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.delatorre\Desktop\"/>
    </mc:Choice>
  </mc:AlternateContent>
  <xr:revisionPtr revIDLastSave="0" documentId="13_ncr:1_{93820BA3-B3AC-4EBA-8AE0-29C28FAADC99}" xr6:coauthVersionLast="47" xr6:coauthVersionMax="47" xr10:uidLastSave="{00000000-0000-0000-0000-000000000000}"/>
  <bookViews>
    <workbookView xWindow="-108" yWindow="-108" windowWidth="23256" windowHeight="12576" tabRatio="636" xr2:uid="{00000000-000D-0000-FFFF-FFFF00000000}"/>
  </bookViews>
  <sheets>
    <sheet name="Formatos Físicos Promovente" sheetId="9" r:id="rId1"/>
    <sheet name="Especificaciones Promovente" sheetId="11" r:id="rId2"/>
  </sheets>
  <definedNames>
    <definedName name="_xlnm._FilterDatabase" localSheetId="0" hidden="1">'Formatos Físicos Promovente'!$A$9:$I$620</definedName>
    <definedName name="_xlnm.Print_Area" localSheetId="0">'Formatos Físicos Promovente'!$A$1:$I$291</definedName>
    <definedName name="_xlnm.Print_Titles" localSheetId="0">'Formatos Físicos Promovente'!$1:$9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6" i="9" l="1"/>
  <c r="H486" i="9"/>
  <c r="H31" i="9"/>
  <c r="I31" i="9"/>
  <c r="I479" i="9"/>
  <c r="H479" i="9"/>
  <c r="I18" i="9"/>
  <c r="H18" i="9"/>
  <c r="I195" i="9"/>
  <c r="H195" i="9"/>
  <c r="I480" i="9"/>
  <c r="H480" i="9"/>
  <c r="I477" i="9"/>
  <c r="H477" i="9"/>
  <c r="I475" i="9"/>
  <c r="H475" i="9"/>
  <c r="I602" i="9"/>
  <c r="H602" i="9"/>
  <c r="I209" i="9"/>
  <c r="H209" i="9"/>
  <c r="D8" i="9"/>
  <c r="C9" i="9"/>
  <c r="I96" i="9"/>
  <c r="H96" i="9"/>
  <c r="I572" i="9"/>
  <c r="H572" i="9"/>
  <c r="I76" i="9"/>
  <c r="H76" i="9"/>
  <c r="I325" i="9"/>
  <c r="H325" i="9"/>
  <c r="I186" i="9"/>
  <c r="I188" i="9"/>
  <c r="H188" i="9"/>
  <c r="H186" i="9"/>
  <c r="I84" i="9"/>
  <c r="H84" i="9"/>
  <c r="I189" i="9"/>
  <c r="H189" i="9"/>
  <c r="I187" i="9"/>
  <c r="H187" i="9"/>
  <c r="I600" i="9"/>
  <c r="H600" i="9"/>
  <c r="I503" i="9"/>
  <c r="H503" i="9"/>
  <c r="I585" i="9"/>
  <c r="H585" i="9"/>
  <c r="I482" i="9"/>
  <c r="H482" i="9"/>
  <c r="I331" i="9"/>
  <c r="H331" i="9"/>
  <c r="I226" i="9"/>
  <c r="H226" i="9"/>
  <c r="I274" i="9"/>
  <c r="H274" i="9"/>
  <c r="I607" i="9"/>
  <c r="H607" i="9"/>
  <c r="I87" i="9"/>
  <c r="H87" i="9"/>
  <c r="I132" i="9"/>
  <c r="H132" i="9"/>
  <c r="I608" i="9"/>
  <c r="H608" i="9"/>
  <c r="I244" i="9"/>
  <c r="H244" i="9"/>
  <c r="I174" i="9"/>
  <c r="H174" i="9"/>
  <c r="I147" i="9"/>
  <c r="H147" i="9"/>
  <c r="I191" i="9"/>
  <c r="H191" i="9"/>
  <c r="I220" i="9"/>
  <c r="H220" i="9"/>
  <c r="I606" i="9"/>
  <c r="H606" i="9"/>
  <c r="I221" i="9"/>
  <c r="H221" i="9"/>
  <c r="I327" i="9"/>
  <c r="H327" i="9"/>
  <c r="I617" i="9"/>
  <c r="H617" i="9"/>
  <c r="I206" i="9"/>
  <c r="H206" i="9"/>
  <c r="I564" i="9"/>
  <c r="H564" i="9"/>
  <c r="I44" i="9"/>
  <c r="H44" i="9"/>
  <c r="I75" i="9"/>
  <c r="H75" i="9"/>
  <c r="I207" i="9"/>
  <c r="H207" i="9"/>
  <c r="I611" i="9"/>
  <c r="H611" i="9"/>
  <c r="I601" i="9"/>
  <c r="H601" i="9"/>
  <c r="I10" i="9"/>
  <c r="H10" i="9"/>
  <c r="I12" i="9"/>
  <c r="H12" i="9"/>
  <c r="I17" i="9"/>
  <c r="H17" i="9"/>
  <c r="I619" i="9"/>
  <c r="H619" i="9"/>
  <c r="I598" i="9"/>
  <c r="H598" i="9"/>
  <c r="I229" i="9"/>
  <c r="H229" i="9"/>
  <c r="I13" i="9"/>
  <c r="H13" i="9"/>
  <c r="I306" i="9"/>
  <c r="H306" i="9"/>
  <c r="I16" i="9"/>
  <c r="H16" i="9"/>
  <c r="I82" i="9"/>
  <c r="H82" i="9"/>
  <c r="I594" i="9"/>
  <c r="H594" i="9"/>
  <c r="I618" i="9"/>
  <c r="H618" i="9"/>
  <c r="I175" i="9"/>
  <c r="H175" i="9"/>
  <c r="I571" i="9"/>
  <c r="H571" i="9"/>
  <c r="I167" i="9"/>
  <c r="H167" i="9"/>
  <c r="I181" i="9"/>
  <c r="H181" i="9"/>
  <c r="I184" i="9"/>
  <c r="H184" i="9"/>
  <c r="I467" i="9"/>
  <c r="H467" i="9"/>
  <c r="I495" i="9"/>
  <c r="H495" i="9"/>
  <c r="I581" i="9" l="1"/>
  <c r="H581" i="9"/>
  <c r="I565" i="9"/>
  <c r="H565" i="9"/>
  <c r="I550" i="9"/>
  <c r="H550" i="9"/>
  <c r="I547" i="9"/>
  <c r="H547" i="9"/>
  <c r="I526" i="9"/>
  <c r="H526" i="9"/>
  <c r="I462" i="9"/>
  <c r="H462" i="9"/>
  <c r="I444" i="9"/>
  <c r="H444" i="9"/>
  <c r="I430" i="9"/>
  <c r="H430" i="9"/>
  <c r="I410" i="9"/>
  <c r="H410" i="9"/>
  <c r="I393" i="9"/>
  <c r="H393" i="9"/>
  <c r="I371" i="9"/>
  <c r="H371" i="9"/>
  <c r="I359" i="9"/>
  <c r="H359" i="9"/>
  <c r="I332" i="9"/>
  <c r="H332" i="9"/>
  <c r="I305" i="9"/>
  <c r="H305" i="9"/>
  <c r="I281" i="9"/>
  <c r="H281" i="9"/>
  <c r="I270" i="9"/>
  <c r="H270" i="9"/>
  <c r="I248" i="9"/>
  <c r="H248" i="9"/>
  <c r="I198" i="9"/>
  <c r="H198" i="9"/>
  <c r="I197" i="9"/>
  <c r="H197" i="9"/>
  <c r="I166" i="9"/>
  <c r="H166" i="9"/>
  <c r="I123" i="9"/>
  <c r="H123" i="9"/>
  <c r="I109" i="9"/>
  <c r="H109" i="9"/>
  <c r="I102" i="9"/>
  <c r="H102" i="9"/>
  <c r="I73" i="9"/>
  <c r="H73" i="9"/>
  <c r="I520" i="9"/>
  <c r="H520" i="9"/>
  <c r="I597" i="9"/>
  <c r="H597" i="9"/>
  <c r="I616" i="9"/>
  <c r="H616" i="9"/>
  <c r="I590" i="9"/>
  <c r="H590" i="9"/>
  <c r="I302" i="9"/>
  <c r="H302" i="9"/>
  <c r="I284" i="9"/>
  <c r="H284" i="9"/>
  <c r="I193" i="9"/>
  <c r="H193" i="9"/>
  <c r="I471" i="9"/>
  <c r="H471" i="9"/>
  <c r="I548" i="9"/>
  <c r="H548" i="9"/>
  <c r="I143" i="9"/>
  <c r="H143" i="9"/>
  <c r="I472" i="9"/>
  <c r="H472" i="9"/>
  <c r="I165" i="9"/>
  <c r="H165" i="9"/>
  <c r="I104" i="9"/>
  <c r="H104" i="9"/>
  <c r="I267" i="9"/>
  <c r="H267" i="9"/>
  <c r="I312" i="9"/>
  <c r="H312" i="9"/>
  <c r="I295" i="9"/>
  <c r="H295" i="9"/>
  <c r="I78" i="9"/>
  <c r="H78" i="9"/>
  <c r="I91" i="9"/>
  <c r="H91" i="9"/>
  <c r="I92" i="9"/>
  <c r="H92" i="9"/>
  <c r="I49" i="9"/>
  <c r="H49" i="9"/>
  <c r="I51" i="9"/>
  <c r="H51" i="9"/>
  <c r="I405" i="9"/>
  <c r="H405" i="9"/>
  <c r="I178" i="9"/>
  <c r="H178" i="9"/>
  <c r="I50" i="9"/>
  <c r="H50" i="9"/>
  <c r="I25" i="9"/>
  <c r="H25" i="9"/>
  <c r="I596" i="9"/>
  <c r="H596" i="9"/>
  <c r="I41" i="9"/>
  <c r="H41" i="9"/>
  <c r="I81" i="9"/>
  <c r="H81" i="9"/>
  <c r="I185" i="9"/>
  <c r="H185" i="9"/>
  <c r="I86" i="9"/>
  <c r="H86" i="9"/>
  <c r="I558" i="9"/>
  <c r="H558" i="9"/>
  <c r="I60" i="9"/>
  <c r="H60" i="9"/>
  <c r="I388" i="9" l="1"/>
  <c r="H388" i="9"/>
  <c r="I491" i="9"/>
  <c r="H491" i="9"/>
  <c r="I536" i="9"/>
  <c r="H536" i="9"/>
  <c r="I34" i="9"/>
  <c r="H34" i="9"/>
  <c r="I54" i="9"/>
  <c r="H54" i="9"/>
  <c r="I30" i="9"/>
  <c r="H30" i="9"/>
  <c r="I56" i="9"/>
  <c r="H56" i="9"/>
  <c r="I552" i="9"/>
  <c r="H552" i="9"/>
  <c r="I61" i="9"/>
  <c r="H61" i="9"/>
  <c r="I531" i="9"/>
  <c r="H531" i="9"/>
  <c r="I36" i="9"/>
  <c r="H36" i="9"/>
  <c r="I42" i="9"/>
  <c r="H42" i="9"/>
  <c r="I537" i="9" l="1"/>
  <c r="H537" i="9"/>
  <c r="I555" i="9"/>
  <c r="H555" i="9"/>
  <c r="I353" i="9"/>
  <c r="H353" i="9"/>
  <c r="I72" i="9"/>
  <c r="H72" i="9"/>
  <c r="I540" i="9"/>
  <c r="H540" i="9"/>
  <c r="I292" i="9"/>
  <c r="H292" i="9"/>
  <c r="I291" i="9"/>
  <c r="H291" i="9"/>
  <c r="I290" i="9"/>
  <c r="H290" i="9"/>
  <c r="I289" i="9"/>
  <c r="H289" i="9"/>
  <c r="I283" i="9"/>
  <c r="H283" i="9"/>
  <c r="I276" i="9"/>
  <c r="H276" i="9"/>
  <c r="I275" i="9"/>
  <c r="H275" i="9"/>
  <c r="I216" i="9"/>
  <c r="H216" i="9"/>
  <c r="I149" i="9"/>
  <c r="H149" i="9"/>
  <c r="I145" i="9"/>
  <c r="H145" i="9"/>
  <c r="I133" i="9"/>
  <c r="H133" i="9"/>
  <c r="I97" i="9"/>
  <c r="H97" i="9"/>
  <c r="I85" i="9"/>
  <c r="H85" i="9"/>
  <c r="I95" i="9"/>
  <c r="H95" i="9"/>
  <c r="I77" i="9"/>
  <c r="H77" i="9"/>
  <c r="I65" i="9"/>
  <c r="H65" i="9"/>
  <c r="I23" i="9"/>
  <c r="H23" i="9"/>
  <c r="I593" i="9"/>
  <c r="H593" i="9"/>
  <c r="I562" i="9"/>
  <c r="H562" i="9"/>
  <c r="I545" i="9"/>
  <c r="H545" i="9"/>
  <c r="I539" i="9"/>
  <c r="H539" i="9"/>
  <c r="I525" i="9"/>
  <c r="H525" i="9"/>
  <c r="I522" i="9"/>
  <c r="H522" i="9"/>
  <c r="I489" i="9"/>
  <c r="H489" i="9"/>
  <c r="I282" i="9"/>
  <c r="H282" i="9"/>
  <c r="I620" i="9"/>
  <c r="H620" i="9"/>
  <c r="I584" i="9"/>
  <c r="H584" i="9"/>
  <c r="I529" i="9"/>
  <c r="H529" i="9"/>
  <c r="I355" i="9"/>
  <c r="H355" i="9"/>
  <c r="I15" i="9"/>
  <c r="H15" i="9"/>
  <c r="I14" i="9"/>
  <c r="H14" i="9"/>
  <c r="I349" i="9"/>
  <c r="H349" i="9"/>
  <c r="I348" i="9"/>
  <c r="H348" i="9"/>
  <c r="I324" i="9"/>
  <c r="H324" i="9"/>
  <c r="I315" i="9"/>
  <c r="H315" i="9"/>
  <c r="I314" i="9"/>
  <c r="H314" i="9"/>
  <c r="I309" i="9"/>
  <c r="H309" i="9"/>
  <c r="I268" i="9"/>
  <c r="H268" i="9"/>
  <c r="I258" i="9"/>
  <c r="H258" i="9"/>
  <c r="I233" i="9"/>
  <c r="H233" i="9"/>
  <c r="I222" i="9"/>
  <c r="H222" i="9"/>
  <c r="I213" i="9"/>
  <c r="H213" i="9"/>
  <c r="I190" i="9"/>
  <c r="H190" i="9"/>
  <c r="I115" i="9"/>
  <c r="H115" i="9"/>
  <c r="I111" i="9"/>
  <c r="H111" i="9"/>
  <c r="I476" i="9"/>
  <c r="H476" i="9"/>
  <c r="I473" i="9"/>
  <c r="H473" i="9"/>
  <c r="I453" i="9"/>
  <c r="H453" i="9"/>
  <c r="I277" i="9"/>
  <c r="H277" i="9"/>
  <c r="I238" i="9"/>
  <c r="H238" i="9"/>
  <c r="I231" i="9"/>
  <c r="H231" i="9"/>
  <c r="I228" i="9"/>
  <c r="H228" i="9"/>
  <c r="I201" i="9"/>
  <c r="H201" i="9"/>
  <c r="I107" i="9"/>
  <c r="H107" i="9"/>
  <c r="I71" i="9"/>
  <c r="H71" i="9"/>
  <c r="I613" i="9"/>
  <c r="H613" i="9"/>
  <c r="I612" i="9"/>
  <c r="H612" i="9"/>
  <c r="I280" i="9"/>
  <c r="H280" i="9"/>
  <c r="I224" i="9"/>
  <c r="H224" i="9"/>
  <c r="H21" i="9"/>
  <c r="E21" i="9"/>
  <c r="E9" i="9" s="1"/>
  <c r="I11" i="9"/>
  <c r="H11" i="9"/>
  <c r="I21" i="9" l="1"/>
  <c r="I328" i="9"/>
  <c r="H328" i="9"/>
  <c r="I47" i="9"/>
  <c r="H47" i="9"/>
  <c r="I567" i="9"/>
  <c r="H567" i="9"/>
  <c r="I500" i="9"/>
  <c r="H500" i="9"/>
  <c r="I40" i="9"/>
  <c r="H40" i="9"/>
  <c r="I113" i="9"/>
  <c r="H113" i="9"/>
  <c r="I335" i="9"/>
  <c r="H335" i="9"/>
  <c r="I236" i="9"/>
  <c r="H236" i="9"/>
  <c r="I160" i="9"/>
  <c r="H160" i="9"/>
  <c r="I478" i="9" l="1"/>
  <c r="H478" i="9"/>
  <c r="I465" i="9"/>
  <c r="H465" i="9"/>
  <c r="I316" i="9"/>
  <c r="H316" i="9"/>
  <c r="I192" i="9"/>
  <c r="H192" i="9"/>
  <c r="I360" i="9"/>
  <c r="H360" i="9"/>
  <c r="I37" i="9"/>
  <c r="H37" i="9"/>
  <c r="I52" i="9"/>
  <c r="H52" i="9"/>
  <c r="I455" i="9"/>
  <c r="H455" i="9"/>
  <c r="I366" i="9" l="1"/>
  <c r="H366" i="9"/>
  <c r="I264" i="9"/>
  <c r="H264" i="9"/>
  <c r="I551" i="9"/>
  <c r="H551" i="9"/>
  <c r="I397" i="9"/>
  <c r="H397" i="9"/>
  <c r="I318" i="9"/>
  <c r="H318" i="9"/>
  <c r="I179" i="9"/>
  <c r="H179" i="9"/>
  <c r="I182" i="9"/>
  <c r="H182" i="9"/>
  <c r="I171" i="9"/>
  <c r="H171" i="9"/>
  <c r="I425" i="9"/>
  <c r="H425" i="9"/>
  <c r="I330" i="9"/>
  <c r="H330" i="9"/>
  <c r="I354" i="9" l="1"/>
  <c r="H354" i="9"/>
  <c r="I339" i="9"/>
  <c r="H339" i="9"/>
  <c r="I215" i="9"/>
  <c r="H215" i="9"/>
  <c r="I210" i="9"/>
  <c r="H210" i="9"/>
  <c r="I173" i="9"/>
  <c r="H173" i="9"/>
  <c r="I164" i="9"/>
  <c r="H164" i="9"/>
  <c r="I163" i="9"/>
  <c r="H163" i="9"/>
  <c r="I162" i="9"/>
  <c r="H162" i="9"/>
  <c r="I161" i="9"/>
  <c r="H161" i="9"/>
  <c r="I159" i="9"/>
  <c r="H159" i="9"/>
  <c r="I154" i="9"/>
  <c r="H154" i="9"/>
  <c r="I151" i="9"/>
  <c r="H151" i="9"/>
  <c r="I144" i="9"/>
  <c r="H144" i="9"/>
  <c r="I142" i="9"/>
  <c r="H142" i="9"/>
  <c r="I121" i="9"/>
  <c r="H121" i="9"/>
  <c r="I119" i="9"/>
  <c r="H119" i="9"/>
  <c r="I108" i="9"/>
  <c r="H108" i="9"/>
  <c r="I103" i="9"/>
  <c r="H103" i="9"/>
  <c r="I101" i="9"/>
  <c r="H101" i="9"/>
  <c r="I99" i="9"/>
  <c r="H99" i="9"/>
  <c r="I32" i="9"/>
  <c r="H32" i="9"/>
  <c r="I28" i="9"/>
  <c r="H28" i="9"/>
  <c r="I237" i="9" l="1"/>
  <c r="H237" i="9"/>
  <c r="I180" i="9"/>
  <c r="H180" i="9"/>
  <c r="I177" i="9"/>
  <c r="H177" i="9"/>
  <c r="I176" i="9"/>
  <c r="H176" i="9"/>
  <c r="I169" i="9"/>
  <c r="H169" i="9"/>
  <c r="I158" i="9"/>
  <c r="H158" i="9"/>
  <c r="I156" i="9"/>
  <c r="H156" i="9"/>
  <c r="I138" i="9"/>
  <c r="H138" i="9"/>
  <c r="I122" i="9"/>
  <c r="H122" i="9"/>
  <c r="I118" i="9"/>
  <c r="H118" i="9"/>
  <c r="I98" i="9"/>
  <c r="H98" i="9"/>
  <c r="I53" i="9"/>
  <c r="H53" i="9"/>
  <c r="I48" i="9"/>
  <c r="H48" i="9"/>
  <c r="I46" i="9"/>
  <c r="H46" i="9"/>
  <c r="I116" i="9"/>
  <c r="H116" i="9"/>
  <c r="I518" i="9" l="1"/>
  <c r="H518" i="9"/>
  <c r="I516" i="9"/>
  <c r="H516" i="9"/>
  <c r="I517" i="9"/>
  <c r="H517" i="9"/>
  <c r="I519" i="9"/>
  <c r="H519" i="9"/>
  <c r="I514" i="9"/>
  <c r="H514" i="9"/>
  <c r="I511" i="9"/>
  <c r="H511" i="9"/>
  <c r="I512" i="9"/>
  <c r="H512" i="9"/>
  <c r="I587" i="9"/>
  <c r="H587" i="9"/>
  <c r="I580" i="9"/>
  <c r="H580" i="9"/>
  <c r="I392" i="9"/>
  <c r="H392" i="9"/>
  <c r="I599" i="9"/>
  <c r="H599" i="9"/>
  <c r="I523" i="9"/>
  <c r="H523" i="9"/>
  <c r="I513" i="9"/>
  <c r="H513" i="9"/>
  <c r="I524" i="9"/>
  <c r="H524" i="9"/>
  <c r="I183" i="9"/>
  <c r="H183" i="9"/>
  <c r="I67" i="9"/>
  <c r="H67" i="9"/>
  <c r="I225" i="9"/>
  <c r="H225" i="9"/>
  <c r="I140" i="9"/>
  <c r="H140" i="9"/>
  <c r="I74" i="9"/>
  <c r="H74" i="9"/>
  <c r="I203" i="9"/>
  <c r="H203" i="9"/>
  <c r="I194" i="9"/>
  <c r="H194" i="9"/>
  <c r="I404" i="9"/>
  <c r="H404" i="9"/>
  <c r="I604" i="9"/>
  <c r="H604" i="9"/>
  <c r="I592" i="9"/>
  <c r="H592" i="9"/>
  <c r="I603" i="9"/>
  <c r="H603" i="9"/>
  <c r="I69" i="9"/>
  <c r="H69" i="9"/>
  <c r="I350" i="9" l="1"/>
  <c r="H350" i="9"/>
  <c r="I515" i="9"/>
  <c r="H515" i="9"/>
  <c r="I90" i="9"/>
  <c r="H90" i="9"/>
  <c r="I83" i="9"/>
  <c r="H83" i="9"/>
  <c r="I227" i="9"/>
  <c r="H227" i="9"/>
  <c r="I322" i="9"/>
  <c r="H322" i="9"/>
  <c r="I239" i="9"/>
  <c r="H239" i="9"/>
  <c r="I591" i="9"/>
  <c r="H591" i="9"/>
  <c r="I33" i="9"/>
  <c r="H33" i="9"/>
  <c r="I582" i="9"/>
  <c r="H582" i="9"/>
  <c r="I68" i="9"/>
  <c r="H68" i="9"/>
  <c r="I614" i="9"/>
  <c r="H614" i="9"/>
  <c r="G9" i="9"/>
  <c r="F8" i="9"/>
  <c r="I217" i="9"/>
  <c r="H217" i="9"/>
  <c r="I579" i="9"/>
  <c r="H579" i="9"/>
  <c r="I427" i="9"/>
  <c r="H427" i="9"/>
  <c r="I448" i="9"/>
  <c r="H448" i="9"/>
  <c r="I70" i="9"/>
  <c r="H70" i="9"/>
  <c r="E8" i="9" l="1"/>
  <c r="H8" i="9"/>
  <c r="I615" i="9"/>
  <c r="H615" i="9"/>
  <c r="I589" i="9"/>
  <c r="H589" i="9"/>
  <c r="I242" i="9"/>
  <c r="H242" i="9"/>
  <c r="I38" i="9"/>
  <c r="H38" i="9"/>
  <c r="I22" i="9"/>
  <c r="H22" i="9"/>
  <c r="I468" i="9"/>
  <c r="H468" i="9"/>
  <c r="I609" i="9"/>
  <c r="H609" i="9"/>
  <c r="I610" i="9"/>
  <c r="H610" i="9"/>
  <c r="I605" i="9"/>
  <c r="H605" i="9"/>
  <c r="C8" i="9"/>
  <c r="I9" i="9" l="1"/>
  <c r="I8" i="9" s="1"/>
  <c r="G8" i="9"/>
</calcChain>
</file>

<file path=xl/sharedStrings.xml><?xml version="1.0" encoding="utf-8"?>
<sst xmlns="http://schemas.openxmlformats.org/spreadsheetml/2006/main" count="1267" uniqueCount="1262">
  <si>
    <t>NOMBRE DEL PROMOVENTE</t>
  </si>
  <si>
    <t>FORMATOS VÁLIDOS</t>
  </si>
  <si>
    <t>FIRMAS DE APOYO</t>
  </si>
  <si>
    <t>H</t>
  </si>
  <si>
    <t>G</t>
  </si>
  <si>
    <t>F</t>
  </si>
  <si>
    <t>E</t>
  </si>
  <si>
    <t>D</t>
  </si>
  <si>
    <t>Nombre del Promovente</t>
  </si>
  <si>
    <t>C</t>
  </si>
  <si>
    <t>Identificador del Promovente</t>
  </si>
  <si>
    <t>B</t>
  </si>
  <si>
    <t>A</t>
  </si>
  <si>
    <t>Especificaciones</t>
  </si>
  <si>
    <t>Columna</t>
  </si>
  <si>
    <t>Nombre del campo</t>
  </si>
  <si>
    <t>Pestaña</t>
  </si>
  <si>
    <t>FORMATO NO VÁLIDOS</t>
  </si>
  <si>
    <t>Cantidad de firmas de apoyo contenidas en los formatos catalogados como válidos</t>
  </si>
  <si>
    <t>Cantidad de formatos físicos que no cumplen con lo establecido en el artículo 97 del Anexo Técnico</t>
  </si>
  <si>
    <t>Cantidad de formatos físicos que cumplen con lo establecido en el artículo 97 del Anexo Técnico</t>
  </si>
  <si>
    <t>Formatos Físicos</t>
  </si>
  <si>
    <r>
      <t xml:space="preserve">Cantidad de firmas de apoyo contenidas en los formatos </t>
    </r>
    <r>
      <rPr>
        <sz val="11"/>
        <rFont val="Calibri"/>
        <family val="2"/>
        <scheme val="minor"/>
      </rPr>
      <t>catalogados como</t>
    </r>
    <r>
      <rPr>
        <sz val="11"/>
        <color theme="1"/>
        <rFont val="Calibri"/>
        <family val="2"/>
        <scheme val="minor"/>
      </rPr>
      <t xml:space="preserve"> no válidos</t>
    </r>
  </si>
  <si>
    <t>FORMATOS</t>
  </si>
  <si>
    <t>FIRMAS DE APOYO REPORTADAS POR LOS PROMOVENTES COMO ENTREGADAS AL INE</t>
  </si>
  <si>
    <t>F210310000015326</t>
  </si>
  <si>
    <t>ABAD BERNABE CAMPO RODRIGUEZ</t>
  </si>
  <si>
    <t>F2103100000355</t>
  </si>
  <si>
    <t>ADRIANA ANGELICA ANGELES QUEZADA</t>
  </si>
  <si>
    <t>F21031000003040</t>
  </si>
  <si>
    <t>ADRIANA MARIA GARCIA BONILLA</t>
  </si>
  <si>
    <t>F21031000001822</t>
  </si>
  <si>
    <t>AGUSTIN GALAVIZ ESCALANTE</t>
  </si>
  <si>
    <t>F21031000003054</t>
  </si>
  <si>
    <t>ALEJANDRO MONTOYA ZAVALA</t>
  </si>
  <si>
    <t>F210310000011731</t>
  </si>
  <si>
    <t>ALFONSO AQUINO BALDERAS</t>
  </si>
  <si>
    <t>F21031000002950</t>
  </si>
  <si>
    <t>ALFREDO BAEZ SANCHEZ</t>
  </si>
  <si>
    <t>F21031000004554</t>
  </si>
  <si>
    <t>ALICIA SILVA ALFARO</t>
  </si>
  <si>
    <t>F21031000001917</t>
  </si>
  <si>
    <t>ALMA LETICIA CUEVAS CHAIDEZ</t>
  </si>
  <si>
    <t>F21031000005070</t>
  </si>
  <si>
    <t>ALONSO BELTRAN LECHUGA</t>
  </si>
  <si>
    <t>F2103100000312</t>
  </si>
  <si>
    <t>AMALIA CRISTINA ESQUIVEL NAVA</t>
  </si>
  <si>
    <t>F210310000011717</t>
  </si>
  <si>
    <t>AMBROCIO CABRERA CRISTOBAL</t>
  </si>
  <si>
    <t>F210310000020718</t>
  </si>
  <si>
    <t>ANA CRISTINA FRIAS PIÑA</t>
  </si>
  <si>
    <t>F21031000001982</t>
  </si>
  <si>
    <t>ANA MARIA URQUIZA ARREDONDO</t>
  </si>
  <si>
    <t>F2103100000364</t>
  </si>
  <si>
    <t>ANABEL DEL ROBLE ALCOCER CRUZ</t>
  </si>
  <si>
    <t>F210310000016250</t>
  </si>
  <si>
    <t>ANGEL EVERARDO SOLIS HERNANDEZ</t>
  </si>
  <si>
    <t>F210310000010136</t>
  </si>
  <si>
    <t>ANTELMA LOPEZ RAMIREZ</t>
  </si>
  <si>
    <t>F21031000001523</t>
  </si>
  <si>
    <t>ANTONIO CUITLAHUAC AGUILAR SOTO</t>
  </si>
  <si>
    <t>F210310000007961</t>
  </si>
  <si>
    <t>ANTONIO PEREZ TRINIDAD</t>
  </si>
  <si>
    <t>F2103100000780</t>
  </si>
  <si>
    <t>ARMINDA TAPIA VIRTO</t>
  </si>
  <si>
    <t>F210310000011381</t>
  </si>
  <si>
    <t>ARTURO ARANDA MARTINEZ</t>
  </si>
  <si>
    <t>F210310000008679</t>
  </si>
  <si>
    <t>AUSENCIO LOPEZ GOMEZ</t>
  </si>
  <si>
    <t>F21031000003185</t>
  </si>
  <si>
    <t>BENJAMIN RAMON ABARCA VARGAS</t>
  </si>
  <si>
    <t>F21031000001070</t>
  </si>
  <si>
    <t>F210310000011507</t>
  </si>
  <si>
    <t>CANDELARIA MORENO TINOCO</t>
  </si>
  <si>
    <t>F21031000002174</t>
  </si>
  <si>
    <t>CANDELARIO ORTIZ BUENO</t>
  </si>
  <si>
    <t>F210310000011108</t>
  </si>
  <si>
    <t>CARLOS ESPINOZA RODRIGUEZ</t>
  </si>
  <si>
    <t>F210310000020939</t>
  </si>
  <si>
    <t>CARMEN ARCELIA RODELO ARAUJO</t>
  </si>
  <si>
    <t>F21031000002744</t>
  </si>
  <si>
    <t>CESAR MIGUEL ACOSTA OJEDA</t>
  </si>
  <si>
    <t>F2103100000255</t>
  </si>
  <si>
    <t>CLARA LUZ FLORES CARRALES</t>
  </si>
  <si>
    <t>F210310000021032</t>
  </si>
  <si>
    <t>CYNTHIA OCHOA CARDENAS</t>
  </si>
  <si>
    <t>F21031000002567</t>
  </si>
  <si>
    <t>DANIEL ACOSTA GARCIA</t>
  </si>
  <si>
    <t>F21031000003303</t>
  </si>
  <si>
    <t>DANIEL ALFONSO BUENO ALDAPA</t>
  </si>
  <si>
    <t>F21031000002585</t>
  </si>
  <si>
    <t>DANIELA MADRID ZAZUETA</t>
  </si>
  <si>
    <t>F21031000006561</t>
  </si>
  <si>
    <t>DANIELA SAMPEDRO SERNA</t>
  </si>
  <si>
    <t>F21031000001992</t>
  </si>
  <si>
    <t>DENISSE LISANDRA BURGUEÑO ALOR</t>
  </si>
  <si>
    <t>F21031000003586</t>
  </si>
  <si>
    <t>DIEGO ALEJANDRO VILLALOBOS NOVOA</t>
  </si>
  <si>
    <t>F21031000005236</t>
  </si>
  <si>
    <t>DIEGO ARMANDO CASTAÑEDA CAMPOS</t>
  </si>
  <si>
    <t>F21031000004876</t>
  </si>
  <si>
    <t>DIEGO ARMANDO JIMENEZ HERNANDEZ</t>
  </si>
  <si>
    <t>F210310000019610</t>
  </si>
  <si>
    <t>DIEGO JARAMILLO ALBITER</t>
  </si>
  <si>
    <t>F21031000003323</t>
  </si>
  <si>
    <t>DOLORES RICARDO ARAUJO SALCEDO</t>
  </si>
  <si>
    <t>F210310000021347</t>
  </si>
  <si>
    <t>DULCE MARIA ORDUÑO HURTADO</t>
  </si>
  <si>
    <t>F210310000022288</t>
  </si>
  <si>
    <t>EDER GUADALUPE ZAMUDIO MEDINA</t>
  </si>
  <si>
    <t>F21031000002013</t>
  </si>
  <si>
    <t>EDGAR DE JESUS ACOSTA OJEDA</t>
  </si>
  <si>
    <t>F210310000017756</t>
  </si>
  <si>
    <t>EDGAR JESUS PARRA ACEVIZ</t>
  </si>
  <si>
    <t>F210310000015830</t>
  </si>
  <si>
    <t>EDITH DEL CONSUELO OVALLE GARCIA</t>
  </si>
  <si>
    <t>F210310000013932</t>
  </si>
  <si>
    <t>EDITH RIOS SAUCEDO</t>
  </si>
  <si>
    <t>F21031000002020</t>
  </si>
  <si>
    <t>EDWIN ALAIN ALBERTO MORENO LEON</t>
  </si>
  <si>
    <t>F210310000021767</t>
  </si>
  <si>
    <t>EMMA ELIZAN AGUILAR COTA</t>
  </si>
  <si>
    <t>F21031000002471</t>
  </si>
  <si>
    <t>EREYDA MORENO AGUIRRE</t>
  </si>
  <si>
    <t>F21031000002714</t>
  </si>
  <si>
    <t>ERNESTO MARTIN CRISTOBAL CRUZ</t>
  </si>
  <si>
    <t>F21031000005292</t>
  </si>
  <si>
    <t>ESAU MORENO ASTORGA</t>
  </si>
  <si>
    <t>F210310000011152</t>
  </si>
  <si>
    <t>EUTIQUIO DAMIAN SANTIAGO</t>
  </si>
  <si>
    <t>F21031000003090</t>
  </si>
  <si>
    <t>FAUSTINO ANALCO LEYVA</t>
  </si>
  <si>
    <t>F21031000002126</t>
  </si>
  <si>
    <t>FELIPA ACOSTA RIOS</t>
  </si>
  <si>
    <t>F21031000004714</t>
  </si>
  <si>
    <t>FELIPE DE JESUS BRAVO SANCHEZ</t>
  </si>
  <si>
    <t>F2103100000149</t>
  </si>
  <si>
    <t>FELIPE DIONICIO ROSALES ZOZA</t>
  </si>
  <si>
    <t>F210310000014244</t>
  </si>
  <si>
    <t>FELIPE FRANCISCO REYES</t>
  </si>
  <si>
    <t>F21031000004909</t>
  </si>
  <si>
    <t>FERMIN HIDALGO GONZALEZ RAMIREZ</t>
  </si>
  <si>
    <t>F210310000017904</t>
  </si>
  <si>
    <t>FERNANDO ALBERTO VALENZUELA ESCOBOZA</t>
  </si>
  <si>
    <t>F21031000002162</t>
  </si>
  <si>
    <t>FERNANDO BARRAZA MUNDO</t>
  </si>
  <si>
    <t>F21031000001530</t>
  </si>
  <si>
    <t>FERNANDO MOJICA JARAMILLO</t>
  </si>
  <si>
    <t>F210310000018324</t>
  </si>
  <si>
    <t>FLOR AMALIA VEGA ROMERO</t>
  </si>
  <si>
    <t>F21031000002256</t>
  </si>
  <si>
    <t>FLOR SAMARA FELIX TORRES</t>
  </si>
  <si>
    <t>F21031000001138</t>
  </si>
  <si>
    <t>FLORENCE JUDITH SANCHEZ RESENDEZ</t>
  </si>
  <si>
    <t>F21031000004933</t>
  </si>
  <si>
    <t>FRANCISCA LOPEZ LOPEZ</t>
  </si>
  <si>
    <t>F21031000002268</t>
  </si>
  <si>
    <t>FRANCISCA ROSAS AGUILAR</t>
  </si>
  <si>
    <t>F21031000001392</t>
  </si>
  <si>
    <t>FRANCISCO CABRERA ROJAS</t>
  </si>
  <si>
    <t>F21031000002316</t>
  </si>
  <si>
    <t>FRANCISCO JAVIER SALCIDO MEDINA</t>
  </si>
  <si>
    <t>F21031000004885</t>
  </si>
  <si>
    <t>GABRIEL ALONSO FIERRO CAMACHO</t>
  </si>
  <si>
    <t>F210310000010758</t>
  </si>
  <si>
    <t>GABRIEL JUAN MANUEL BIESTRO MEDINILLA</t>
  </si>
  <si>
    <t>F210310000014549</t>
  </si>
  <si>
    <t>GABRIELA GUADALUPE MARTINEZ MALDONADO</t>
  </si>
  <si>
    <t>F210310000012114</t>
  </si>
  <si>
    <t>GABRIELA MORENO CRUZ</t>
  </si>
  <si>
    <t>F21031000002434</t>
  </si>
  <si>
    <t>GEOVANNI LOPEZ CHACON</t>
  </si>
  <si>
    <t>F21031000007052</t>
  </si>
  <si>
    <t>GILBERTO ORTEGA HERNANDEZ</t>
  </si>
  <si>
    <t>F210310000020799</t>
  </si>
  <si>
    <t>GLADYS LILIANA SALAZAR ESPINOZA</t>
  </si>
  <si>
    <t>F2103100000346</t>
  </si>
  <si>
    <t>GLADYS ROSSANA VILLARES MORENO</t>
  </si>
  <si>
    <t>F210310000020815</t>
  </si>
  <si>
    <t>GLORIA ALICIA LAZCANO BENITEZ</t>
  </si>
  <si>
    <t>F21031000002534</t>
  </si>
  <si>
    <t>GLORIA ISABEL CAMACHO BEJARANO</t>
  </si>
  <si>
    <t>F210310000011230</t>
  </si>
  <si>
    <t>GLORIA SUSANA OSORIO MARIN</t>
  </si>
  <si>
    <t>F2103100000473</t>
  </si>
  <si>
    <t>GRETA DAYANA ROSAS SANTIBAÑEZ</t>
  </si>
  <si>
    <t>F21031000004987</t>
  </si>
  <si>
    <t>GUADALUPE MOLINA MALDONADO</t>
  </si>
  <si>
    <t>F21031000002772</t>
  </si>
  <si>
    <t>GUSTAVO ADOLFO AGUILAR ROJO</t>
  </si>
  <si>
    <t>F21031000001107</t>
  </si>
  <si>
    <t>HECTOR ENRIQUE NAVARRO ACOSTA</t>
  </si>
  <si>
    <t>F210310000018600</t>
  </si>
  <si>
    <t>HECTOR HERNANDO ROBLES LOPEZ</t>
  </si>
  <si>
    <t>F21031000001067</t>
  </si>
  <si>
    <t>HECTOR HUGO MEDINA LUCIO</t>
  </si>
  <si>
    <t>F21031000001292</t>
  </si>
  <si>
    <t>HECTOR JAVIER MINCHACA MEDINA</t>
  </si>
  <si>
    <t>F21031000004601</t>
  </si>
  <si>
    <t>HERENDIRA ANTONIO CHAVEZ</t>
  </si>
  <si>
    <t>F2103100000008</t>
  </si>
  <si>
    <t>HIGINIO VELA CORTES</t>
  </si>
  <si>
    <t>F21031000002793</t>
  </si>
  <si>
    <t>HUGO QUINTERO ORTEGA</t>
  </si>
  <si>
    <t>F21031000006566</t>
  </si>
  <si>
    <t>HUMBERTO MIRANDA GARCIA</t>
  </si>
  <si>
    <t>F21031000007114</t>
  </si>
  <si>
    <t>HUMBERTO MIRANDA MEDINA</t>
  </si>
  <si>
    <t>F210310000015711</t>
  </si>
  <si>
    <t>IGNACIO LEON PEREZ</t>
  </si>
  <si>
    <t>F21031000002808</t>
  </si>
  <si>
    <t>ILAN ANTONIO AGUILERA BENITEZ</t>
  </si>
  <si>
    <t>F21031000002897</t>
  </si>
  <si>
    <t>IRENE GABRIELA BRINGAS MORENO</t>
  </si>
  <si>
    <t>F2103100000031</t>
  </si>
  <si>
    <t>IRMA VIRGINIA JURADO THIERRY</t>
  </si>
  <si>
    <t>F21031000002970</t>
  </si>
  <si>
    <t>IRVIN MIKHAIL SOTO ZAZUETA</t>
  </si>
  <si>
    <t>F21031000001518</t>
  </si>
  <si>
    <t>ISAAC CERVANTES SALGADO</t>
  </si>
  <si>
    <t>F210310000020240</t>
  </si>
  <si>
    <t>ISAIAS HERRERA PERUCH</t>
  </si>
  <si>
    <t>F21031000005004</t>
  </si>
  <si>
    <t>ISIDRO MENDEZ MENDEZ</t>
  </si>
  <si>
    <t>F210310000020409</t>
  </si>
  <si>
    <t>IVAN BERNARDO SAINZ PIÑA</t>
  </si>
  <si>
    <t>F210310000011444</t>
  </si>
  <si>
    <t>IVAN DE JESUS ARANDA DE LA ROSA</t>
  </si>
  <si>
    <t>F2103100000819</t>
  </si>
  <si>
    <t>J. CARMEN ROMERO BALDERAS</t>
  </si>
  <si>
    <t>F21031000002673</t>
  </si>
  <si>
    <t>JAIME ENRIQUE MEDINA BARRAZA</t>
  </si>
  <si>
    <t>F2103100000035</t>
  </si>
  <si>
    <t>JAIME MUÑOZ GUZMAN</t>
  </si>
  <si>
    <t>F21031000004908</t>
  </si>
  <si>
    <t>JAIRO FERNANDO IRIBE OBESO</t>
  </si>
  <si>
    <t>F210310000020452</t>
  </si>
  <si>
    <t>F21031000006984</t>
  </si>
  <si>
    <t>JAQUELINE MIRANDA GARCIA</t>
  </si>
  <si>
    <t>F21031000001241</t>
  </si>
  <si>
    <t>JATSIRI AVILA VARGAS</t>
  </si>
  <si>
    <t>F21031000007400</t>
  </si>
  <si>
    <t>JESSICA SUSANA HUERTA MARTINEZ</t>
  </si>
  <si>
    <t>F21031000002747</t>
  </si>
  <si>
    <t>F210310000021550</t>
  </si>
  <si>
    <t>JESUS ALEJANDRO MARTINEZ GASTELUM</t>
  </si>
  <si>
    <t>F210310000021577</t>
  </si>
  <si>
    <t>JESUS ALFONSO AREVALO LEYVA</t>
  </si>
  <si>
    <t>F21031000007408</t>
  </si>
  <si>
    <t>JESUS ALFREDO ROJAS TREVIÑO</t>
  </si>
  <si>
    <t>F210310000014722</t>
  </si>
  <si>
    <t>JESUS ANTONIO TOBON APODACA</t>
  </si>
  <si>
    <t>F21031000004947</t>
  </si>
  <si>
    <t>JESUS DE JOSE SANDOVAL VALLE</t>
  </si>
  <si>
    <t>F210310000021170</t>
  </si>
  <si>
    <t>JESUS ROBERTO GARAY NUÑEZ</t>
  </si>
  <si>
    <t>F21031000002935</t>
  </si>
  <si>
    <t>JOEL ALFREDO GUTIERREZ ZAMBADA</t>
  </si>
  <si>
    <t>F21031000001776</t>
  </si>
  <si>
    <t>JORGE AURELIO GUAL LOPEZ</t>
  </si>
  <si>
    <t>F210310000016403</t>
  </si>
  <si>
    <t>JORGE MORENO VAZQUEZ</t>
  </si>
  <si>
    <t>F21031000002764</t>
  </si>
  <si>
    <t>JORGE VEA SOUZA</t>
  </si>
  <si>
    <t>F21031000005050</t>
  </si>
  <si>
    <t>JOSE ALFREDO SARMIENTO QUINTERO</t>
  </si>
  <si>
    <t>F210310000011146</t>
  </si>
  <si>
    <t>JOSE ANGEL CERVANTES GARCIA</t>
  </si>
  <si>
    <t>F210310000009902</t>
  </si>
  <si>
    <t>JOSE ANTONIO ALVAREZ PARRA</t>
  </si>
  <si>
    <t>F210310000019132</t>
  </si>
  <si>
    <t>F21031000002860</t>
  </si>
  <si>
    <t>JOSE MANUEL MALDONADO VALENZUELA</t>
  </si>
  <si>
    <t>F21031000004212</t>
  </si>
  <si>
    <t>JOSE MANUEL MENDOZA CASTRO</t>
  </si>
  <si>
    <t>F210310000012431</t>
  </si>
  <si>
    <t>JOSE SILVINO VALENCIA PIÑA</t>
  </si>
  <si>
    <t>F210310000020869</t>
  </si>
  <si>
    <t>JUAN CARLOS BERRELLEZA REYES</t>
  </si>
  <si>
    <t>F21031000004442</t>
  </si>
  <si>
    <t>JUAN MANUEL ROCHA CONTRERAS</t>
  </si>
  <si>
    <t>F210310000019236</t>
  </si>
  <si>
    <t>JUAN PEDRO CERVANTES AYALA</t>
  </si>
  <si>
    <t>F210310000011794</t>
  </si>
  <si>
    <t>JUANA MARTINEZ MATUZ</t>
  </si>
  <si>
    <t>F2103100000191</t>
  </si>
  <si>
    <t>JULIAN GARZA HERNANDEZ</t>
  </si>
  <si>
    <t>F210310000021053</t>
  </si>
  <si>
    <t>KARLA LILIANA IBARRA LOPEZ</t>
  </si>
  <si>
    <t>F2103100000835</t>
  </si>
  <si>
    <t>KARLA PEÑA MORENO</t>
  </si>
  <si>
    <t>F21031000005107</t>
  </si>
  <si>
    <t>KARLA YANET CUESTA HERNANDEZ</t>
  </si>
  <si>
    <t>F210310000012721</t>
  </si>
  <si>
    <t>KATYA ANGELICA GALINDO ANGULO</t>
  </si>
  <si>
    <t>F210310000009714</t>
  </si>
  <si>
    <t>LAURA VICTORIA BRINDIS OZUNA</t>
  </si>
  <si>
    <t>F210310000012780</t>
  </si>
  <si>
    <t>LAURENTINO REYES ORTIZ</t>
  </si>
  <si>
    <t>F21031000004095</t>
  </si>
  <si>
    <t>LENIN CASTRO ZAYAS</t>
  </si>
  <si>
    <t>F210310000012796</t>
  </si>
  <si>
    <t>LENIN FELIX SALAZAR</t>
  </si>
  <si>
    <t>F210310000012827</t>
  </si>
  <si>
    <t>LEOPOLDO HERAS CAMACHO</t>
  </si>
  <si>
    <t>F2103100000916</t>
  </si>
  <si>
    <t>LETICIA RAMIREZ HERNANDEZ</t>
  </si>
  <si>
    <t>F210310000013520</t>
  </si>
  <si>
    <t>LILIANA ARTEMISA RAZO GUEVARA</t>
  </si>
  <si>
    <t>F210310000012887</t>
  </si>
  <si>
    <t>LIZBETH GUADALUPE GARCIA MADRIGAL</t>
  </si>
  <si>
    <t>F21031000003796</t>
  </si>
  <si>
    <t>F21031000004553</t>
  </si>
  <si>
    <t>LUIS GUSTAVO FLORES RAMIREZ</t>
  </si>
  <si>
    <t>F21031000003487</t>
  </si>
  <si>
    <t>LUIS PEDRO SILVA DIAZ</t>
  </si>
  <si>
    <t>F210310000009784</t>
  </si>
  <si>
    <t>LUIS RAYMUNDO FUENTES LOPEZ</t>
  </si>
  <si>
    <t>F21031000004792</t>
  </si>
  <si>
    <t>F210310000018889</t>
  </si>
  <si>
    <t>MANUEL ENRIQUE ORTIZ MEDINA</t>
  </si>
  <si>
    <t>F210310000014392</t>
  </si>
  <si>
    <t>MANUEL GARCIA RAMIREZ</t>
  </si>
  <si>
    <t>F21031000001385</t>
  </si>
  <si>
    <t>MARIA AUDELIA RANGEL MIRELES</t>
  </si>
  <si>
    <t>F21031000005014</t>
  </si>
  <si>
    <t>MARIA DE LOS ANGELES BURGOS FIGUEROA</t>
  </si>
  <si>
    <t>F21031000002790</t>
  </si>
  <si>
    <t>MARIA EUGENIA MEZA RIVERA</t>
  </si>
  <si>
    <t>F210310000020175</t>
  </si>
  <si>
    <t>MARIA EUGENIA SORIA MERCADO</t>
  </si>
  <si>
    <t>F21031000005194</t>
  </si>
  <si>
    <t>MARIA FRANCELIA TRUJILLO CAMARGO</t>
  </si>
  <si>
    <t>F21031000005242</t>
  </si>
  <si>
    <t>MARIA GUADALUPE ALFARO SANDOVAL</t>
  </si>
  <si>
    <t>F21031000004189</t>
  </si>
  <si>
    <t>MARIA IMELDA RIVERA JIMENEZ</t>
  </si>
  <si>
    <t>F210310000021459</t>
  </si>
  <si>
    <t>MARIA ISABEL SANTOS QUINTERO</t>
  </si>
  <si>
    <t>F210310000021687</t>
  </si>
  <si>
    <t>MARIANO TOSTADO BELTRAN</t>
  </si>
  <si>
    <t>F210310000013879</t>
  </si>
  <si>
    <t>MARIO ALBERTO ZAÑUDO CASTRO</t>
  </si>
  <si>
    <t>F210310000021861</t>
  </si>
  <si>
    <t>MARIO ARTURO LUNA LOPEZ</t>
  </si>
  <si>
    <t>F21031000003157</t>
  </si>
  <si>
    <t>MARTIN ALONSO JUAREZ ARMENTA</t>
  </si>
  <si>
    <t>F210310000014052</t>
  </si>
  <si>
    <t>MARTIN IBARRA MADRIGAL</t>
  </si>
  <si>
    <t>F210310000009608</t>
  </si>
  <si>
    <t>MAURA CASTRO CARACHURE</t>
  </si>
  <si>
    <t>F210310000008368</t>
  </si>
  <si>
    <t>MAURILIO AREVALO FLORES</t>
  </si>
  <si>
    <t>F210310000016876</t>
  </si>
  <si>
    <t>MIGUEL ANGEL LEZAMA BAUTISTA</t>
  </si>
  <si>
    <t>F2103100000075</t>
  </si>
  <si>
    <t>MISAEL MEDRANO BAZA</t>
  </si>
  <si>
    <t>F210310000008470</t>
  </si>
  <si>
    <t>F210310000018065</t>
  </si>
  <si>
    <t>NEREIDA MASCAREÑO GASTELUM</t>
  </si>
  <si>
    <t>F21031000004784</t>
  </si>
  <si>
    <t>NORA HILDA DE LOS REYES VAZQUEZ</t>
  </si>
  <si>
    <t>F21031000006846</t>
  </si>
  <si>
    <t>NORBERTO SANCHEZ LOPEZ</t>
  </si>
  <si>
    <t>F21031000004628</t>
  </si>
  <si>
    <t>OSVALDO ISRAEL PEÑA GONZALEZ</t>
  </si>
  <si>
    <t>F21031000004505</t>
  </si>
  <si>
    <t>PABLO MORALES ESPINOSA</t>
  </si>
  <si>
    <t>F21031000005021</t>
  </si>
  <si>
    <t>F210310000019582</t>
  </si>
  <si>
    <t>PAUL HERNAN SANTOS PAEZ</t>
  </si>
  <si>
    <t>F21031000004905</t>
  </si>
  <si>
    <t>PEDRO DANIEL RAMIREZ GOMEZ</t>
  </si>
  <si>
    <t>F2103100000080</t>
  </si>
  <si>
    <t>GABRIELA GEORGINA JIMENEZ GODOY</t>
  </si>
  <si>
    <t>F210310000015769</t>
  </si>
  <si>
    <t>RAFAEL LOPEZ SOTO</t>
  </si>
  <si>
    <t>F21031000004046</t>
  </si>
  <si>
    <t>RAMON ANTONIO DUARTE GONZALEZ</t>
  </si>
  <si>
    <t>F2103100000514</t>
  </si>
  <si>
    <t>RAMON LUCAS LIZARRAGA</t>
  </si>
  <si>
    <t>F21031000005387</t>
  </si>
  <si>
    <t>REY AURELIANO LEON URIAS</t>
  </si>
  <si>
    <t>F210310000013853</t>
  </si>
  <si>
    <t>REYNA LUCIA CUEN LOPEZ</t>
  </si>
  <si>
    <t>F21031000001177</t>
  </si>
  <si>
    <t>RICARDO CARRILLO DAMASCO</t>
  </si>
  <si>
    <t>F21031000005406</t>
  </si>
  <si>
    <t>RICARDO ULISES RUVALCABA LOPEZ</t>
  </si>
  <si>
    <t>F210310000009968</t>
  </si>
  <si>
    <t>RIGOBERTO MAZA ROBLES</t>
  </si>
  <si>
    <t>F210310000016595</t>
  </si>
  <si>
    <t>ROBERTO ARIAS MORALES</t>
  </si>
  <si>
    <t>F21031000006048</t>
  </si>
  <si>
    <t>ROBERTO CARLOS SALAZAR ESPINOZA</t>
  </si>
  <si>
    <t>F21031000005568</t>
  </si>
  <si>
    <t>ROBERTO DELGADO GALLEGOS</t>
  </si>
  <si>
    <t>F210310000019257</t>
  </si>
  <si>
    <t>ROBERTO EDGAR ROLDAN NAVARRO</t>
  </si>
  <si>
    <t>F2103100000136</t>
  </si>
  <si>
    <t>ROCIO GUADALUPE LOPEZ VEGA</t>
  </si>
  <si>
    <t>F210310000013922</t>
  </si>
  <si>
    <t>RODOLFO BERNAL REYNAGA</t>
  </si>
  <si>
    <t>F21031000004656</t>
  </si>
  <si>
    <t>RODOLFO ORTEGA RODRIGUEZ</t>
  </si>
  <si>
    <t>F2103100000881</t>
  </si>
  <si>
    <t>RODOLFO RUIZ MARTINEZ MENA</t>
  </si>
  <si>
    <t>F210310000020197</t>
  </si>
  <si>
    <t>RODRIGO BAHENA SOTELO</t>
  </si>
  <si>
    <t>F21031000005080</t>
  </si>
  <si>
    <t>ROGELIO BUELNA SANCHEZ</t>
  </si>
  <si>
    <t>F21031000002568</t>
  </si>
  <si>
    <t>ROGELIO ORTEGA PAYAN</t>
  </si>
  <si>
    <t>F21031000004667</t>
  </si>
  <si>
    <t>SABINO ONORIO CARBAJAL CASAS</t>
  </si>
  <si>
    <t>F21031000005147</t>
  </si>
  <si>
    <t>SALOMON BELTRAN BARRERA</t>
  </si>
  <si>
    <t>F210310000007516</t>
  </si>
  <si>
    <t>SAUL PEREZ ALTAMIRANO</t>
  </si>
  <si>
    <t>F210310000019711</t>
  </si>
  <si>
    <t>SAUL SOSA ESPINOZA</t>
  </si>
  <si>
    <t>F210310000015000</t>
  </si>
  <si>
    <t>SEBASTIAN ORTEGA MINOR</t>
  </si>
  <si>
    <t>F21031000001162</t>
  </si>
  <si>
    <t>SERGIO MONTES CARRILLO</t>
  </si>
  <si>
    <t>F21031000003965</t>
  </si>
  <si>
    <t>SILVIA BERTHA GARCIA ARCEO</t>
  </si>
  <si>
    <t>F2103100000950</t>
  </si>
  <si>
    <t>SUSANA TORRES DE LA PEÑA</t>
  </si>
  <si>
    <t>F210310000008487</t>
  </si>
  <si>
    <t>TANIA MARIA HERRERA ROJAS</t>
  </si>
  <si>
    <t>F21031000004675</t>
  </si>
  <si>
    <t>UBALDO ANTONIO CHAVEZ</t>
  </si>
  <si>
    <t>F210310000021783</t>
  </si>
  <si>
    <t>VIANCA MADAI RIVAS BAEZ</t>
  </si>
  <si>
    <t>F21031000005393</t>
  </si>
  <si>
    <t>VICTOR ARNOLDO IZABAL VAZQUEZ</t>
  </si>
  <si>
    <t>F210310000010693</t>
  </si>
  <si>
    <t>VLADIMIR PARRA SALAS</t>
  </si>
  <si>
    <t>F21031000005166</t>
  </si>
  <si>
    <t>WILBERT GASPAR MENESES REYES</t>
  </si>
  <si>
    <t>F21031000005491</t>
  </si>
  <si>
    <t>YAHAIRA ALICIA GUZMAN GALINDO</t>
  </si>
  <si>
    <t>F21031000005542</t>
  </si>
  <si>
    <t>YERALDIN ADRIANA LOPEZ ARAUJO</t>
  </si>
  <si>
    <t>F21031000004613</t>
  </si>
  <si>
    <t>YESENIA LOZADA CORONEL</t>
  </si>
  <si>
    <t>F210310000014827</t>
  </si>
  <si>
    <t>YESENIA MARTINEZ JACINTO</t>
  </si>
  <si>
    <t>F210310000011294</t>
  </si>
  <si>
    <t>YOJAIRA MAYLIN OSORIO DELGADO</t>
  </si>
  <si>
    <t>F210310000013797</t>
  </si>
  <si>
    <t>YOLANDA GALVAN HERNANDEZ</t>
  </si>
  <si>
    <t>F21031000005426</t>
  </si>
  <si>
    <t>YOSELY REYES VARGAS</t>
  </si>
  <si>
    <t>F2103100000832</t>
  </si>
  <si>
    <t>YUNSET JAIME CABRERA</t>
  </si>
  <si>
    <t>F21031000003858</t>
  </si>
  <si>
    <t>F21031000007178</t>
  </si>
  <si>
    <t>F210310000007759</t>
  </si>
  <si>
    <t>F210310000011823</t>
  </si>
  <si>
    <t>F210310000016219</t>
  </si>
  <si>
    <t>F210310000020466</t>
  </si>
  <si>
    <t>F210310000020176</t>
  </si>
  <si>
    <t>F21031000002436</t>
  </si>
  <si>
    <t>F21031000002180</t>
  </si>
  <si>
    <t>F21031000002442</t>
  </si>
  <si>
    <t>F210310000019003</t>
  </si>
  <si>
    <t>F210310000008079</t>
  </si>
  <si>
    <t>F210310000021503</t>
  </si>
  <si>
    <t>F210310000019288</t>
  </si>
  <si>
    <t>F210310000010658</t>
  </si>
  <si>
    <t>F21031000004405</t>
  </si>
  <si>
    <t>F21031000005382</t>
  </si>
  <si>
    <t>F210310000013509</t>
  </si>
  <si>
    <t>F210310000018295</t>
  </si>
  <si>
    <t>F21031000002663</t>
  </si>
  <si>
    <t>F210310000012233</t>
  </si>
  <si>
    <t>F21031000002057</t>
  </si>
  <si>
    <t>F2103100000545</t>
  </si>
  <si>
    <t>F21031000002873</t>
  </si>
  <si>
    <t>F210310000021034</t>
  </si>
  <si>
    <t>F2103100000092</t>
  </si>
  <si>
    <t>F210310000022438</t>
  </si>
  <si>
    <t>F21031000003144</t>
  </si>
  <si>
    <t>F210310000009735</t>
  </si>
  <si>
    <t>F210310000021262</t>
  </si>
  <si>
    <t>F210310000020823</t>
  </si>
  <si>
    <t>F21031000004416</t>
  </si>
  <si>
    <t>F210310000012601</t>
  </si>
  <si>
    <t>F2103100000898</t>
  </si>
  <si>
    <t>F21031000003920</t>
  </si>
  <si>
    <t>F21031000004080</t>
  </si>
  <si>
    <t>F2103100000942</t>
  </si>
  <si>
    <t>F21031000003033</t>
  </si>
  <si>
    <t>F21031000004424</t>
  </si>
  <si>
    <t>F21031000001737</t>
  </si>
  <si>
    <t>F210310000018801</t>
  </si>
  <si>
    <t>F2103100000459</t>
  </si>
  <si>
    <t>F21031000003049</t>
  </si>
  <si>
    <t>F21031000002137</t>
  </si>
  <si>
    <t>F210310000020190</t>
  </si>
  <si>
    <t>F210310000008742</t>
  </si>
  <si>
    <t>F210310000018245</t>
  </si>
  <si>
    <t>F21031000001160</t>
  </si>
  <si>
    <t>F210310000017801</t>
  </si>
  <si>
    <t>F21031000002676</t>
  </si>
  <si>
    <t>F210310000019374</t>
  </si>
  <si>
    <t>F21031000002080</t>
  </si>
  <si>
    <t>F21031000005265</t>
  </si>
  <si>
    <t>F21031000002939</t>
  </si>
  <si>
    <t>F21031000006103</t>
  </si>
  <si>
    <t>F210310000010925</t>
  </si>
  <si>
    <t>F210310000020207</t>
  </si>
  <si>
    <t>F210310000010783</t>
  </si>
  <si>
    <t>F21031000002094</t>
  </si>
  <si>
    <t>F21031000002815</t>
  </si>
  <si>
    <t>ALFREDO XX HERRERA</t>
  </si>
  <si>
    <t>ARACELI CONTRERAS CAMPOS</t>
  </si>
  <si>
    <t>BALERIANO ABELINO BAUTISTA</t>
  </si>
  <si>
    <t>BRENDA ANABEL SORIA SANCHEZ</t>
  </si>
  <si>
    <t>CARI LLARELI ORTIZ BENITEZ</t>
  </si>
  <si>
    <t>CARLOS SERGIO GALDAMEZ CULEBRO</t>
  </si>
  <si>
    <t>LUZ CARLOS MORENO PEREZ</t>
  </si>
  <si>
    <t>CRISTINA ABRAJAN ZEFERINO</t>
  </si>
  <si>
    <t>CRISTINA RINCON SERRANO</t>
  </si>
  <si>
    <t>DEYSI MARIELA LLANES ALVAREZ</t>
  </si>
  <si>
    <t>EDWIN PAUL MORENO GAMEZ</t>
  </si>
  <si>
    <t>ELOY ESPINOSA CORDOVA</t>
  </si>
  <si>
    <t>ELOY GUERRERO SANCHEZ</t>
  </si>
  <si>
    <t>FERNANDO IXEL SOTO PEREZ</t>
  </si>
  <si>
    <t>GILBERTO VELARDE SANCHEZ</t>
  </si>
  <si>
    <t>GLADYS ZULEMA DIAZ ROBLES</t>
  </si>
  <si>
    <t>HILDA REFUGIO CHAMU</t>
  </si>
  <si>
    <t>IRMA YOLANDA HERNANDEZ CHAGOYA</t>
  </si>
  <si>
    <t>IRVING ALAN LUNA COVARRUBIAS</t>
  </si>
  <si>
    <t>ISABEL SICAIROS VALDEZ</t>
  </si>
  <si>
    <t>JAIME GONZALEZ VELAZQUEZ</t>
  </si>
  <si>
    <t>JESUS RODOLFO LARA MARQUEZ</t>
  </si>
  <si>
    <t>KAREN NAYELI AHUMADA LIZARRAGA</t>
  </si>
  <si>
    <t>KARLA AMAYRANI MORALES SALMERON</t>
  </si>
  <si>
    <t>KENIA GISELA GONZALEZ BARRERA</t>
  </si>
  <si>
    <t>LAURA VELIA GARCIA BADILLO</t>
  </si>
  <si>
    <t>LUZ PAOLA MORALES SALMERON</t>
  </si>
  <si>
    <t>MANUEL CEYCA CAMACHO</t>
  </si>
  <si>
    <t>NOEL BERNARDO BOJORQUEZ CASTRO</t>
  </si>
  <si>
    <t>OLAYA MORENO DE LA ROSA</t>
  </si>
  <si>
    <t>PABLO HIGUERA FUENTES</t>
  </si>
  <si>
    <t>PATRICIA ARANDA SOTO</t>
  </si>
  <si>
    <t>PAUL MOHAMED HERNANDEZ ALBA</t>
  </si>
  <si>
    <t>PEDRO CARRILLO REFUGIO</t>
  </si>
  <si>
    <t>PETRA ORALIA ACOSTA RIOS</t>
  </si>
  <si>
    <t>RODOLFO LEOPOLDO GRANADOS ALTAMIRANO</t>
  </si>
  <si>
    <t>ROSAURA AMPARO HIPOLITO URIBE</t>
  </si>
  <si>
    <t>SANDRA CRISTINA ALMANZA ZAMORA</t>
  </si>
  <si>
    <t>SINDY PAOLA GONZALEZ RUBALCAVA</t>
  </si>
  <si>
    <t>TANIA RAMIREZ DE LUNA</t>
  </si>
  <si>
    <t>TOPILTZIN JAFET JUAREZ URIARTE</t>
  </si>
  <si>
    <t>CARLOS EDUARDO DE LA CRUZ FLORES</t>
  </si>
  <si>
    <t>JORGE ANTONIO CAÑEDO PEREZ</t>
  </si>
  <si>
    <t>JOSE RAFAEL MURILLO RIVERA</t>
  </si>
  <si>
    <t>JUAN FRANCISCO CARDENAS BIO</t>
  </si>
  <si>
    <t>LAURA ELENA MADRID DE LOS RIOS</t>
  </si>
  <si>
    <t>LUIS ARMANDO CUEN IRIBE</t>
  </si>
  <si>
    <t>F21031000001808</t>
  </si>
  <si>
    <t>ADRIAN APODACA MARTINEZ</t>
  </si>
  <si>
    <t>ANA LAURA GRITTI GARCIA</t>
  </si>
  <si>
    <t>F210310000012204</t>
  </si>
  <si>
    <t>ATANASIA FIGUEROA CASTRO</t>
  </si>
  <si>
    <t>F210310000019966</t>
  </si>
  <si>
    <t>ANDRES ALEJANDRO CORONA ROMERO</t>
  </si>
  <si>
    <t>F21031000002065</t>
  </si>
  <si>
    <t>ANGELICA MARIA ZAMORA VALENZUELA</t>
  </si>
  <si>
    <t>F210310000010655</t>
  </si>
  <si>
    <t>CHRISTIAN RICARDO CASTRO NAVARRO</t>
  </si>
  <si>
    <t>F210310000019514</t>
  </si>
  <si>
    <t>CRISPIN SALAZAR OLASCOAGA</t>
  </si>
  <si>
    <t>F210310000015509</t>
  </si>
  <si>
    <t>ESAU ROSAS MUÑOZ</t>
  </si>
  <si>
    <t>F21031000002732</t>
  </si>
  <si>
    <t>HECTOR MANUEL SAINZ OSUNA</t>
  </si>
  <si>
    <t>F21031000004680</t>
  </si>
  <si>
    <t>HELIODORO LUNA VITE</t>
  </si>
  <si>
    <t>F210310000020734</t>
  </si>
  <si>
    <t>JESSICA ARACELI PUGA BELTRAN</t>
  </si>
  <si>
    <t>JESUS ANTONIO FERNANDEZ NUÑEZ</t>
  </si>
  <si>
    <t>F21031000006486</t>
  </si>
  <si>
    <t>JOSE HERIBERTO BASTIDAS GUTIERREZ</t>
  </si>
  <si>
    <t>F210310000018958</t>
  </si>
  <si>
    <t>JOSE HIGUERA FUENTES</t>
  </si>
  <si>
    <t>F21031000002828</t>
  </si>
  <si>
    <t>JOSUE CASILLAS MORENO</t>
  </si>
  <si>
    <t>MARIA CRISTINA MOJICA MORGA</t>
  </si>
  <si>
    <t>MARIA DEL SOL AGUILA QUIROZ</t>
  </si>
  <si>
    <t>MARIA LUISA CONTRERAS CAMPOS</t>
  </si>
  <si>
    <t>F21031000006011</t>
  </si>
  <si>
    <t>MARIA TRINIDAD CAMACHO MENDOZA</t>
  </si>
  <si>
    <t>MARIO ALBERTO CRUZ CAMPOS</t>
  </si>
  <si>
    <t>F210310000019444</t>
  </si>
  <si>
    <t>MARLEN SANCHEZ MONTOYA</t>
  </si>
  <si>
    <t>F21031000006411</t>
  </si>
  <si>
    <t>NESTOR ANTONIO CAMACHO MILLAN</t>
  </si>
  <si>
    <t>F210310000007828</t>
  </si>
  <si>
    <t>SEBASTIAN LOPEZ SALAZAR</t>
  </si>
  <si>
    <t>F210310000010676</t>
  </si>
  <si>
    <t>XOCHIQUETZAL GONZALEZ CARDENAS</t>
  </si>
  <si>
    <t>F21031000001892</t>
  </si>
  <si>
    <t>ALFONSO BOJORQUEZ PADILLA</t>
  </si>
  <si>
    <t>F210310000021604</t>
  </si>
  <si>
    <t>ANTONIA VELAZQUEZ ALTAMIRANO</t>
  </si>
  <si>
    <t>F210310000020967</t>
  </si>
  <si>
    <t>CAROLINA PEREZ ANGULO</t>
  </si>
  <si>
    <t>ELBA BATANA AGUILAR</t>
  </si>
  <si>
    <t>F21031000004582</t>
  </si>
  <si>
    <t>ELIZABETH JIMENEZ DIAZ</t>
  </si>
  <si>
    <t>F210310000010312</t>
  </si>
  <si>
    <t>ESTEBAN GONZALEZ ULLOA</t>
  </si>
  <si>
    <t>F210310000018341</t>
  </si>
  <si>
    <t>FRANCISCA GUTIERREZ RUIZ</t>
  </si>
  <si>
    <t>F2103100000954</t>
  </si>
  <si>
    <t>GERARDO GIBRAN ARELLANO CORREA</t>
  </si>
  <si>
    <t>F21031000002574</t>
  </si>
  <si>
    <t>GRIZEL ZARAHI CASTRO URQUIZO</t>
  </si>
  <si>
    <t>F2103100000433</t>
  </si>
  <si>
    <t>GUILLERMINA YAÑEZ BARTOLANO</t>
  </si>
  <si>
    <t>F210310000017311</t>
  </si>
  <si>
    <t>HERMELINDA ANGUIANO CARDENAS</t>
  </si>
  <si>
    <t>F210310000011766</t>
  </si>
  <si>
    <t>JAQUELINA RAMIREZ FLORES</t>
  </si>
  <si>
    <t>F21031000004263</t>
  </si>
  <si>
    <t>JOSE MANUEL VELAZQUEZ VERDUGO</t>
  </si>
  <si>
    <t>F21031000002798</t>
  </si>
  <si>
    <t>JULIO CESAR ANGULO MARISCAL</t>
  </si>
  <si>
    <t>F2103100000906</t>
  </si>
  <si>
    <t>JULIO CESAR BUENO REYES</t>
  </si>
  <si>
    <t>F21031000004805</t>
  </si>
  <si>
    <t>MANUELA PEREZ CASTRO</t>
  </si>
  <si>
    <t>F210310000014086</t>
  </si>
  <si>
    <t>MIGUEL ANGEL ALEGRIA RUIZ</t>
  </si>
  <si>
    <t>F21031000001167</t>
  </si>
  <si>
    <t>OSCAR ISRAEL PEÑA CONTRERAS</t>
  </si>
  <si>
    <t>F21031000006167</t>
  </si>
  <si>
    <t>RUBEN ALBERTO JIMENEZ RODRIGUEZ</t>
  </si>
  <si>
    <t>F21031000001926</t>
  </si>
  <si>
    <t>ALVARO BUSTAMANTE ARREDONDO</t>
  </si>
  <si>
    <t>F210310000007677</t>
  </si>
  <si>
    <t>BERNARDO BOJORQUEZ GIL</t>
  </si>
  <si>
    <t>F21031000002274</t>
  </si>
  <si>
    <t>ELIA LUCIA DOMINGUEZ ALEMAN</t>
  </si>
  <si>
    <t>F21031000001559</t>
  </si>
  <si>
    <t>IRIS JAZMIN SANCHEZ SECUNDINO</t>
  </si>
  <si>
    <t>JOSE FRANCISCO ROMAN ACOSTA</t>
  </si>
  <si>
    <t>F210310000008109</t>
  </si>
  <si>
    <t>JOSE NEFTALI CABRERA GUTIERREZ</t>
  </si>
  <si>
    <t>F210310000013425</t>
  </si>
  <si>
    <t>ENRIQUE ALCARAZ CORTES</t>
  </si>
  <si>
    <t>F21031000003961</t>
  </si>
  <si>
    <t>LORENIA VASQUEZ VALDEZ</t>
  </si>
  <si>
    <t>MARIA DE LOS ANGELES SANTIBAÑEZ FABIAN</t>
  </si>
  <si>
    <t>MARIA DEL CARMEN PEREZ IZAZAGA</t>
  </si>
  <si>
    <t>ROSA MARIA MACIAS GONZALEZ</t>
  </si>
  <si>
    <t>F21031000005053</t>
  </si>
  <si>
    <t>RUBEN ALEXIS SANCHEZ MANSILLA</t>
  </si>
  <si>
    <t>CARLOS ALBERTO VALDEZ GONZALEZ</t>
  </si>
  <si>
    <t>F210310000013636</t>
  </si>
  <si>
    <t>RENE MUÑOZ GONZALEZ</t>
  </si>
  <si>
    <t>F210310000018592</t>
  </si>
  <si>
    <t>ULISES GONZALEZ GUITRON</t>
  </si>
  <si>
    <t>BERTHA ALICIA CUEVAS CARRILLO</t>
  </si>
  <si>
    <t>F210310000008048</t>
  </si>
  <si>
    <t>F210310000010886</t>
  </si>
  <si>
    <t>TOTAL DE FORMATOS VERIFICADOS Y CUANTIFICADOS</t>
  </si>
  <si>
    <t>TOTAL DE FIRMAS DE APOYO VERIFICADAS Y CUANTIFICADAS</t>
  </si>
  <si>
    <t>F2103100000005</t>
  </si>
  <si>
    <t>RAUL STEEL RAMIREZ GARZA</t>
  </si>
  <si>
    <t>F2103100000011</t>
  </si>
  <si>
    <t>MOISES MARTINEZ SALAS</t>
  </si>
  <si>
    <t>F2103100000014</t>
  </si>
  <si>
    <t>OLIVER GARCIA BERRUETO</t>
  </si>
  <si>
    <t>F2103100000019</t>
  </si>
  <si>
    <t>ANA LAURA GIRARD WALLANDER</t>
  </si>
  <si>
    <t>F2103100000022</t>
  </si>
  <si>
    <t>URIEL OROZCO HERNANDEZ</t>
  </si>
  <si>
    <t>F2103100000026</t>
  </si>
  <si>
    <t>MIGUEL ANGEL DIAZ SAN MARTIN</t>
  </si>
  <si>
    <t>F2103100000029</t>
  </si>
  <si>
    <t>JOSE MANUEL GUTIERREZ ROMERO</t>
  </si>
  <si>
    <t>F2103100000049</t>
  </si>
  <si>
    <t>ESTELA MARTINEZ ANGULO</t>
  </si>
  <si>
    <t>F210310000007643</t>
  </si>
  <si>
    <t>ALBA VIRIDIANA VILLASANA AGUILAR</t>
  </si>
  <si>
    <t>F210310000007737</t>
  </si>
  <si>
    <t>LAURA IVETH PORTILLO CERECERES</t>
  </si>
  <si>
    <t>F210310000007833</t>
  </si>
  <si>
    <t>MAYRA NOHEMI PEREZ RODRIGUEZ</t>
  </si>
  <si>
    <t>F2103100000079</t>
  </si>
  <si>
    <t>BERNABE GENGISKAN BAUTISTA GONZALEZ</t>
  </si>
  <si>
    <t>F210310000008022</t>
  </si>
  <si>
    <t>GUADALUPE RESENDIZ VALENCIA</t>
  </si>
  <si>
    <t>JOSE FRANCISCO BARRAGAN PACHECO</t>
  </si>
  <si>
    <t>F210310000008102</t>
  </si>
  <si>
    <t>FELIPA ALANIS GARZA</t>
  </si>
  <si>
    <t>NANCY INAHY PALACIOS ORTEGA</t>
  </si>
  <si>
    <t>F210310000008472</t>
  </si>
  <si>
    <t>GLADYS JOAQUINA VALIDO MONTALVO</t>
  </si>
  <si>
    <t>F210310000008611</t>
  </si>
  <si>
    <t>ALFREDO LOPEZ CLEMENTE</t>
  </si>
  <si>
    <t>F210310000008905</t>
  </si>
  <si>
    <t>BARUC EMMANUEL GONZALEZ TORRES</t>
  </si>
  <si>
    <t>F210310000009093</t>
  </si>
  <si>
    <t>JORGE ALBERTO VILLEGAS CAZARES</t>
  </si>
  <si>
    <t>F210310000009193</t>
  </si>
  <si>
    <t>FERNANDO MUÑOZ ROBLEDO</t>
  </si>
  <si>
    <t>F210310000009230</t>
  </si>
  <si>
    <t>LUZ MARIA PATRICIA GODOY LANDEROS</t>
  </si>
  <si>
    <t>F210310000009399</t>
  </si>
  <si>
    <t>SILVIA SUSANA GOMEZ GONZALEZ</t>
  </si>
  <si>
    <t>F210310000009514</t>
  </si>
  <si>
    <t>MARGARITA LOZANO MENDOZA</t>
  </si>
  <si>
    <t>F210310000009548</t>
  </si>
  <si>
    <t>OLGA YOLANDA GARCIA CHRISTMANN</t>
  </si>
  <si>
    <t>F210310000009679</t>
  </si>
  <si>
    <t>ADRIANA MONSERRAT RUBIO CELEDONIO</t>
  </si>
  <si>
    <t>F210310000009793</t>
  </si>
  <si>
    <t>JORGE ENRIQUE ZAZUETA LOPEZ</t>
  </si>
  <si>
    <t>F210310000009915</t>
  </si>
  <si>
    <t>JESUS ADRIAN LANDEROS COTA</t>
  </si>
  <si>
    <t>F210310000009935</t>
  </si>
  <si>
    <t>REYNALDO SANTOS GOMEZ</t>
  </si>
  <si>
    <t>F21031000001022</t>
  </si>
  <si>
    <t>OFELIA VALENZUELA MUNGARRO</t>
  </si>
  <si>
    <t>F210310000010457</t>
  </si>
  <si>
    <t>LOURDES JEZABEL DELGADO FLORES</t>
  </si>
  <si>
    <t>BRENDA DEYANIRA ELENA RODRIGUEZ</t>
  </si>
  <si>
    <t>F210310000010718</t>
  </si>
  <si>
    <t>IVAN MOISES GATICA LOPEZ</t>
  </si>
  <si>
    <t>F21031000001089</t>
  </si>
  <si>
    <t>LAURA ENRIQUETA SANCHEZ DOMINGUEZ</t>
  </si>
  <si>
    <t>F210310000010900</t>
  </si>
  <si>
    <t>PRISCILA LOPEZ MEJIA</t>
  </si>
  <si>
    <t>F210310000010931</t>
  </si>
  <si>
    <t>ERNESTO GARCIA MARTINEZ</t>
  </si>
  <si>
    <t>F210310000010962</t>
  </si>
  <si>
    <t>PAULA SANCHEZ JIMENEZ</t>
  </si>
  <si>
    <t>F210310000011037</t>
  </si>
  <si>
    <t>DIEGO RAUL ZERMEÑO JIMENEZ</t>
  </si>
  <si>
    <t>F21031000001113</t>
  </si>
  <si>
    <t>GLORIA DEL CARMEN ESTRADA PEÑA</t>
  </si>
  <si>
    <t>F210310000011190</t>
  </si>
  <si>
    <t>NORA DEL CONSUELO CAMACHO GONZALEZ</t>
  </si>
  <si>
    <t>F21031000001121</t>
  </si>
  <si>
    <t>ALMA PATRICIA URRUTIA BERNAL</t>
  </si>
  <si>
    <t>F210310000011211</t>
  </si>
  <si>
    <t>OSCAR GILES DELGADO</t>
  </si>
  <si>
    <t>F210310000011248</t>
  </si>
  <si>
    <t>SERGIO ULISES SANCHEZ BUELNA</t>
  </si>
  <si>
    <t>F2103100000113</t>
  </si>
  <si>
    <t>CRISTIAN VALENTIN RODRIGUEZ</t>
  </si>
  <si>
    <t>F2103100000114</t>
  </si>
  <si>
    <t>JOSE MANUEL CALDELAS GUIZAR</t>
  </si>
  <si>
    <t>F210310000011469</t>
  </si>
  <si>
    <t>LUIS EDGAR FLORES SALDIVAR</t>
  </si>
  <si>
    <t>F210310000011484</t>
  </si>
  <si>
    <t>GRISELDA CONCEPCION JUAREZ VAZQUEZ</t>
  </si>
  <si>
    <t>F210310000011524</t>
  </si>
  <si>
    <t>MARIA MAGALY PAEZ CORIA</t>
  </si>
  <si>
    <t>F210310000011533</t>
  </si>
  <si>
    <t>JULIAN DE JESUS PEREZ TAPIA</t>
  </si>
  <si>
    <t>F210310000011579</t>
  </si>
  <si>
    <t>ELIZABETH JIMENEZ PALACIOS</t>
  </si>
  <si>
    <t>F210310000011585</t>
  </si>
  <si>
    <t>MARIO ARELLANO BUSTOS</t>
  </si>
  <si>
    <t>F2103100000116</t>
  </si>
  <si>
    <t>AURIA AMARANTHA GONZALEZ TORRES</t>
  </si>
  <si>
    <t>F210310000011668</t>
  </si>
  <si>
    <t>MIRIAM PEREZ APARICIO</t>
  </si>
  <si>
    <t>F2103100000117</t>
  </si>
  <si>
    <t>CAROLINA GEORGINA PORTILLA SANCHEZ</t>
  </si>
  <si>
    <t>F210310000011706</t>
  </si>
  <si>
    <t>ELIZABETH RIVERA FLORES</t>
  </si>
  <si>
    <t>F210310000011755</t>
  </si>
  <si>
    <t>MARIO RODRIGUEZ CABRERA</t>
  </si>
  <si>
    <t>F210310000011797</t>
  </si>
  <si>
    <t>REYNA PACHECO SAUCE</t>
  </si>
  <si>
    <t>F210310000011808</t>
  </si>
  <si>
    <t>CATALINA MALPICA DE LA CRUZ</t>
  </si>
  <si>
    <t>F210310000011867</t>
  </si>
  <si>
    <t>PATRICIA JOSEFINA JIMENEZ HERNANDEZ</t>
  </si>
  <si>
    <t>F210310000011871</t>
  </si>
  <si>
    <t>RUBEN RUIZ RUBIO</t>
  </si>
  <si>
    <t>F210310000011938</t>
  </si>
  <si>
    <t>MOISES DANIEL NUÑO GARCIA</t>
  </si>
  <si>
    <t>F210310000011959</t>
  </si>
  <si>
    <t>MARIA DEL CARMEN XICOTENCATL OSORIO</t>
  </si>
  <si>
    <t>F210310000011965</t>
  </si>
  <si>
    <t>MIGUEL ANDRES SANTIAGO ROSARIO</t>
  </si>
  <si>
    <t>F21031000001199</t>
  </si>
  <si>
    <t>MARCO ALONSO ACO CORTES</t>
  </si>
  <si>
    <t>F210310000012018</t>
  </si>
  <si>
    <t>VIRIDIANA AGUAYO LARA</t>
  </si>
  <si>
    <t>F21031000001205</t>
  </si>
  <si>
    <t>MARIA ELISA BECERRIL GUZMAN</t>
  </si>
  <si>
    <t>F210310000012092</t>
  </si>
  <si>
    <t>ELIA LOPEZ GUZMAN</t>
  </si>
  <si>
    <t>F21031000001215</t>
  </si>
  <si>
    <t>MIGUEL PONCE LOPEZ</t>
  </si>
  <si>
    <t>F210310000012188</t>
  </si>
  <si>
    <t>VERONICA DEL ROCIO VILLARREAL MORENO</t>
  </si>
  <si>
    <t>F210310000012298</t>
  </si>
  <si>
    <t>MARIANA MORALES RODRIGUEZ</t>
  </si>
  <si>
    <t>F210310000012308</t>
  </si>
  <si>
    <t>DIANA GUADALUPE GONZALEZ RAMIREZ</t>
  </si>
  <si>
    <t>F210310000012334</t>
  </si>
  <si>
    <t>HECTOR AGUSTIN GARCIA ZAZUETA</t>
  </si>
  <si>
    <t>F210310000012357</t>
  </si>
  <si>
    <t>DAVID ISRAEL ORTIZ OLVERA</t>
  </si>
  <si>
    <t>F210310000012395</t>
  </si>
  <si>
    <t>MARTIN HERNANDEZ HERNANDEZ</t>
  </si>
  <si>
    <t>F210310000012461</t>
  </si>
  <si>
    <t>KAREN YESLEN NUÑEZ MENDEZ</t>
  </si>
  <si>
    <t>F21031000001249</t>
  </si>
  <si>
    <t>ARDELIA AVILA OZUNA</t>
  </si>
  <si>
    <t>F210310000012509</t>
  </si>
  <si>
    <t>JAIME ANTONIO POZOS LARA</t>
  </si>
  <si>
    <t>F210310000012583</t>
  </si>
  <si>
    <t>LETICIA FIGUEROA CASTRO</t>
  </si>
  <si>
    <t>F210310000012604</t>
  </si>
  <si>
    <t>JOSE IGNACIO MAC GREGOR ORTEGA</t>
  </si>
  <si>
    <t>F210310000012624</t>
  </si>
  <si>
    <t>GRICELDA NAVOR GONZAGA</t>
  </si>
  <si>
    <t>F210310000012671</t>
  </si>
  <si>
    <t>GUILLERMO EDUARDO GARCIA PEREZ</t>
  </si>
  <si>
    <t>F210310000012727</t>
  </si>
  <si>
    <t>ERIKA LUCERO ORDAZ NICASIO</t>
  </si>
  <si>
    <t>F210310000012809</t>
  </si>
  <si>
    <t>MARTIN ZITLALPOPOCA CRUZ</t>
  </si>
  <si>
    <t>F210310000012852</t>
  </si>
  <si>
    <t>MARIA DE LOS ANGELES SILES GONZALEZ</t>
  </si>
  <si>
    <t>F210310000012895</t>
  </si>
  <si>
    <t>OSCAR DEL ANGEL MORALES</t>
  </si>
  <si>
    <t>F210310000012915</t>
  </si>
  <si>
    <t>ANGELES IVON AROCHE MEDINA</t>
  </si>
  <si>
    <t>F210310000012933</t>
  </si>
  <si>
    <t>LAURA MORALES SEGURA</t>
  </si>
  <si>
    <t>F210310000012957</t>
  </si>
  <si>
    <t>JACKELINE VASQUEZ VIELMA</t>
  </si>
  <si>
    <t>F210310000012999</t>
  </si>
  <si>
    <t>GEORGINA VERONICA ORDAZ NICASIO</t>
  </si>
  <si>
    <t>F210310000013016</t>
  </si>
  <si>
    <t>JULIO LEDEZMA CHAVEZ</t>
  </si>
  <si>
    <t>F210310000013020</t>
  </si>
  <si>
    <t>ULISES MEJIA HARO</t>
  </si>
  <si>
    <t>F210310000013055</t>
  </si>
  <si>
    <t>MIREYA GUADALUPE GARAY JARAMILLO</t>
  </si>
  <si>
    <t>F210310000013062</t>
  </si>
  <si>
    <t>PABLO RIVAS RIVERA</t>
  </si>
  <si>
    <t>F210310000013071</t>
  </si>
  <si>
    <t>ANGEL ALARCON GALVEZ</t>
  </si>
  <si>
    <t>F210310000013095</t>
  </si>
  <si>
    <t>MARIA EUGENIA ALMARAZ TORRES</t>
  </si>
  <si>
    <t>F210310000013122</t>
  </si>
  <si>
    <t>MARIA DE JESUS CATALINA CUEN ARAUJO</t>
  </si>
  <si>
    <t>F210310000013139</t>
  </si>
  <si>
    <t>BRENDA MOCTEZUMA OROZCO</t>
  </si>
  <si>
    <t>F210310000013154</t>
  </si>
  <si>
    <t>FERMIN MARTINEZ ALVAREZ</t>
  </si>
  <si>
    <t>F210310000013179</t>
  </si>
  <si>
    <t>ROY FLORES PUGA</t>
  </si>
  <si>
    <t>F210310000013201</t>
  </si>
  <si>
    <t>YANNINI LITZAHAYA XAVIER LUNA</t>
  </si>
  <si>
    <t>F210310000013219</t>
  </si>
  <si>
    <t>JUAN JOSE OROZCO RODRIGUEZ</t>
  </si>
  <si>
    <t>F210310000013246</t>
  </si>
  <si>
    <t>ANGELINE ZAVALA BELTRAN</t>
  </si>
  <si>
    <t>F210310000013297</t>
  </si>
  <si>
    <t>JORGE ANGEL GARCIA COUOH</t>
  </si>
  <si>
    <t>F210310000013332</t>
  </si>
  <si>
    <t>MARCO ANTONIO JUAREZ JARAMILLO</t>
  </si>
  <si>
    <t>F210310000013341</t>
  </si>
  <si>
    <t>KAREN SABRINA SALGADO RODRIGUEZ</t>
  </si>
  <si>
    <t>F210310000013344</t>
  </si>
  <si>
    <t>MARICELA RODRIGUEZ RIOS</t>
  </si>
  <si>
    <t>F210310000013349</t>
  </si>
  <si>
    <t>RICARDO DOMINGUEZ QUIJANO</t>
  </si>
  <si>
    <t>F210310000013363</t>
  </si>
  <si>
    <t>CARMEN HERNANDEZ PEÑA</t>
  </si>
  <si>
    <t>F210310000013374</t>
  </si>
  <si>
    <t>CLAUDIA HERNANDEZ MUÑOZ</t>
  </si>
  <si>
    <t>F210310000013401</t>
  </si>
  <si>
    <t>ALICIA SAINOS PEREZ</t>
  </si>
  <si>
    <t>F210310000013447</t>
  </si>
  <si>
    <t>CUAHUTEOTLTITA JIMENEZ CASTAÑEDA</t>
  </si>
  <si>
    <t>F210310000013469</t>
  </si>
  <si>
    <t>CESAR ANTONIO CASTILLEJO MORENO</t>
  </si>
  <si>
    <t>F210310000013473</t>
  </si>
  <si>
    <t>MARIA ISABEL CASTILLEJO MORENO</t>
  </si>
  <si>
    <t>F210310000013477</t>
  </si>
  <si>
    <t>FREDI ARMANDO BRICEÑO HERRERA</t>
  </si>
  <si>
    <t>F2103100000138</t>
  </si>
  <si>
    <t>GERARDO ZAVALA GUZMAN</t>
  </si>
  <si>
    <t>F210310000013808</t>
  </si>
  <si>
    <t>CHRISTIAN RAMIREZ LOPEZ</t>
  </si>
  <si>
    <t>F210310000013843</t>
  </si>
  <si>
    <t>VIDAL GERARDO CAZARES CARRAZCO</t>
  </si>
  <si>
    <t>F210310000014176</t>
  </si>
  <si>
    <t>BERNARDO FLORES MENDOZA</t>
  </si>
  <si>
    <t>F210310000014199</t>
  </si>
  <si>
    <t>RUTH ESPERANZA LUGO MARTINEZ</t>
  </si>
  <si>
    <t>F210310000014201</t>
  </si>
  <si>
    <t>ELIZABETH LEYVA BRUNO</t>
  </si>
  <si>
    <t>F210310000014295</t>
  </si>
  <si>
    <t>PAULINA ESQUIVEL PEREZ</t>
  </si>
  <si>
    <t>F210310000014333</t>
  </si>
  <si>
    <t>PRIMITIVO ALVARO GARCIA TORRES</t>
  </si>
  <si>
    <t>F210310000014346</t>
  </si>
  <si>
    <t>PEDRO GUTIERREZ MARQUEZ</t>
  </si>
  <si>
    <t>F210310000014440</t>
  </si>
  <si>
    <t>ROLANDO AGUILAR MEDEL</t>
  </si>
  <si>
    <t>F210310000014500</t>
  </si>
  <si>
    <t>ARTURO COHETERO MARTINEZ</t>
  </si>
  <si>
    <t>F210310000014546</t>
  </si>
  <si>
    <t>MARITZA HERNANDEZ HERNANDEZ</t>
  </si>
  <si>
    <t>F210310000014614</t>
  </si>
  <si>
    <t>NATIVIDAD NIEVES MOLINA</t>
  </si>
  <si>
    <t>F210310000014737</t>
  </si>
  <si>
    <t>RAUL GUZMAN CORTES</t>
  </si>
  <si>
    <t>F210310000014778</t>
  </si>
  <si>
    <t>RICARDO PAZ GOMEZ</t>
  </si>
  <si>
    <t>F21031000001484</t>
  </si>
  <si>
    <t>NOE ORTIZ ROMERO</t>
  </si>
  <si>
    <t>F210310000015080</t>
  </si>
  <si>
    <t>ABRIL DANIELLA TEJEDA GUTIERREZ</t>
  </si>
  <si>
    <t>F210310000015247</t>
  </si>
  <si>
    <t>GUADALUPE MORALES GUTIERREZ</t>
  </si>
  <si>
    <t>F21031000001532</t>
  </si>
  <si>
    <t>ANAYELI CARRILLO WATLA</t>
  </si>
  <si>
    <t>F210310000015345</t>
  </si>
  <si>
    <t>JOSE LUIS VIGIL PEREZ</t>
  </si>
  <si>
    <t>F210310000015403</t>
  </si>
  <si>
    <t>JOSE SABAS GONZALEZ PEREZ</t>
  </si>
  <si>
    <t>F210310000015533</t>
  </si>
  <si>
    <t>MARICELA BARRAGAN SANCHEZ</t>
  </si>
  <si>
    <t>F210310000015617</t>
  </si>
  <si>
    <t>ARTURO GUTIERREZ VARGAS</t>
  </si>
  <si>
    <t>F21031000001564</t>
  </si>
  <si>
    <t>GABRIELA RAMOS RODRIGUEZ</t>
  </si>
  <si>
    <t>F210310000015646</t>
  </si>
  <si>
    <t>MONICA SANCHEZ SANCHEZ</t>
  </si>
  <si>
    <t>F210310000015782</t>
  </si>
  <si>
    <t>CAROLINA LEON MEDINA</t>
  </si>
  <si>
    <t>F210310000015812</t>
  </si>
  <si>
    <t>JULIO CESAR ZAMUDIO ALMANZA</t>
  </si>
  <si>
    <t>F210310000015849</t>
  </si>
  <si>
    <t>JULIO EDIEL RIOS JIMENEZ</t>
  </si>
  <si>
    <t>F210310000015969</t>
  </si>
  <si>
    <t>JAIME RAMOS MARTÍNEZ</t>
  </si>
  <si>
    <t>F210310000015971</t>
  </si>
  <si>
    <t>CIUDADANOS ORGANIZADOS A.C.</t>
  </si>
  <si>
    <t>F210310000015989</t>
  </si>
  <si>
    <t>ANTONIO SERNA ALVAREZ</t>
  </si>
  <si>
    <t>F21031000001599</t>
  </si>
  <si>
    <t>MA. TERESA FRANCO CAZARES</t>
  </si>
  <si>
    <t>F210310000016026</t>
  </si>
  <si>
    <t>YAMILET ASTRID FERIA GONZALEZ</t>
  </si>
  <si>
    <t>F210310000016090</t>
  </si>
  <si>
    <t>CARLOS ANDRES JUAREZ LARA</t>
  </si>
  <si>
    <t>F210310000016130</t>
  </si>
  <si>
    <t>CESAR LEONARDO GUERRA RAMIREZ</t>
  </si>
  <si>
    <t>F210310000016139</t>
  </si>
  <si>
    <t>YAZMIN GUTIERREZ GOMEZ</t>
  </si>
  <si>
    <t>F210310000016213</t>
  </si>
  <si>
    <t>EDA ELIZABETH GONZALEZ MARTINEZ</t>
  </si>
  <si>
    <t>F210310000016299</t>
  </si>
  <si>
    <t>IRIS NELIDA ACOSTA SALINAS</t>
  </si>
  <si>
    <t>F21031000001644</t>
  </si>
  <si>
    <t>SANDRA OCAMPO MANZANARES</t>
  </si>
  <si>
    <t>F210310000016453</t>
  </si>
  <si>
    <t>BRENDA PIÑA MORENO</t>
  </si>
  <si>
    <t>F21031000001659</t>
  </si>
  <si>
    <t>GONZALO JAVIER ELIZONDO GARDUÑO</t>
  </si>
  <si>
    <t>F210310000016677</t>
  </si>
  <si>
    <t>MARIA ELIZABETH SILVA DELGADO</t>
  </si>
  <si>
    <t>F210310000016796</t>
  </si>
  <si>
    <t>MARIA LETICIA PEREZ GOMEZ</t>
  </si>
  <si>
    <t>F210310000016824</t>
  </si>
  <si>
    <t>MERCEDES GABRIELA REYES HERRERA</t>
  </si>
  <si>
    <t>F21031000001688</t>
  </si>
  <si>
    <t>FLORITILIA MARTINEZ PEÑABRONCE</t>
  </si>
  <si>
    <t>F210310000016930</t>
  </si>
  <si>
    <t>ROSALBA MAURY NAVA</t>
  </si>
  <si>
    <t>F210310000017154</t>
  </si>
  <si>
    <t>IRMA MENDOZA SANCHEZ</t>
  </si>
  <si>
    <t>F210310000017168</t>
  </si>
  <si>
    <t>VICTOR ANGEL ORTEGA VERGARA</t>
  </si>
  <si>
    <t>F210310000017215</t>
  </si>
  <si>
    <t>JAZMIN TREVIÑO VILLANUEVA</t>
  </si>
  <si>
    <t>F210310000017240</t>
  </si>
  <si>
    <t>EDITH CRUZ CECILIO</t>
  </si>
  <si>
    <t>F210310000017242</t>
  </si>
  <si>
    <t>MARIA SALOME RIVERA MEZA</t>
  </si>
  <si>
    <t>F210310000017380</t>
  </si>
  <si>
    <t>ELDA GORDILLO SILVA</t>
  </si>
  <si>
    <t>F210310000017619</t>
  </si>
  <si>
    <t>EDDY GEMARIEL GARCIA LOPEZ</t>
  </si>
  <si>
    <t>F2103100000177</t>
  </si>
  <si>
    <t>ROCIO CARBAJAL ALVAREZ</t>
  </si>
  <si>
    <t>F210310000017775</t>
  </si>
  <si>
    <t>XITLALLY JAZMIN GARCIA FARIAS</t>
  </si>
  <si>
    <t>F210310000017803</t>
  </si>
  <si>
    <t>GUADALUPE PEREZ LOPEZ</t>
  </si>
  <si>
    <t>F210310000017834</t>
  </si>
  <si>
    <t>SURY SHADAI FRANCISCO VIDAL</t>
  </si>
  <si>
    <t>F210310000017894</t>
  </si>
  <si>
    <t>FERMIN TAPIA PARRA</t>
  </si>
  <si>
    <t>F210310000017982</t>
  </si>
  <si>
    <t>OCTAVIO RIVERA MURILLO</t>
  </si>
  <si>
    <t>F210310000018012</t>
  </si>
  <si>
    <t>HUGO MONTES ANGUIANO</t>
  </si>
  <si>
    <t>F210310000018035</t>
  </si>
  <si>
    <t>EDUARDO MARTINEZ LAZARO</t>
  </si>
  <si>
    <t>F210310000018052</t>
  </si>
  <si>
    <t>MARCELO MIRELES ORTEGA</t>
  </si>
  <si>
    <t>F2103100000181</t>
  </si>
  <si>
    <t>MA. DE LOURDES HERNANDEZ GARCIA</t>
  </si>
  <si>
    <t>F21031000001817</t>
  </si>
  <si>
    <t>ISMAEL ROBLEDO CAMACHO</t>
  </si>
  <si>
    <t>F210310000018400</t>
  </si>
  <si>
    <t>JESUS SIMITRIO CHAVEZTI RODRIGUEZ</t>
  </si>
  <si>
    <t>F210310000018456</t>
  </si>
  <si>
    <t>HECTOR FRANCISCO SEPULVEDA CASTRO</t>
  </si>
  <si>
    <t>F21031000001853</t>
  </si>
  <si>
    <t>ALEIDA ANAHY BURGOS FIGUEROA</t>
  </si>
  <si>
    <t>F2103100000186</t>
  </si>
  <si>
    <t>JONATHAN GAMALIEL HERNANDEZ PALACIOS</t>
  </si>
  <si>
    <t>F210310000018713</t>
  </si>
  <si>
    <t>GENARO SALVADOR SAHAGUN ZAMUDIO</t>
  </si>
  <si>
    <t>F21031000001894</t>
  </si>
  <si>
    <t>ALFREDO ALEJANDRO MARTINEZ GARCIA</t>
  </si>
  <si>
    <t>F210310000018956</t>
  </si>
  <si>
    <t>MAURO OYORZABAL GOMEZ</t>
  </si>
  <si>
    <t>F21031000001913</t>
  </si>
  <si>
    <t>ALMA DEL CARMEN CHAIDEZ SALAZAR</t>
  </si>
  <si>
    <t>JOSE DAVID ARELLANO GONZALEZ</t>
  </si>
  <si>
    <t>F210310000019135</t>
  </si>
  <si>
    <t>JOSE LUIS CORDERO GOMEZ</t>
  </si>
  <si>
    <t>F21031000001929</t>
  </si>
  <si>
    <t>EDUARDO DAVALOS GUTIERREZ</t>
  </si>
  <si>
    <t>F210310000019393</t>
  </si>
  <si>
    <t>VICTOR HUGO SINECIO CHAVEZ</t>
  </si>
  <si>
    <t>F21031000001940</t>
  </si>
  <si>
    <t>LUIS ALONSO ROBLES VILLALOBOS</t>
  </si>
  <si>
    <t>F21031000001957</t>
  </si>
  <si>
    <t>J. JESUS MEDINA OLIVARES</t>
  </si>
  <si>
    <t>F210310000019579</t>
  </si>
  <si>
    <t>ERNESTO LOPEZ ARAUJO</t>
  </si>
  <si>
    <t>F210310000019609</t>
  </si>
  <si>
    <t>PAVEL MONTOYA INZUNZA</t>
  </si>
  <si>
    <t>F210310000019650</t>
  </si>
  <si>
    <t>MIGUEL ANGEL CRISTOBAL TERAN</t>
  </si>
  <si>
    <t>F210310000019703</t>
  </si>
  <si>
    <t>PIERO MONTES ARGUELLO</t>
  </si>
  <si>
    <t>F210310000019783</t>
  </si>
  <si>
    <t>JOSE GUADALUPE ZANE VELAZQUEZ</t>
  </si>
  <si>
    <t>F210310000019848</t>
  </si>
  <si>
    <t>JOSE ALFREDO LUGO SANCHEZ</t>
  </si>
  <si>
    <t>F210310000019905</t>
  </si>
  <si>
    <t>CRISTIAN MORENO DE LOS SANTOS</t>
  </si>
  <si>
    <t>F210310000020005</t>
  </si>
  <si>
    <t>SEYDA GRETTEL SERRANO CRESPO</t>
  </si>
  <si>
    <t>F210310000020362</t>
  </si>
  <si>
    <t>FIDEL LOPEZ LIMON</t>
  </si>
  <si>
    <t>F2103100000204</t>
  </si>
  <si>
    <t>JAVIER MUÑOZ GONZALEZ</t>
  </si>
  <si>
    <t>JAMES CHRISTIANSEN SANCHEZ CHAIREZ</t>
  </si>
  <si>
    <t>F210310000020480</t>
  </si>
  <si>
    <t>JOSE MANUEL ORTEGA HERRERA</t>
  </si>
  <si>
    <t>F210310000020772</t>
  </si>
  <si>
    <t>GEORGINA TORRES ALVAREZ</t>
  </si>
  <si>
    <t>F210310000020830</t>
  </si>
  <si>
    <t>ARTURO SOLIS FELIPE</t>
  </si>
  <si>
    <t>F210310000020911</t>
  </si>
  <si>
    <t>EMILIANO VLADIMIR RAMOS HERNANDEZ</t>
  </si>
  <si>
    <t>F210310000021154</t>
  </si>
  <si>
    <t>BRIANDA REBECA ROMERO CARO</t>
  </si>
  <si>
    <t>F210310000021326</t>
  </si>
  <si>
    <t>JOSE ANTONIO MEDINA RODRIGUEZ</t>
  </si>
  <si>
    <t>F210310000021437</t>
  </si>
  <si>
    <t>MARIA ISABEL ACOSTA RIOS</t>
  </si>
  <si>
    <t>F210310000021490</t>
  </si>
  <si>
    <t>JAVIER HUMBERTO MENDOZA VEGA</t>
  </si>
  <si>
    <t>F210310000021521</t>
  </si>
  <si>
    <t>MARIA LUISA BARRIOS BAUTISTA</t>
  </si>
  <si>
    <t>F210310000021712</t>
  </si>
  <si>
    <t>ESPERANZA REYES MORA</t>
  </si>
  <si>
    <t>F210310000022443</t>
  </si>
  <si>
    <t>JORGE RENE GONZALEZ HERNANDEZ</t>
  </si>
  <si>
    <t>F210310000022444</t>
  </si>
  <si>
    <t>ALEJANDRO ANTONIO TORRES</t>
  </si>
  <si>
    <t>F210310000022445</t>
  </si>
  <si>
    <t>OBDULIA BECERRA RAMIREZ</t>
  </si>
  <si>
    <t>F21031000002281</t>
  </si>
  <si>
    <t>ANTONIO AYALA RODRIGUEZ</t>
  </si>
  <si>
    <t>F21031000002482</t>
  </si>
  <si>
    <t>BEATRIZ EVELIA ZEPEDA ENCINAS</t>
  </si>
  <si>
    <t>F21031000002619</t>
  </si>
  <si>
    <t>GUADALUPE DE JESUS MADRIGAL DELGADO</t>
  </si>
  <si>
    <t>F21031000002705</t>
  </si>
  <si>
    <t>ERASTO TOLENTINO CASTRO</t>
  </si>
  <si>
    <t>JESUS ALBERTO LOPEZ ZEPEDA</t>
  </si>
  <si>
    <t>F21031000002770</t>
  </si>
  <si>
    <t>HILDA RETAMOZA</t>
  </si>
  <si>
    <t>F2103100000280</t>
  </si>
  <si>
    <t>OSCAR MAURICIO VEGA REYES</t>
  </si>
  <si>
    <t>F21031000002840</t>
  </si>
  <si>
    <t>MANUEL JAVIER MERA CURIEL</t>
  </si>
  <si>
    <t>F21031000002846</t>
  </si>
  <si>
    <t>MARCO ANTONIO PRIEGO SAAVEDRA</t>
  </si>
  <si>
    <t>F21031000002895</t>
  </si>
  <si>
    <t>PAOLA CECILIA GUTIERREZ ZORNOZA</t>
  </si>
  <si>
    <t>LEOBARDO LOPEZ PARRA</t>
  </si>
  <si>
    <t>F21031000003189</t>
  </si>
  <si>
    <t>MIREYA ROCHIN BARRAZA</t>
  </si>
  <si>
    <t>F21031000003318</t>
  </si>
  <si>
    <t>MELVA LAURA MORA AMORES</t>
  </si>
  <si>
    <t>F2103100000338</t>
  </si>
  <si>
    <t>GRACIELA RAMIREZ HERNANDEZ</t>
  </si>
  <si>
    <t>F21031000003633</t>
  </si>
  <si>
    <t>LEONARDO MILLAN GUERRERO</t>
  </si>
  <si>
    <t>LUIS ANTONIO TORRES OSORNO</t>
  </si>
  <si>
    <t>F21031000003830</t>
  </si>
  <si>
    <t>YESSICA RUIZ DELFIN</t>
  </si>
  <si>
    <t>F21031000003877</t>
  </si>
  <si>
    <t>LORENIA TIZNADO AGANZA</t>
  </si>
  <si>
    <t>F21031000003917</t>
  </si>
  <si>
    <t>MARIA GUADALUPE RAMIREZ CASTELLANOS</t>
  </si>
  <si>
    <t>F21031000003935</t>
  </si>
  <si>
    <t>RAUL ORTEGA LOPEZ</t>
  </si>
  <si>
    <t>F21031000004001</t>
  </si>
  <si>
    <t>JOSE MANUEL MARQUEZ CAMARENA</t>
  </si>
  <si>
    <t>F21031000004003</t>
  </si>
  <si>
    <t>ARMANDO ESTRADA DUARTE</t>
  </si>
  <si>
    <t>F21031000004076</t>
  </si>
  <si>
    <t>BENITA COLMENERO PANTALEON</t>
  </si>
  <si>
    <t>F21031000004101</t>
  </si>
  <si>
    <t>NURI GUADALUPE JACOBO CRUZ</t>
  </si>
  <si>
    <t>F21031000004151</t>
  </si>
  <si>
    <t>JOSE JUAN MEZA FLORES</t>
  </si>
  <si>
    <t>F21031000004165</t>
  </si>
  <si>
    <t>ANA JULIA BENITEZ MONDRAGON</t>
  </si>
  <si>
    <t>F21031000004173</t>
  </si>
  <si>
    <t>MA. CAROLINA VEGA BAEZA</t>
  </si>
  <si>
    <t>F21031000004178</t>
  </si>
  <si>
    <t>ANDREA NIETO GOMEZ</t>
  </si>
  <si>
    <t>F2103100000421</t>
  </si>
  <si>
    <t>AGUSTIN REYNALDO HUERTA GONZALEZ</t>
  </si>
  <si>
    <t>F21031000004247</t>
  </si>
  <si>
    <t>FAUSTINA GONZALEZ SANTIAGO</t>
  </si>
  <si>
    <t>F21031000004261</t>
  </si>
  <si>
    <t>JULIA SALAS TORRES</t>
  </si>
  <si>
    <t>F21031000004262</t>
  </si>
  <si>
    <t>J. TRINIDAD TORAL RODRIGUEZ</t>
  </si>
  <si>
    <t>F21031000004283</t>
  </si>
  <si>
    <t>JERONIMO PEREZ SAINS</t>
  </si>
  <si>
    <t>F21031000004308</t>
  </si>
  <si>
    <t>JESUS PADILLA SANCHEZ</t>
  </si>
  <si>
    <t>F21031000004356</t>
  </si>
  <si>
    <t>JOSE MANUEL MONDRAGON FLORES</t>
  </si>
  <si>
    <t>F21031000004407</t>
  </si>
  <si>
    <t>MAXIMIANO ARTURO GARCIA GARCIA</t>
  </si>
  <si>
    <t>F21031000004426</t>
  </si>
  <si>
    <t>MAYOLO PLATA HERNANDEZ</t>
  </si>
  <si>
    <t>F21031000004479</t>
  </si>
  <si>
    <t>MIRYAM CARMEN PADILLA TINOCO</t>
  </si>
  <si>
    <t>F2103100000468</t>
  </si>
  <si>
    <t>MARIA TERESA PALMA NABOR</t>
  </si>
  <si>
    <t>MANUEL DE JESUS MENDIVIL ARAUJO</t>
  </si>
  <si>
    <t>F21031000004798</t>
  </si>
  <si>
    <t>FELIX OCAMPO MANZANARES</t>
  </si>
  <si>
    <t>F2103100000485</t>
  </si>
  <si>
    <t>MACARIO ISIQUIO HERNANDEZ HERNANDEZ</t>
  </si>
  <si>
    <t>F21031000004875</t>
  </si>
  <si>
    <t>MARIO ANIEL TEJADA BARAJAS</t>
  </si>
  <si>
    <t>F21031000004886</t>
  </si>
  <si>
    <t>MARCOS VINICIO VERASTICA CASILLAS</t>
  </si>
  <si>
    <t>PATRICIA DE LOURDES RETAMOZA</t>
  </si>
  <si>
    <t>F21031000005051</t>
  </si>
  <si>
    <t>ALMA FLORAGELY ALDANA JACOBO</t>
  </si>
  <si>
    <t>F21031000005114</t>
  </si>
  <si>
    <t>SANTIAGO ALEXANDER ARANDA GALAN</t>
  </si>
  <si>
    <t>F21031000005417</t>
  </si>
  <si>
    <t>ARMANDO GOMEZ HERNANDEZ</t>
  </si>
  <si>
    <t>F21031000005583</t>
  </si>
  <si>
    <t>MANUEL DE JESUS XX ESPINO</t>
  </si>
  <si>
    <t>F21031000005613</t>
  </si>
  <si>
    <t>YIPSY LUCERO CARVAJAL CARO</t>
  </si>
  <si>
    <t>F21031000005650</t>
  </si>
  <si>
    <t>MARIANA LIZBETH RIZO PEREZ</t>
  </si>
  <si>
    <t>F21031000005708</t>
  </si>
  <si>
    <t>MARIO ORNELAS JIMENEZ</t>
  </si>
  <si>
    <t>F2103100000581</t>
  </si>
  <si>
    <t>J. JESUS CARRILLO BALLESTEROS</t>
  </si>
  <si>
    <t>F21031000006659</t>
  </si>
  <si>
    <t>HUGO BARRIOS DE JESUS</t>
  </si>
  <si>
    <t>F21031000006860</t>
  </si>
  <si>
    <t>ARTURO PRADEL GARCIA</t>
  </si>
  <si>
    <t>F2103100000689</t>
  </si>
  <si>
    <t>BEATRIZ BALTAZAR NAVA</t>
  </si>
  <si>
    <t>F2103100000695</t>
  </si>
  <si>
    <t>EDUARDO GARCIA LARA</t>
  </si>
  <si>
    <t>F2103100000697</t>
  </si>
  <si>
    <t>EVER AZAEL RAMOS GARCIA</t>
  </si>
  <si>
    <t>F2103100000701</t>
  </si>
  <si>
    <t>MARIA AMELIA VALDOVINOS VILLALOBOS</t>
  </si>
  <si>
    <t>F2103100000713</t>
  </si>
  <si>
    <t>ALBERTO SARABIA URBINA</t>
  </si>
  <si>
    <t>F21031000007132</t>
  </si>
  <si>
    <t>GRACIELA LOPEZ BUSTOS</t>
  </si>
  <si>
    <t>F2103100000714</t>
  </si>
  <si>
    <t>RAUL MARIO YEVERINO GARCIA</t>
  </si>
  <si>
    <t>F21031000007272</t>
  </si>
  <si>
    <t>CARLOS SOLIS GARCIA</t>
  </si>
  <si>
    <t>F2103100000729</t>
  </si>
  <si>
    <t>MARIA GUADALUPE CARRILLO VAZQUEZ</t>
  </si>
  <si>
    <t>F2103100000741</t>
  </si>
  <si>
    <t>ELIAS ABDIEL TOBIAS ARGUELLO</t>
  </si>
  <si>
    <t>F21031000007438</t>
  </si>
  <si>
    <t>HUGO RODRIGUEZ DIAZ</t>
  </si>
  <si>
    <t>F21031000007440</t>
  </si>
  <si>
    <t>OBDULIA GEORGE MATLALCUATZI</t>
  </si>
  <si>
    <t>F21031000007444</t>
  </si>
  <si>
    <t>DIRCE NALLELY LUNA LINDORO</t>
  </si>
  <si>
    <t>F2103100000801</t>
  </si>
  <si>
    <t>ISIDORO ARZOLA RODRIGUEZ</t>
  </si>
  <si>
    <t>F2103100000806</t>
  </si>
  <si>
    <t>JUAN MIGUEL BARRERA SANCHEZ</t>
  </si>
  <si>
    <t>F2103100000873</t>
  </si>
  <si>
    <t>VICTOR EMANUEL ALVARADO REYES</t>
  </si>
  <si>
    <t>F2103100000941</t>
  </si>
  <si>
    <t>IRENE AMARANTA SOTELO GONZALEZ</t>
  </si>
  <si>
    <t>FOLIO PROMOVENTE</t>
  </si>
  <si>
    <t>NOMBRE PROMOVENTE</t>
  </si>
  <si>
    <t>SI CUMPLEN LO ESTABLECIDO EN EL ACUERDO CG/INE1646/2021</t>
  </si>
  <si>
    <t>NO CUMPLEN LO ESTABLECIDO EN EL ACUERDO CG/INE1646/2021</t>
  </si>
  <si>
    <t>* Al final del proceso se realizarán los cruces de información de cada promovente para determinar los registros duplicados entre promoventes.</t>
  </si>
  <si>
    <t>F21031000007088</t>
  </si>
  <si>
    <t>MARIA DEL ROSARIO SOTO ORDUÑO</t>
  </si>
  <si>
    <t>F21031000009377</t>
  </si>
  <si>
    <t>ALBERTO RUIZ DE LA PEÑA</t>
  </si>
  <si>
    <t>F21031000007288</t>
  </si>
  <si>
    <t>JESUS ANTONIO RODRIGUEZ LOYA</t>
  </si>
  <si>
    <t>F21031000004676</t>
  </si>
  <si>
    <t>JESUS ALEJANDRO LUNA GAYTAN</t>
  </si>
  <si>
    <t>F210310000015064</t>
  </si>
  <si>
    <t>JESUS TOMAS MARTINEZ RODRIGUEZ</t>
  </si>
  <si>
    <t>I</t>
  </si>
  <si>
    <t>Total de formatos físicos verificados y cuantificados</t>
  </si>
  <si>
    <t>Total de firmas de apoyo verificadas y cuantificadas</t>
  </si>
  <si>
    <t>FIRMAS DE APOYO VERIFICADAS Y CUANTIFICADAS</t>
  </si>
  <si>
    <t>FORMATOS VERIFICADOS Y CUANTIFICADOS</t>
  </si>
  <si>
    <t>REPORTE DE RECEPCIÓN, VERIFICACIÓN Y CUANTIFICACIÓN DE FORMATOS FÍSICOS PARA LA REVOCACIÓN DE MANDATO 2021-2022 
26/ENERO/2022
Las cifras presentadas pueden cambiar en función del desahogo de los ejercicios de Garantía de Audiencia, en caso de que las (os) promoventes lo soliciten.</t>
  </si>
  <si>
    <t>FIRMAS DE APOYO REPORTADAS COMO ENTREGADAS</t>
  </si>
  <si>
    <t>Cantidad de firmas de apoyo entregadas por los Promoventes al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</si>
</sst>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005E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/>
    <xf numFmtId="0" fontId="3" fillId="0" borderId="0" xfId="2"/>
    <xf numFmtId="0" fontId="2" fillId="0" borderId="1" xfId="4" applyBorder="1" applyAlignment="1">
      <alignment vertical="center"/>
    </xf>
    <xf numFmtId="0" fontId="2" fillId="0" borderId="1" xfId="4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 wrapText="1"/>
    </xf>
    <xf numFmtId="0" fontId="2" fillId="0" borderId="1" xfId="4" applyBorder="1" applyAlignment="1">
      <alignment vertical="center" wrapText="1"/>
    </xf>
    <xf numFmtId="0" fontId="5" fillId="2" borderId="1" xfId="5" applyFont="1" applyFill="1" applyBorder="1" applyAlignment="1">
      <alignment horizontal="center" vertical="center"/>
    </xf>
    <xf numFmtId="0" fontId="5" fillId="2" borderId="2" xfId="5" applyFont="1" applyFill="1" applyBorder="1" applyAlignment="1">
      <alignment vertical="center"/>
    </xf>
    <xf numFmtId="0" fontId="5" fillId="2" borderId="2" xfId="5" applyFont="1" applyFill="1" applyBorder="1" applyAlignment="1">
      <alignment horizontal="center" vertical="center"/>
    </xf>
    <xf numFmtId="0" fontId="0" fillId="0" borderId="1" xfId="4" applyFont="1" applyBorder="1" applyAlignment="1">
      <alignment vertical="center"/>
    </xf>
    <xf numFmtId="0" fontId="0" fillId="0" borderId="1" xfId="4" applyFont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9" fontId="7" fillId="2" borderId="3" xfId="6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0" fontId="7" fillId="2" borderId="3" xfId="6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1" applyFont="1" applyFill="1"/>
    <xf numFmtId="3" fontId="6" fillId="2" borderId="4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7">
    <cellStyle name="Normal" xfId="0" builtinId="0"/>
    <cellStyle name="Normal 2" xfId="2" xr:uid="{9864884C-4F43-463D-A841-E25F7217CA8E}"/>
    <cellStyle name="Normal 2 2" xfId="3" xr:uid="{A525BDAC-12D0-45E6-9727-A2200AD5AC36}"/>
    <cellStyle name="Normal 2 4" xfId="5" xr:uid="{999115F2-5FC2-47AC-9BC1-54E323D16B2A}"/>
    <cellStyle name="Normal 3" xfId="1" xr:uid="{00000000-0005-0000-0000-000001000000}"/>
    <cellStyle name="Normal 4" xfId="4" xr:uid="{B318910D-EA3C-44A1-B196-B818A22B0419}"/>
    <cellStyle name="Porcentaje" xfId="6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5005E"/>
      <color rgb="FFCC3399"/>
      <color rgb="FFFF99FF"/>
      <color rgb="FFCC00CC"/>
      <color rgb="FFFF33CC"/>
      <color rgb="FFCC0000"/>
      <color rgb="FF990000"/>
      <color rgb="FFCC3300"/>
      <color rgb="FFC0C0C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899E-87C2-4717-BFB9-CEB83D6983AA}">
  <sheetPr>
    <pageSetUpPr fitToPage="1"/>
  </sheetPr>
  <dimension ref="A1:I620"/>
  <sheetViews>
    <sheetView showGridLines="0" tabSelected="1" zoomScale="85" zoomScaleNormal="85" workbookViewId="0">
      <pane ySplit="9" topLeftCell="A10" activePane="bottomLeft" state="frozen"/>
      <selection pane="bottomLeft" activeCell="A10" sqref="A10"/>
    </sheetView>
  </sheetViews>
  <sheetFormatPr baseColWidth="10" defaultColWidth="11.44140625" defaultRowHeight="14.4" x14ac:dyDescent="0.3"/>
  <cols>
    <col min="1" max="1" width="22.44140625" style="1" bestFit="1" customWidth="1"/>
    <col min="2" max="2" width="45.6640625" style="1" customWidth="1"/>
    <col min="3" max="3" width="20.109375" style="1" bestFit="1" customWidth="1"/>
    <col min="4" max="4" width="26.44140625" style="1" bestFit="1" customWidth="1"/>
    <col min="5" max="5" width="17.77734375" style="1" bestFit="1" customWidth="1"/>
    <col min="6" max="6" width="30" style="1" bestFit="1" customWidth="1"/>
    <col min="7" max="7" width="16.6640625" style="1" bestFit="1" customWidth="1"/>
    <col min="8" max="8" width="16.6640625" style="1" customWidth="1"/>
    <col min="9" max="9" width="18.6640625" style="1" customWidth="1"/>
    <col min="10" max="16384" width="11.44140625" style="1"/>
  </cols>
  <sheetData>
    <row r="1" spans="1:9" ht="14.4" customHeight="1" x14ac:dyDescent="0.3">
      <c r="A1" s="35" t="s">
        <v>1259</v>
      </c>
      <c r="B1" s="35"/>
      <c r="C1" s="35"/>
      <c r="D1" s="35"/>
      <c r="E1" s="35"/>
      <c r="F1" s="35"/>
      <c r="G1" s="35"/>
      <c r="H1" s="35"/>
      <c r="I1" s="35"/>
    </row>
    <row r="2" spans="1:9" ht="14.4" customHeight="1" x14ac:dyDescent="0.3">
      <c r="A2" s="35"/>
      <c r="B2" s="35"/>
      <c r="C2" s="35"/>
      <c r="D2" s="35"/>
      <c r="E2" s="35"/>
      <c r="F2" s="35"/>
      <c r="G2" s="35"/>
      <c r="H2" s="35"/>
      <c r="I2" s="35"/>
    </row>
    <row r="3" spans="1:9" ht="14.4" customHeight="1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9" ht="14.4" customHeight="1" x14ac:dyDescent="0.3">
      <c r="A4" s="35"/>
      <c r="B4" s="35"/>
      <c r="C4" s="35"/>
      <c r="D4" s="35"/>
      <c r="E4" s="35"/>
      <c r="F4" s="35"/>
      <c r="G4" s="35"/>
      <c r="H4" s="35"/>
      <c r="I4" s="35"/>
    </row>
    <row r="5" spans="1:9" ht="42" customHeight="1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43.2" customHeight="1" x14ac:dyDescent="0.3">
      <c r="A6" s="25" t="s">
        <v>1239</v>
      </c>
      <c r="B6" s="29" t="s">
        <v>1240</v>
      </c>
      <c r="C6" s="24" t="s">
        <v>24</v>
      </c>
      <c r="D6" s="24" t="s">
        <v>1241</v>
      </c>
      <c r="E6" s="24"/>
      <c r="F6" s="24" t="s">
        <v>1242</v>
      </c>
      <c r="G6" s="24"/>
      <c r="H6" s="24" t="s">
        <v>671</v>
      </c>
      <c r="I6" s="24" t="s">
        <v>672</v>
      </c>
    </row>
    <row r="7" spans="1:9" ht="49.95" customHeight="1" x14ac:dyDescent="0.3">
      <c r="A7" s="25"/>
      <c r="B7" s="29"/>
      <c r="C7" s="24"/>
      <c r="D7" s="14" t="s">
        <v>23</v>
      </c>
      <c r="E7" s="14" t="s">
        <v>2</v>
      </c>
      <c r="F7" s="14" t="s">
        <v>23</v>
      </c>
      <c r="G7" s="14" t="s">
        <v>2</v>
      </c>
      <c r="H7" s="24"/>
      <c r="I7" s="24"/>
    </row>
    <row r="8" spans="1:9" ht="15.6" customHeight="1" x14ac:dyDescent="0.3">
      <c r="A8" s="25"/>
      <c r="B8" s="29"/>
      <c r="C8" s="15">
        <f>C9/$C$9</f>
        <v>1</v>
      </c>
      <c r="D8" s="27">
        <f>SUM(D10:D620)</f>
        <v>769735</v>
      </c>
      <c r="E8" s="17">
        <f>E9/$C$9</f>
        <v>0.746727791472104</v>
      </c>
      <c r="F8" s="27">
        <f>SUM(F10:F619)</f>
        <v>4050</v>
      </c>
      <c r="G8" s="17">
        <f>G9/$C$9</f>
        <v>3.8558709792967608E-3</v>
      </c>
      <c r="H8" s="31">
        <f>D8+F8</f>
        <v>773785</v>
      </c>
      <c r="I8" s="17">
        <f>I9/$C$9</f>
        <v>0.75058366245140073</v>
      </c>
    </row>
    <row r="9" spans="1:9" ht="19.95" customHeight="1" x14ac:dyDescent="0.3">
      <c r="A9" s="26"/>
      <c r="B9" s="30"/>
      <c r="C9" s="22">
        <f>SUM(C10:C620)</f>
        <v>9759922</v>
      </c>
      <c r="D9" s="28"/>
      <c r="E9" s="22">
        <f>SUM(E10:E620)</f>
        <v>7288005</v>
      </c>
      <c r="F9" s="28"/>
      <c r="G9" s="22">
        <f>SUM(G10:G619)</f>
        <v>37633</v>
      </c>
      <c r="H9" s="32"/>
      <c r="I9" s="23">
        <f t="shared" ref="I9" si="0">E9+G9</f>
        <v>7325638</v>
      </c>
    </row>
    <row r="10" spans="1:9" ht="19.2" customHeight="1" x14ac:dyDescent="0.3">
      <c r="A10" s="19" t="s">
        <v>673</v>
      </c>
      <c r="B10" s="18" t="s">
        <v>674</v>
      </c>
      <c r="C10" s="20">
        <v>363</v>
      </c>
      <c r="D10" s="20">
        <v>47</v>
      </c>
      <c r="E10" s="20">
        <v>363</v>
      </c>
      <c r="F10" s="20"/>
      <c r="G10" s="20"/>
      <c r="H10" s="12">
        <f t="shared" ref="H10:H18" si="1">D10+F10</f>
        <v>47</v>
      </c>
      <c r="I10" s="12">
        <f t="shared" ref="I10:I18" si="2">E10+G10</f>
        <v>363</v>
      </c>
    </row>
    <row r="11" spans="1:9" ht="19.95" customHeight="1" x14ac:dyDescent="0.3">
      <c r="A11" s="19" t="s">
        <v>200</v>
      </c>
      <c r="B11" s="18" t="s">
        <v>201</v>
      </c>
      <c r="C11" s="20">
        <v>10387</v>
      </c>
      <c r="D11" s="12">
        <v>1200</v>
      </c>
      <c r="E11" s="12">
        <v>10457</v>
      </c>
      <c r="F11" s="12">
        <v>5</v>
      </c>
      <c r="G11" s="12">
        <v>43</v>
      </c>
      <c r="H11" s="12">
        <f t="shared" si="1"/>
        <v>1205</v>
      </c>
      <c r="I11" s="12">
        <f t="shared" si="2"/>
        <v>10500</v>
      </c>
    </row>
    <row r="12" spans="1:9" ht="19.95" customHeight="1" x14ac:dyDescent="0.3">
      <c r="A12" s="19" t="s">
        <v>675</v>
      </c>
      <c r="B12" s="18" t="s">
        <v>676</v>
      </c>
      <c r="C12" s="20">
        <v>52</v>
      </c>
      <c r="D12" s="12">
        <v>7</v>
      </c>
      <c r="E12" s="12">
        <v>49</v>
      </c>
      <c r="F12" s="12"/>
      <c r="G12" s="12"/>
      <c r="H12" s="12">
        <f t="shared" si="1"/>
        <v>7</v>
      </c>
      <c r="I12" s="12">
        <f t="shared" si="2"/>
        <v>49</v>
      </c>
    </row>
    <row r="13" spans="1:9" ht="19.95" customHeight="1" x14ac:dyDescent="0.3">
      <c r="A13" s="19" t="s">
        <v>677</v>
      </c>
      <c r="B13" s="18" t="s">
        <v>678</v>
      </c>
      <c r="C13" s="20">
        <v>363</v>
      </c>
      <c r="D13" s="12">
        <v>42</v>
      </c>
      <c r="E13" s="12">
        <v>352</v>
      </c>
      <c r="F13" s="12"/>
      <c r="G13" s="12"/>
      <c r="H13" s="12">
        <f t="shared" si="1"/>
        <v>42</v>
      </c>
      <c r="I13" s="12">
        <f t="shared" si="2"/>
        <v>352</v>
      </c>
    </row>
    <row r="14" spans="1:9" ht="19.95" customHeight="1" x14ac:dyDescent="0.3">
      <c r="A14" s="19" t="s">
        <v>679</v>
      </c>
      <c r="B14" s="18" t="s">
        <v>680</v>
      </c>
      <c r="C14" s="20">
        <v>217</v>
      </c>
      <c r="D14" s="12">
        <v>17</v>
      </c>
      <c r="E14" s="12">
        <v>119</v>
      </c>
      <c r="F14" s="12"/>
      <c r="G14" s="12"/>
      <c r="H14" s="12">
        <f t="shared" si="1"/>
        <v>17</v>
      </c>
      <c r="I14" s="12">
        <f t="shared" si="2"/>
        <v>119</v>
      </c>
    </row>
    <row r="15" spans="1:9" ht="19.95" customHeight="1" x14ac:dyDescent="0.3">
      <c r="A15" s="19" t="s">
        <v>681</v>
      </c>
      <c r="B15" s="18" t="s">
        <v>682</v>
      </c>
      <c r="C15" s="20">
        <v>216</v>
      </c>
      <c r="D15" s="12">
        <v>35</v>
      </c>
      <c r="E15" s="12">
        <v>206</v>
      </c>
      <c r="F15" s="12">
        <v>1</v>
      </c>
      <c r="G15" s="12">
        <v>10</v>
      </c>
      <c r="H15" s="12">
        <f t="shared" si="1"/>
        <v>36</v>
      </c>
      <c r="I15" s="12">
        <f t="shared" si="2"/>
        <v>216</v>
      </c>
    </row>
    <row r="16" spans="1:9" ht="19.95" customHeight="1" x14ac:dyDescent="0.3">
      <c r="A16" s="19" t="s">
        <v>683</v>
      </c>
      <c r="B16" s="18" t="s">
        <v>684</v>
      </c>
      <c r="C16" s="20">
        <v>153</v>
      </c>
      <c r="D16" s="12">
        <v>20</v>
      </c>
      <c r="E16" s="12">
        <v>153</v>
      </c>
      <c r="F16" s="12"/>
      <c r="G16" s="12"/>
      <c r="H16" s="12">
        <f t="shared" si="1"/>
        <v>20</v>
      </c>
      <c r="I16" s="12">
        <f t="shared" si="2"/>
        <v>153</v>
      </c>
    </row>
    <row r="17" spans="1:9" ht="19.95" customHeight="1" x14ac:dyDescent="0.3">
      <c r="A17" s="19" t="s">
        <v>685</v>
      </c>
      <c r="B17" s="18" t="s">
        <v>686</v>
      </c>
      <c r="C17" s="20">
        <v>10</v>
      </c>
      <c r="D17" s="12">
        <v>1</v>
      </c>
      <c r="E17" s="12">
        <v>10</v>
      </c>
      <c r="F17" s="12"/>
      <c r="G17" s="12"/>
      <c r="H17" s="12">
        <f t="shared" si="1"/>
        <v>1</v>
      </c>
      <c r="I17" s="12">
        <f t="shared" si="2"/>
        <v>10</v>
      </c>
    </row>
    <row r="18" spans="1:9" ht="19.95" customHeight="1" x14ac:dyDescent="0.3">
      <c r="A18" s="19" t="s">
        <v>214</v>
      </c>
      <c r="B18" s="18" t="s">
        <v>215</v>
      </c>
      <c r="C18" s="20">
        <v>461</v>
      </c>
      <c r="D18" s="13">
        <v>54</v>
      </c>
      <c r="E18" s="12">
        <v>457</v>
      </c>
      <c r="F18" s="12"/>
      <c r="G18" s="12"/>
      <c r="H18" s="12">
        <f t="shared" si="1"/>
        <v>54</v>
      </c>
      <c r="I18" s="12">
        <f t="shared" si="2"/>
        <v>457</v>
      </c>
    </row>
    <row r="19" spans="1:9" ht="19.95" customHeight="1" x14ac:dyDescent="0.3">
      <c r="A19" s="19" t="s">
        <v>232</v>
      </c>
      <c r="B19" s="18" t="s">
        <v>233</v>
      </c>
      <c r="C19" s="20">
        <v>12</v>
      </c>
      <c r="D19" s="13"/>
      <c r="E19" s="12">
        <v>0</v>
      </c>
      <c r="F19" s="12"/>
      <c r="G19" s="12"/>
      <c r="H19" s="12"/>
      <c r="I19" s="12"/>
    </row>
    <row r="20" spans="1:9" ht="19.95" customHeight="1" x14ac:dyDescent="0.3">
      <c r="A20" s="19" t="s">
        <v>687</v>
      </c>
      <c r="B20" s="18" t="s">
        <v>688</v>
      </c>
      <c r="C20" s="20">
        <v>30</v>
      </c>
      <c r="D20" s="13"/>
      <c r="E20" s="12">
        <v>0</v>
      </c>
      <c r="F20" s="12"/>
      <c r="G20" s="12"/>
      <c r="H20" s="12"/>
      <c r="I20" s="12"/>
    </row>
    <row r="21" spans="1:9" ht="19.95" customHeight="1" x14ac:dyDescent="0.3">
      <c r="A21" s="19" t="s">
        <v>355</v>
      </c>
      <c r="B21" s="18" t="s">
        <v>356</v>
      </c>
      <c r="C21" s="20">
        <v>544</v>
      </c>
      <c r="D21" s="13">
        <v>57</v>
      </c>
      <c r="E21" s="13">
        <f>542</f>
        <v>542</v>
      </c>
      <c r="F21" s="12"/>
      <c r="G21" s="12"/>
      <c r="H21" s="12">
        <f t="shared" ref="H21:I23" si="3">D21+F21</f>
        <v>57</v>
      </c>
      <c r="I21" s="12">
        <f t="shared" si="3"/>
        <v>542</v>
      </c>
    </row>
    <row r="22" spans="1:9" ht="19.95" customHeight="1" x14ac:dyDescent="0.3">
      <c r="A22" s="19" t="s">
        <v>417</v>
      </c>
      <c r="B22" s="18" t="s">
        <v>418</v>
      </c>
      <c r="C22" s="20">
        <v>500</v>
      </c>
      <c r="D22" s="13">
        <v>50</v>
      </c>
      <c r="E22" s="13">
        <v>500</v>
      </c>
      <c r="F22" s="12">
        <v>1</v>
      </c>
      <c r="G22" s="12">
        <v>10</v>
      </c>
      <c r="H22" s="12">
        <f t="shared" si="3"/>
        <v>51</v>
      </c>
      <c r="I22" s="12">
        <f t="shared" si="3"/>
        <v>510</v>
      </c>
    </row>
    <row r="23" spans="1:9" ht="19.95" customHeight="1" x14ac:dyDescent="0.3">
      <c r="A23" s="19" t="s">
        <v>689</v>
      </c>
      <c r="B23" s="18" t="s">
        <v>690</v>
      </c>
      <c r="C23" s="20">
        <v>127</v>
      </c>
      <c r="D23" s="13">
        <v>13</v>
      </c>
      <c r="E23" s="13">
        <v>127</v>
      </c>
      <c r="F23" s="12"/>
      <c r="G23" s="12"/>
      <c r="H23" s="12">
        <f t="shared" si="3"/>
        <v>13</v>
      </c>
      <c r="I23" s="12">
        <f t="shared" si="3"/>
        <v>127</v>
      </c>
    </row>
    <row r="24" spans="1:9" ht="19.95" customHeight="1" x14ac:dyDescent="0.3">
      <c r="A24" s="19" t="s">
        <v>645</v>
      </c>
      <c r="B24" s="18" t="s">
        <v>646</v>
      </c>
      <c r="C24" s="20">
        <v>2607</v>
      </c>
      <c r="D24" s="13"/>
      <c r="E24" s="13">
        <v>0</v>
      </c>
      <c r="F24" s="12"/>
      <c r="G24" s="12"/>
      <c r="H24" s="12"/>
      <c r="I24" s="12"/>
    </row>
    <row r="25" spans="1:9" ht="19.95" customHeight="1" x14ac:dyDescent="0.3">
      <c r="A25" s="19" t="s">
        <v>691</v>
      </c>
      <c r="B25" s="18" t="s">
        <v>692</v>
      </c>
      <c r="C25" s="20">
        <v>42</v>
      </c>
      <c r="D25" s="13">
        <v>5</v>
      </c>
      <c r="E25" s="13">
        <v>42</v>
      </c>
      <c r="F25" s="12"/>
      <c r="G25" s="12"/>
      <c r="H25" s="12">
        <f>D25+F25</f>
        <v>5</v>
      </c>
      <c r="I25" s="12">
        <f>E25+G25</f>
        <v>42</v>
      </c>
    </row>
    <row r="26" spans="1:9" ht="19.95" customHeight="1" x14ac:dyDescent="0.3">
      <c r="A26" s="19" t="s">
        <v>459</v>
      </c>
      <c r="B26" s="18" t="s">
        <v>527</v>
      </c>
      <c r="C26" s="20">
        <v>3433</v>
      </c>
      <c r="D26" s="13"/>
      <c r="E26" s="13">
        <v>0</v>
      </c>
      <c r="F26" s="12"/>
      <c r="G26" s="12"/>
      <c r="H26" s="12"/>
      <c r="I26" s="12"/>
    </row>
    <row r="27" spans="1:9" ht="19.95" customHeight="1" x14ac:dyDescent="0.3">
      <c r="A27" s="19" t="s">
        <v>602</v>
      </c>
      <c r="B27" s="18" t="s">
        <v>603</v>
      </c>
      <c r="C27" s="20">
        <v>815</v>
      </c>
      <c r="D27" s="13"/>
      <c r="E27" s="13">
        <v>0</v>
      </c>
      <c r="F27" s="12"/>
      <c r="G27" s="12"/>
      <c r="H27" s="12"/>
      <c r="I27" s="12"/>
    </row>
    <row r="28" spans="1:9" ht="19.95" customHeight="1" x14ac:dyDescent="0.3">
      <c r="A28" s="19" t="s">
        <v>693</v>
      </c>
      <c r="B28" s="18" t="s">
        <v>694</v>
      </c>
      <c r="C28" s="20">
        <v>89</v>
      </c>
      <c r="D28" s="13">
        <v>9</v>
      </c>
      <c r="E28" s="13">
        <v>90</v>
      </c>
      <c r="F28" s="12"/>
      <c r="G28" s="12"/>
      <c r="H28" s="12">
        <f>D28+F28</f>
        <v>9</v>
      </c>
      <c r="I28" s="12">
        <f>E28+G28</f>
        <v>90</v>
      </c>
    </row>
    <row r="29" spans="1:9" ht="19.95" customHeight="1" x14ac:dyDescent="0.3">
      <c r="A29" s="19" t="s">
        <v>695</v>
      </c>
      <c r="B29" s="18" t="s">
        <v>696</v>
      </c>
      <c r="C29" s="20">
        <v>40</v>
      </c>
      <c r="D29" s="13"/>
      <c r="E29" s="13">
        <v>0</v>
      </c>
      <c r="F29" s="12"/>
      <c r="G29" s="12"/>
      <c r="H29" s="12"/>
      <c r="I29" s="12"/>
    </row>
    <row r="30" spans="1:9" ht="19.95" customHeight="1" x14ac:dyDescent="0.3">
      <c r="A30" s="19" t="s">
        <v>61</v>
      </c>
      <c r="B30" s="18" t="s">
        <v>62</v>
      </c>
      <c r="C30" s="20">
        <v>4320</v>
      </c>
      <c r="D30" s="13">
        <v>432</v>
      </c>
      <c r="E30" s="12">
        <v>4271</v>
      </c>
      <c r="F30" s="12"/>
      <c r="G30" s="12"/>
      <c r="H30" s="12">
        <f t="shared" ref="H30:I34" si="4">D30+F30</f>
        <v>432</v>
      </c>
      <c r="I30" s="12">
        <f t="shared" si="4"/>
        <v>4271</v>
      </c>
    </row>
    <row r="31" spans="1:9" ht="19.95" customHeight="1" x14ac:dyDescent="0.3">
      <c r="A31" s="19" t="s">
        <v>373</v>
      </c>
      <c r="B31" s="18" t="s">
        <v>374</v>
      </c>
      <c r="C31" s="20">
        <v>8844798</v>
      </c>
      <c r="D31" s="16">
        <v>711308</v>
      </c>
      <c r="E31" s="16">
        <v>6735933</v>
      </c>
      <c r="F31" s="12">
        <v>3602</v>
      </c>
      <c r="G31" s="12">
        <v>33385</v>
      </c>
      <c r="H31" s="12">
        <f t="shared" si="4"/>
        <v>714910</v>
      </c>
      <c r="I31" s="12">
        <f t="shared" si="4"/>
        <v>6769318</v>
      </c>
    </row>
    <row r="32" spans="1:9" ht="19.95" customHeight="1" x14ac:dyDescent="0.3">
      <c r="A32" s="19" t="s">
        <v>697</v>
      </c>
      <c r="B32" s="18" t="s">
        <v>698</v>
      </c>
      <c r="C32" s="20">
        <v>10</v>
      </c>
      <c r="D32" s="16">
        <v>1</v>
      </c>
      <c r="E32" s="16">
        <v>10</v>
      </c>
      <c r="F32" s="12"/>
      <c r="G32" s="12"/>
      <c r="H32" s="12">
        <f t="shared" si="4"/>
        <v>1</v>
      </c>
      <c r="I32" s="12">
        <f t="shared" si="4"/>
        <v>10</v>
      </c>
    </row>
    <row r="33" spans="1:9" ht="19.95" customHeight="1" x14ac:dyDescent="0.3">
      <c r="A33" s="19" t="s">
        <v>669</v>
      </c>
      <c r="B33" s="18" t="s">
        <v>699</v>
      </c>
      <c r="C33" s="20">
        <v>31</v>
      </c>
      <c r="D33" s="13">
        <v>4</v>
      </c>
      <c r="E33" s="13">
        <v>31</v>
      </c>
      <c r="F33" s="12"/>
      <c r="G33" s="12"/>
      <c r="H33" s="12">
        <f t="shared" si="4"/>
        <v>4</v>
      </c>
      <c r="I33" s="12">
        <f t="shared" si="4"/>
        <v>31</v>
      </c>
    </row>
    <row r="34" spans="1:9" ht="19.95" customHeight="1" x14ac:dyDescent="0.3">
      <c r="A34" s="19" t="s">
        <v>468</v>
      </c>
      <c r="B34" s="18" t="s">
        <v>522</v>
      </c>
      <c r="C34" s="20">
        <v>1990</v>
      </c>
      <c r="D34" s="13">
        <v>199</v>
      </c>
      <c r="E34" s="12">
        <v>1989</v>
      </c>
      <c r="F34" s="12"/>
      <c r="G34" s="12"/>
      <c r="H34" s="12">
        <f t="shared" si="4"/>
        <v>199</v>
      </c>
      <c r="I34" s="12">
        <f t="shared" si="4"/>
        <v>1989</v>
      </c>
    </row>
    <row r="35" spans="1:9" ht="19.95" customHeight="1" x14ac:dyDescent="0.3">
      <c r="A35" s="19" t="s">
        <v>700</v>
      </c>
      <c r="B35" s="18" t="s">
        <v>701</v>
      </c>
      <c r="C35" s="20">
        <v>415</v>
      </c>
      <c r="D35" s="13"/>
      <c r="E35" s="12">
        <v>0</v>
      </c>
      <c r="F35" s="12"/>
      <c r="G35" s="12"/>
      <c r="H35" s="12"/>
      <c r="I35" s="12"/>
    </row>
    <row r="36" spans="1:9" ht="19.95" customHeight="1" x14ac:dyDescent="0.3">
      <c r="A36" s="19" t="s">
        <v>652</v>
      </c>
      <c r="B36" s="18" t="s">
        <v>653</v>
      </c>
      <c r="C36" s="20">
        <v>1948</v>
      </c>
      <c r="D36" s="13">
        <v>202</v>
      </c>
      <c r="E36" s="13">
        <v>1935</v>
      </c>
      <c r="F36" s="12"/>
      <c r="G36" s="12"/>
      <c r="H36" s="12">
        <f t="shared" ref="H36:I38" si="5">D36+F36</f>
        <v>202</v>
      </c>
      <c r="I36" s="12">
        <f t="shared" si="5"/>
        <v>1935</v>
      </c>
    </row>
    <row r="37" spans="1:9" ht="19.95" customHeight="1" x14ac:dyDescent="0.3">
      <c r="A37" s="19" t="s">
        <v>351</v>
      </c>
      <c r="B37" s="18" t="s">
        <v>352</v>
      </c>
      <c r="C37" s="20">
        <v>220</v>
      </c>
      <c r="D37" s="12">
        <v>22</v>
      </c>
      <c r="E37" s="12">
        <v>220</v>
      </c>
      <c r="F37" s="12">
        <v>2</v>
      </c>
      <c r="G37" s="12">
        <v>20</v>
      </c>
      <c r="H37" s="12">
        <f t="shared" si="5"/>
        <v>24</v>
      </c>
      <c r="I37" s="12">
        <f t="shared" si="5"/>
        <v>240</v>
      </c>
    </row>
    <row r="38" spans="1:9" ht="19.95" customHeight="1" x14ac:dyDescent="0.3">
      <c r="A38" s="19" t="s">
        <v>357</v>
      </c>
      <c r="B38" s="18" t="s">
        <v>702</v>
      </c>
      <c r="C38" s="20">
        <v>460</v>
      </c>
      <c r="D38" s="13">
        <v>46</v>
      </c>
      <c r="E38" s="13">
        <v>460</v>
      </c>
      <c r="F38" s="12"/>
      <c r="G38" s="12"/>
      <c r="H38" s="12">
        <f t="shared" si="5"/>
        <v>46</v>
      </c>
      <c r="I38" s="12">
        <f t="shared" si="5"/>
        <v>460</v>
      </c>
    </row>
    <row r="39" spans="1:9" ht="19.95" customHeight="1" x14ac:dyDescent="0.3">
      <c r="A39" s="19" t="s">
        <v>703</v>
      </c>
      <c r="B39" s="18" t="s">
        <v>704</v>
      </c>
      <c r="C39" s="20">
        <v>28</v>
      </c>
      <c r="D39" s="13"/>
      <c r="E39" s="13">
        <v>0</v>
      </c>
      <c r="F39" s="12"/>
      <c r="G39" s="12"/>
      <c r="H39" s="12"/>
      <c r="I39" s="12"/>
    </row>
    <row r="40" spans="1:9" ht="19.95" customHeight="1" x14ac:dyDescent="0.3">
      <c r="A40" s="19" t="s">
        <v>429</v>
      </c>
      <c r="B40" s="18" t="s">
        <v>430</v>
      </c>
      <c r="C40" s="20">
        <v>61</v>
      </c>
      <c r="D40" s="12">
        <v>7</v>
      </c>
      <c r="E40" s="12">
        <v>61</v>
      </c>
      <c r="F40" s="12"/>
      <c r="G40" s="12"/>
      <c r="H40" s="12">
        <f t="shared" ref="H40:I42" si="6">D40+F40</f>
        <v>7</v>
      </c>
      <c r="I40" s="12">
        <f t="shared" si="6"/>
        <v>61</v>
      </c>
    </row>
    <row r="41" spans="1:9" ht="19.95" customHeight="1" x14ac:dyDescent="0.3">
      <c r="A41" s="19" t="s">
        <v>705</v>
      </c>
      <c r="B41" s="18" t="s">
        <v>706</v>
      </c>
      <c r="C41" s="20">
        <v>420</v>
      </c>
      <c r="D41" s="12">
        <v>42</v>
      </c>
      <c r="E41" s="12">
        <v>420</v>
      </c>
      <c r="F41" s="12">
        <v>2</v>
      </c>
      <c r="G41" s="12">
        <v>20</v>
      </c>
      <c r="H41" s="12">
        <f t="shared" si="6"/>
        <v>44</v>
      </c>
      <c r="I41" s="12">
        <f t="shared" si="6"/>
        <v>440</v>
      </c>
    </row>
    <row r="42" spans="1:9" ht="19.95" customHeight="1" x14ac:dyDescent="0.3">
      <c r="A42" s="19" t="s">
        <v>67</v>
      </c>
      <c r="B42" s="18" t="s">
        <v>68</v>
      </c>
      <c r="C42" s="20">
        <v>4990</v>
      </c>
      <c r="D42" s="13">
        <v>500</v>
      </c>
      <c r="E42" s="13">
        <v>4883</v>
      </c>
      <c r="F42" s="12">
        <v>1</v>
      </c>
      <c r="G42" s="12">
        <v>0</v>
      </c>
      <c r="H42" s="12">
        <f t="shared" si="6"/>
        <v>501</v>
      </c>
      <c r="I42" s="12">
        <f t="shared" si="6"/>
        <v>4883</v>
      </c>
    </row>
    <row r="43" spans="1:9" ht="19.95" customHeight="1" x14ac:dyDescent="0.3">
      <c r="A43" s="19" t="s">
        <v>502</v>
      </c>
      <c r="B43" s="18" t="s">
        <v>597</v>
      </c>
      <c r="C43" s="20">
        <v>3629</v>
      </c>
      <c r="D43" s="13"/>
      <c r="E43" s="13">
        <v>0</v>
      </c>
      <c r="F43" s="12"/>
      <c r="G43" s="12"/>
      <c r="H43" s="12"/>
      <c r="I43" s="12"/>
    </row>
    <row r="44" spans="1:9" ht="19.95" customHeight="1" x14ac:dyDescent="0.3">
      <c r="A44" s="19" t="s">
        <v>707</v>
      </c>
      <c r="B44" s="18" t="s">
        <v>708</v>
      </c>
      <c r="C44" s="20">
        <v>600</v>
      </c>
      <c r="D44" s="13">
        <v>89</v>
      </c>
      <c r="E44" s="13">
        <v>702</v>
      </c>
      <c r="F44" s="12"/>
      <c r="G44" s="12"/>
      <c r="H44" s="12">
        <f>D44+F44</f>
        <v>89</v>
      </c>
      <c r="I44" s="12">
        <f>E44+G44</f>
        <v>702</v>
      </c>
    </row>
    <row r="45" spans="1:9" ht="19.95" customHeight="1" x14ac:dyDescent="0.3">
      <c r="A45" s="19" t="s">
        <v>709</v>
      </c>
      <c r="B45" s="18" t="s">
        <v>710</v>
      </c>
      <c r="C45" s="20">
        <v>360</v>
      </c>
      <c r="D45" s="13"/>
      <c r="E45" s="13">
        <v>0</v>
      </c>
      <c r="F45" s="12"/>
      <c r="G45" s="12"/>
      <c r="H45" s="12"/>
      <c r="I45" s="12"/>
    </row>
    <row r="46" spans="1:9" ht="19.95" customHeight="1" x14ac:dyDescent="0.3">
      <c r="A46" s="19" t="s">
        <v>711</v>
      </c>
      <c r="B46" s="18" t="s">
        <v>712</v>
      </c>
      <c r="C46" s="20">
        <v>400</v>
      </c>
      <c r="D46" s="13">
        <v>40</v>
      </c>
      <c r="E46" s="13">
        <v>400</v>
      </c>
      <c r="F46" s="12"/>
      <c r="G46" s="12"/>
      <c r="H46" s="12">
        <f t="shared" ref="H46:H54" si="7">D46+F46</f>
        <v>40</v>
      </c>
      <c r="I46" s="12">
        <f t="shared" ref="I46:I54" si="8">E46+G46</f>
        <v>400</v>
      </c>
    </row>
    <row r="47" spans="1:9" ht="19.95" customHeight="1" x14ac:dyDescent="0.3">
      <c r="A47" s="19" t="s">
        <v>482</v>
      </c>
      <c r="B47" s="18" t="s">
        <v>537</v>
      </c>
      <c r="C47" s="20">
        <v>173</v>
      </c>
      <c r="D47" s="13">
        <v>21</v>
      </c>
      <c r="E47" s="13">
        <v>174</v>
      </c>
      <c r="F47" s="12"/>
      <c r="G47" s="12"/>
      <c r="H47" s="12">
        <f t="shared" si="7"/>
        <v>21</v>
      </c>
      <c r="I47" s="12">
        <f t="shared" si="8"/>
        <v>174</v>
      </c>
    </row>
    <row r="48" spans="1:9" ht="19.95" customHeight="1" x14ac:dyDescent="0.3">
      <c r="A48" s="19" t="s">
        <v>713</v>
      </c>
      <c r="B48" s="18" t="s">
        <v>714</v>
      </c>
      <c r="C48" s="20">
        <v>182</v>
      </c>
      <c r="D48" s="13">
        <v>19</v>
      </c>
      <c r="E48" s="13">
        <v>181</v>
      </c>
      <c r="F48" s="12"/>
      <c r="G48" s="12"/>
      <c r="H48" s="12">
        <f t="shared" si="7"/>
        <v>19</v>
      </c>
      <c r="I48" s="12">
        <f t="shared" si="8"/>
        <v>181</v>
      </c>
    </row>
    <row r="49" spans="1:9" ht="19.95" customHeight="1" x14ac:dyDescent="0.3">
      <c r="A49" s="19" t="s">
        <v>715</v>
      </c>
      <c r="B49" s="18" t="s">
        <v>716</v>
      </c>
      <c r="C49" s="20">
        <v>250</v>
      </c>
      <c r="D49" s="13">
        <v>25</v>
      </c>
      <c r="E49" s="13">
        <v>208</v>
      </c>
      <c r="F49" s="12"/>
      <c r="G49" s="12"/>
      <c r="H49" s="12">
        <f t="shared" si="7"/>
        <v>25</v>
      </c>
      <c r="I49" s="12">
        <f t="shared" si="8"/>
        <v>208</v>
      </c>
    </row>
    <row r="50" spans="1:9" ht="19.95" customHeight="1" x14ac:dyDescent="0.3">
      <c r="A50" s="19" t="s">
        <v>717</v>
      </c>
      <c r="B50" s="18" t="s">
        <v>718</v>
      </c>
      <c r="C50" s="20">
        <v>366</v>
      </c>
      <c r="D50" s="13">
        <v>43</v>
      </c>
      <c r="E50" s="13">
        <v>366</v>
      </c>
      <c r="F50" s="12"/>
      <c r="G50" s="12"/>
      <c r="H50" s="12">
        <f t="shared" si="7"/>
        <v>43</v>
      </c>
      <c r="I50" s="12">
        <f t="shared" si="8"/>
        <v>366</v>
      </c>
    </row>
    <row r="51" spans="1:9" ht="19.95" customHeight="1" x14ac:dyDescent="0.3">
      <c r="A51" s="19" t="s">
        <v>719</v>
      </c>
      <c r="B51" s="18" t="s">
        <v>720</v>
      </c>
      <c r="C51" s="20">
        <v>48</v>
      </c>
      <c r="D51" s="13">
        <v>6</v>
      </c>
      <c r="E51" s="13">
        <v>48</v>
      </c>
      <c r="F51" s="12"/>
      <c r="G51" s="12"/>
      <c r="H51" s="12">
        <f t="shared" si="7"/>
        <v>6</v>
      </c>
      <c r="I51" s="12">
        <f t="shared" si="8"/>
        <v>48</v>
      </c>
    </row>
    <row r="52" spans="1:9" ht="19.95" customHeight="1" x14ac:dyDescent="0.3">
      <c r="A52" s="19" t="s">
        <v>349</v>
      </c>
      <c r="B52" s="18" t="s">
        <v>350</v>
      </c>
      <c r="C52" s="20">
        <v>210</v>
      </c>
      <c r="D52" s="12">
        <v>21</v>
      </c>
      <c r="E52" s="12">
        <v>210</v>
      </c>
      <c r="F52" s="12">
        <v>1</v>
      </c>
      <c r="G52" s="12">
        <v>10</v>
      </c>
      <c r="H52" s="12">
        <f t="shared" si="7"/>
        <v>22</v>
      </c>
      <c r="I52" s="12">
        <f t="shared" si="8"/>
        <v>220</v>
      </c>
    </row>
    <row r="53" spans="1:9" ht="19.95" customHeight="1" x14ac:dyDescent="0.3">
      <c r="A53" s="19" t="s">
        <v>721</v>
      </c>
      <c r="B53" s="18" t="s">
        <v>722</v>
      </c>
      <c r="C53" s="20">
        <v>456</v>
      </c>
      <c r="D53" s="12">
        <v>46</v>
      </c>
      <c r="E53" s="12">
        <v>456</v>
      </c>
      <c r="F53" s="12"/>
      <c r="G53" s="12"/>
      <c r="H53" s="12">
        <f t="shared" si="7"/>
        <v>46</v>
      </c>
      <c r="I53" s="12">
        <f t="shared" si="8"/>
        <v>456</v>
      </c>
    </row>
    <row r="54" spans="1:9" ht="19.95" customHeight="1" x14ac:dyDescent="0.3">
      <c r="A54" s="19" t="s">
        <v>295</v>
      </c>
      <c r="B54" s="18" t="s">
        <v>296</v>
      </c>
      <c r="C54" s="20">
        <v>3490</v>
      </c>
      <c r="D54" s="13">
        <v>358</v>
      </c>
      <c r="E54" s="13">
        <v>3514</v>
      </c>
      <c r="F54" s="12">
        <v>1</v>
      </c>
      <c r="G54" s="12">
        <v>9</v>
      </c>
      <c r="H54" s="12">
        <f t="shared" si="7"/>
        <v>359</v>
      </c>
      <c r="I54" s="12">
        <f t="shared" si="8"/>
        <v>3523</v>
      </c>
    </row>
    <row r="55" spans="1:9" ht="19.95" customHeight="1" x14ac:dyDescent="0.3">
      <c r="A55" s="19" t="s">
        <v>485</v>
      </c>
      <c r="B55" s="18" t="s">
        <v>559</v>
      </c>
      <c r="C55" s="20">
        <v>167</v>
      </c>
      <c r="D55" s="13"/>
      <c r="E55" s="13">
        <v>0</v>
      </c>
      <c r="F55" s="12"/>
      <c r="G55" s="12"/>
      <c r="H55" s="12"/>
      <c r="I55" s="12"/>
    </row>
    <row r="56" spans="1:9" ht="19.95" customHeight="1" x14ac:dyDescent="0.3">
      <c r="A56" s="19" t="s">
        <v>316</v>
      </c>
      <c r="B56" s="18" t="s">
        <v>317</v>
      </c>
      <c r="C56" s="20">
        <v>12580</v>
      </c>
      <c r="D56" s="13">
        <v>1255</v>
      </c>
      <c r="E56" s="13">
        <v>12269</v>
      </c>
      <c r="F56" s="12">
        <v>3</v>
      </c>
      <c r="G56" s="12">
        <v>29</v>
      </c>
      <c r="H56" s="12">
        <f>D56+F56</f>
        <v>1258</v>
      </c>
      <c r="I56" s="12">
        <f>E56+G56</f>
        <v>12298</v>
      </c>
    </row>
    <row r="57" spans="1:9" ht="19.95" customHeight="1" x14ac:dyDescent="0.3">
      <c r="A57" s="19" t="s">
        <v>723</v>
      </c>
      <c r="B57" s="18" t="s">
        <v>724</v>
      </c>
      <c r="C57" s="20">
        <v>526</v>
      </c>
      <c r="D57" s="13"/>
      <c r="E57" s="13">
        <v>0</v>
      </c>
      <c r="F57" s="12"/>
      <c r="G57" s="12"/>
      <c r="H57" s="12"/>
      <c r="I57" s="12"/>
    </row>
    <row r="58" spans="1:9" ht="19.95" customHeight="1" x14ac:dyDescent="0.3">
      <c r="A58" s="19" t="s">
        <v>268</v>
      </c>
      <c r="B58" s="18" t="s">
        <v>269</v>
      </c>
      <c r="C58" s="20">
        <v>250</v>
      </c>
      <c r="D58" s="13"/>
      <c r="E58" s="13">
        <v>0</v>
      </c>
      <c r="F58" s="12"/>
      <c r="G58" s="12"/>
      <c r="H58" s="12"/>
      <c r="I58" s="12"/>
    </row>
    <row r="59" spans="1:9" ht="19.95" customHeight="1" x14ac:dyDescent="0.3">
      <c r="A59" s="19" t="s">
        <v>725</v>
      </c>
      <c r="B59" s="18" t="s">
        <v>726</v>
      </c>
      <c r="C59" s="20">
        <v>1460</v>
      </c>
      <c r="D59" s="13"/>
      <c r="E59" s="13">
        <v>0</v>
      </c>
      <c r="F59" s="12"/>
      <c r="G59" s="12"/>
      <c r="H59" s="12"/>
      <c r="I59" s="12"/>
    </row>
    <row r="60" spans="1:9" ht="19.95" customHeight="1" x14ac:dyDescent="0.3">
      <c r="A60" s="19" t="s">
        <v>727</v>
      </c>
      <c r="B60" s="18" t="s">
        <v>728</v>
      </c>
      <c r="C60" s="20">
        <v>404</v>
      </c>
      <c r="D60" s="13">
        <v>48</v>
      </c>
      <c r="E60" s="13">
        <v>403</v>
      </c>
      <c r="F60" s="12"/>
      <c r="G60" s="12"/>
      <c r="H60" s="12">
        <f>D60+F60</f>
        <v>48</v>
      </c>
      <c r="I60" s="12">
        <f>E60+G60</f>
        <v>403</v>
      </c>
    </row>
    <row r="61" spans="1:9" ht="19.95" customHeight="1" x14ac:dyDescent="0.3">
      <c r="A61" s="19" t="s">
        <v>389</v>
      </c>
      <c r="B61" s="18" t="s">
        <v>390</v>
      </c>
      <c r="C61" s="20">
        <v>4000</v>
      </c>
      <c r="D61" s="13">
        <v>418</v>
      </c>
      <c r="E61" s="13">
        <v>4122</v>
      </c>
      <c r="F61" s="12"/>
      <c r="G61" s="12"/>
      <c r="H61" s="12">
        <f>D61+F61</f>
        <v>418</v>
      </c>
      <c r="I61" s="12">
        <f>E61+G61</f>
        <v>4122</v>
      </c>
    </row>
    <row r="62" spans="1:9" ht="19.95" customHeight="1" x14ac:dyDescent="0.3">
      <c r="A62" s="19" t="s">
        <v>57</v>
      </c>
      <c r="B62" s="18" t="s">
        <v>58</v>
      </c>
      <c r="C62" s="20">
        <v>1939</v>
      </c>
      <c r="D62" s="13"/>
      <c r="E62" s="13">
        <v>0</v>
      </c>
      <c r="F62" s="12"/>
      <c r="G62" s="12"/>
      <c r="H62" s="12"/>
      <c r="I62" s="12"/>
    </row>
    <row r="63" spans="1:9" ht="19.95" customHeight="1" x14ac:dyDescent="0.3">
      <c r="A63" s="19" t="s">
        <v>729</v>
      </c>
      <c r="B63" s="18" t="s">
        <v>730</v>
      </c>
      <c r="C63" s="20">
        <v>111</v>
      </c>
      <c r="D63" s="13"/>
      <c r="E63" s="13">
        <v>0</v>
      </c>
      <c r="F63" s="12"/>
      <c r="G63" s="12"/>
      <c r="H63" s="12"/>
      <c r="I63" s="12"/>
    </row>
    <row r="64" spans="1:9" ht="19.95" customHeight="1" x14ac:dyDescent="0.3">
      <c r="A64" s="19" t="s">
        <v>615</v>
      </c>
      <c r="B64" s="18" t="s">
        <v>616</v>
      </c>
      <c r="C64" s="20">
        <v>370</v>
      </c>
      <c r="D64" s="13"/>
      <c r="E64" s="13">
        <v>0</v>
      </c>
      <c r="F64" s="12"/>
      <c r="G64" s="12"/>
      <c r="H64" s="12"/>
      <c r="I64" s="12"/>
    </row>
    <row r="65" spans="1:9" ht="19.95" customHeight="1" x14ac:dyDescent="0.3">
      <c r="A65" s="19" t="s">
        <v>731</v>
      </c>
      <c r="B65" s="18" t="s">
        <v>732</v>
      </c>
      <c r="C65" s="20">
        <v>1127</v>
      </c>
      <c r="D65" s="13">
        <v>131</v>
      </c>
      <c r="E65" s="13">
        <v>1127</v>
      </c>
      <c r="F65" s="12"/>
      <c r="G65" s="12"/>
      <c r="H65" s="12">
        <f>D65+F65</f>
        <v>131</v>
      </c>
      <c r="I65" s="12">
        <f>E65+G65</f>
        <v>1127</v>
      </c>
    </row>
    <row r="66" spans="1:9" ht="19.95" customHeight="1" x14ac:dyDescent="0.3">
      <c r="A66" s="19" t="s">
        <v>573</v>
      </c>
      <c r="B66" s="18" t="s">
        <v>574</v>
      </c>
      <c r="C66" s="20">
        <v>213</v>
      </c>
      <c r="D66" s="13"/>
      <c r="E66" s="13">
        <v>0</v>
      </c>
      <c r="F66" s="12"/>
      <c r="G66" s="12"/>
      <c r="H66" s="12"/>
      <c r="I66" s="12"/>
    </row>
    <row r="67" spans="1:9" ht="19.95" customHeight="1" x14ac:dyDescent="0.3">
      <c r="A67" s="19" t="s">
        <v>471</v>
      </c>
      <c r="B67" s="18" t="s">
        <v>525</v>
      </c>
      <c r="C67" s="20">
        <v>14</v>
      </c>
      <c r="D67" s="13">
        <v>2</v>
      </c>
      <c r="E67" s="12">
        <v>14</v>
      </c>
      <c r="F67" s="12"/>
      <c r="G67" s="12"/>
      <c r="H67" s="12">
        <f t="shared" ref="H67:H78" si="9">D67+F67</f>
        <v>2</v>
      </c>
      <c r="I67" s="12">
        <f t="shared" ref="I67:I78" si="10">E67+G67</f>
        <v>14</v>
      </c>
    </row>
    <row r="68" spans="1:9" ht="19.95" customHeight="1" x14ac:dyDescent="0.3">
      <c r="A68" s="19" t="s">
        <v>194</v>
      </c>
      <c r="B68" s="18" t="s">
        <v>195</v>
      </c>
      <c r="C68" s="20">
        <v>2828</v>
      </c>
      <c r="D68" s="13">
        <v>301</v>
      </c>
      <c r="E68" s="13">
        <v>2835</v>
      </c>
      <c r="F68" s="12"/>
      <c r="G68" s="12"/>
      <c r="H68" s="12">
        <f t="shared" si="9"/>
        <v>301</v>
      </c>
      <c r="I68" s="12">
        <f t="shared" si="10"/>
        <v>2835</v>
      </c>
    </row>
    <row r="69" spans="1:9" ht="19.95" customHeight="1" x14ac:dyDescent="0.3">
      <c r="A69" s="19" t="s">
        <v>604</v>
      </c>
      <c r="B69" s="18" t="s">
        <v>605</v>
      </c>
      <c r="C69" s="20">
        <v>77</v>
      </c>
      <c r="D69" s="13">
        <v>9</v>
      </c>
      <c r="E69" s="12">
        <v>77</v>
      </c>
      <c r="F69" s="12"/>
      <c r="G69" s="12"/>
      <c r="H69" s="12">
        <f t="shared" si="9"/>
        <v>9</v>
      </c>
      <c r="I69" s="12">
        <f t="shared" si="10"/>
        <v>77</v>
      </c>
    </row>
    <row r="70" spans="1:9" ht="19.95" customHeight="1" x14ac:dyDescent="0.3">
      <c r="A70" s="19" t="s">
        <v>437</v>
      </c>
      <c r="B70" s="18" t="s">
        <v>438</v>
      </c>
      <c r="C70" s="20">
        <v>2114</v>
      </c>
      <c r="D70" s="13">
        <v>221</v>
      </c>
      <c r="E70" s="13">
        <v>2125</v>
      </c>
      <c r="F70" s="12"/>
      <c r="G70" s="12"/>
      <c r="H70" s="12">
        <f t="shared" si="9"/>
        <v>221</v>
      </c>
      <c r="I70" s="12">
        <f t="shared" si="10"/>
        <v>2125</v>
      </c>
    </row>
    <row r="71" spans="1:9" ht="19.95" customHeight="1" x14ac:dyDescent="0.3">
      <c r="A71" s="19" t="s">
        <v>71</v>
      </c>
      <c r="B71" s="18" t="s">
        <v>733</v>
      </c>
      <c r="C71" s="20">
        <v>3734</v>
      </c>
      <c r="D71" s="12">
        <v>417</v>
      </c>
      <c r="E71" s="12">
        <v>3757</v>
      </c>
      <c r="F71" s="12"/>
      <c r="G71" s="12"/>
      <c r="H71" s="12">
        <f t="shared" si="9"/>
        <v>417</v>
      </c>
      <c r="I71" s="12">
        <f t="shared" si="10"/>
        <v>3757</v>
      </c>
    </row>
    <row r="72" spans="1:9" ht="19.95" customHeight="1" x14ac:dyDescent="0.3">
      <c r="A72" s="19" t="s">
        <v>734</v>
      </c>
      <c r="B72" s="18" t="s">
        <v>735</v>
      </c>
      <c r="C72" s="20">
        <v>1185</v>
      </c>
      <c r="D72" s="12">
        <v>121</v>
      </c>
      <c r="E72" s="12">
        <v>1185</v>
      </c>
      <c r="F72" s="12"/>
      <c r="G72" s="12"/>
      <c r="H72" s="12">
        <f t="shared" si="9"/>
        <v>121</v>
      </c>
      <c r="I72" s="12">
        <f t="shared" si="10"/>
        <v>1185</v>
      </c>
    </row>
    <row r="73" spans="1:9" ht="19.95" customHeight="1" x14ac:dyDescent="0.3">
      <c r="A73" s="19" t="s">
        <v>164</v>
      </c>
      <c r="B73" s="18" t="s">
        <v>165</v>
      </c>
      <c r="C73" s="20">
        <v>26704</v>
      </c>
      <c r="D73" s="13"/>
      <c r="E73" s="12">
        <v>0</v>
      </c>
      <c r="F73" s="12">
        <v>1</v>
      </c>
      <c r="G73" s="12">
        <v>10</v>
      </c>
      <c r="H73" s="12">
        <f t="shared" si="9"/>
        <v>1</v>
      </c>
      <c r="I73" s="12">
        <f t="shared" si="10"/>
        <v>10</v>
      </c>
    </row>
    <row r="74" spans="1:9" ht="19.95" customHeight="1" x14ac:dyDescent="0.3">
      <c r="A74" s="19" t="s">
        <v>514</v>
      </c>
      <c r="B74" s="18" t="s">
        <v>555</v>
      </c>
      <c r="C74" s="20">
        <v>4257</v>
      </c>
      <c r="D74" s="12">
        <v>651</v>
      </c>
      <c r="E74" s="12">
        <v>6268</v>
      </c>
      <c r="F74" s="12"/>
      <c r="G74" s="12"/>
      <c r="H74" s="12">
        <f t="shared" si="9"/>
        <v>651</v>
      </c>
      <c r="I74" s="12">
        <f t="shared" si="10"/>
        <v>6268</v>
      </c>
    </row>
    <row r="75" spans="1:9" ht="19.95" customHeight="1" x14ac:dyDescent="0.3">
      <c r="A75" s="19" t="s">
        <v>670</v>
      </c>
      <c r="B75" s="18" t="s">
        <v>668</v>
      </c>
      <c r="C75" s="20">
        <v>469</v>
      </c>
      <c r="D75" s="13">
        <v>47</v>
      </c>
      <c r="E75" s="12">
        <v>461</v>
      </c>
      <c r="F75" s="12"/>
      <c r="G75" s="12"/>
      <c r="H75" s="12">
        <f t="shared" si="9"/>
        <v>47</v>
      </c>
      <c r="I75" s="12">
        <f t="shared" si="10"/>
        <v>461</v>
      </c>
    </row>
    <row r="76" spans="1:9" ht="19.95" customHeight="1" x14ac:dyDescent="0.3">
      <c r="A76" s="19" t="s">
        <v>736</v>
      </c>
      <c r="B76" s="18" t="s">
        <v>737</v>
      </c>
      <c r="C76" s="20">
        <v>196</v>
      </c>
      <c r="D76" s="13">
        <v>28</v>
      </c>
      <c r="E76" s="12">
        <v>207</v>
      </c>
      <c r="F76" s="12"/>
      <c r="G76" s="12"/>
      <c r="H76" s="12">
        <f t="shared" si="9"/>
        <v>28</v>
      </c>
      <c r="I76" s="12">
        <f t="shared" si="10"/>
        <v>207</v>
      </c>
    </row>
    <row r="77" spans="1:9" ht="19.95" customHeight="1" x14ac:dyDescent="0.3">
      <c r="A77" s="19" t="s">
        <v>738</v>
      </c>
      <c r="B77" s="18" t="s">
        <v>739</v>
      </c>
      <c r="C77" s="20">
        <v>10484</v>
      </c>
      <c r="D77" s="13">
        <v>1076</v>
      </c>
      <c r="E77" s="12">
        <v>10140</v>
      </c>
      <c r="F77" s="12"/>
      <c r="G77" s="12"/>
      <c r="H77" s="12">
        <f t="shared" si="9"/>
        <v>1076</v>
      </c>
      <c r="I77" s="12">
        <f t="shared" si="10"/>
        <v>10140</v>
      </c>
    </row>
    <row r="78" spans="1:9" ht="19.95" customHeight="1" x14ac:dyDescent="0.3">
      <c r="A78" s="19" t="s">
        <v>512</v>
      </c>
      <c r="B78" s="18" t="s">
        <v>553</v>
      </c>
      <c r="C78" s="20">
        <v>836</v>
      </c>
      <c r="D78" s="13">
        <v>96</v>
      </c>
      <c r="E78" s="13">
        <v>843</v>
      </c>
      <c r="F78" s="12"/>
      <c r="G78" s="12"/>
      <c r="H78" s="12">
        <f t="shared" si="9"/>
        <v>96</v>
      </c>
      <c r="I78" s="12">
        <f t="shared" si="10"/>
        <v>843</v>
      </c>
    </row>
    <row r="79" spans="1:9" ht="19.95" customHeight="1" x14ac:dyDescent="0.3">
      <c r="A79" s="19" t="s">
        <v>740</v>
      </c>
      <c r="B79" s="18" t="s">
        <v>741</v>
      </c>
      <c r="C79" s="20">
        <v>190</v>
      </c>
      <c r="D79" s="13"/>
      <c r="E79" s="13">
        <v>0</v>
      </c>
      <c r="F79" s="12"/>
      <c r="G79" s="12"/>
      <c r="H79" s="12"/>
      <c r="I79" s="12"/>
    </row>
    <row r="80" spans="1:9" ht="19.95" customHeight="1" x14ac:dyDescent="0.3">
      <c r="A80" s="19" t="s">
        <v>742</v>
      </c>
      <c r="B80" s="18" t="s">
        <v>743</v>
      </c>
      <c r="C80" s="20">
        <v>49</v>
      </c>
      <c r="D80" s="13"/>
      <c r="E80" s="13">
        <v>0</v>
      </c>
      <c r="F80" s="12"/>
      <c r="G80" s="12"/>
      <c r="H80" s="12"/>
      <c r="I80" s="12"/>
    </row>
    <row r="81" spans="1:9" ht="19.95" customHeight="1" x14ac:dyDescent="0.3">
      <c r="A81" s="19" t="s">
        <v>744</v>
      </c>
      <c r="B81" s="18" t="s">
        <v>745</v>
      </c>
      <c r="C81" s="20">
        <v>26714</v>
      </c>
      <c r="D81" s="13">
        <v>2916</v>
      </c>
      <c r="E81" s="13">
        <v>26101</v>
      </c>
      <c r="F81" s="12"/>
      <c r="G81" s="12"/>
      <c r="H81" s="12">
        <f t="shared" ref="H81:I87" si="11">D81+F81</f>
        <v>2916</v>
      </c>
      <c r="I81" s="12">
        <f t="shared" si="11"/>
        <v>26101</v>
      </c>
    </row>
    <row r="82" spans="1:9" ht="19.95" customHeight="1" x14ac:dyDescent="0.3">
      <c r="A82" s="19" t="s">
        <v>190</v>
      </c>
      <c r="B82" s="18" t="s">
        <v>191</v>
      </c>
      <c r="C82" s="20">
        <v>220</v>
      </c>
      <c r="D82" s="13">
        <v>34</v>
      </c>
      <c r="E82" s="13">
        <v>297</v>
      </c>
      <c r="F82" s="12"/>
      <c r="G82" s="12"/>
      <c r="H82" s="12">
        <f t="shared" si="11"/>
        <v>34</v>
      </c>
      <c r="I82" s="12">
        <f t="shared" si="11"/>
        <v>297</v>
      </c>
    </row>
    <row r="83" spans="1:9" ht="19.95" customHeight="1" x14ac:dyDescent="0.3">
      <c r="A83" s="19" t="s">
        <v>76</v>
      </c>
      <c r="B83" s="18" t="s">
        <v>77</v>
      </c>
      <c r="C83" s="20">
        <v>320</v>
      </c>
      <c r="D83" s="13">
        <v>31</v>
      </c>
      <c r="E83" s="13">
        <v>310</v>
      </c>
      <c r="F83" s="12"/>
      <c r="G83" s="12"/>
      <c r="H83" s="12">
        <f t="shared" si="11"/>
        <v>31</v>
      </c>
      <c r="I83" s="12">
        <f t="shared" si="11"/>
        <v>310</v>
      </c>
    </row>
    <row r="84" spans="1:9" ht="19.95" customHeight="1" x14ac:dyDescent="0.3">
      <c r="A84" s="19" t="s">
        <v>746</v>
      </c>
      <c r="B84" s="18" t="s">
        <v>747</v>
      </c>
      <c r="C84" s="20">
        <v>45</v>
      </c>
      <c r="D84" s="13">
        <v>5</v>
      </c>
      <c r="E84" s="13">
        <v>45</v>
      </c>
      <c r="F84" s="12"/>
      <c r="G84" s="12"/>
      <c r="H84" s="12">
        <f t="shared" si="11"/>
        <v>5</v>
      </c>
      <c r="I84" s="12">
        <f t="shared" si="11"/>
        <v>45</v>
      </c>
    </row>
    <row r="85" spans="1:9" ht="19.95" customHeight="1" x14ac:dyDescent="0.3">
      <c r="A85" s="19" t="s">
        <v>266</v>
      </c>
      <c r="B85" s="18" t="s">
        <v>267</v>
      </c>
      <c r="C85" s="20">
        <v>14</v>
      </c>
      <c r="D85" s="13">
        <v>2</v>
      </c>
      <c r="E85" s="12">
        <v>14</v>
      </c>
      <c r="F85" s="12"/>
      <c r="G85" s="12"/>
      <c r="H85" s="12">
        <f t="shared" si="11"/>
        <v>2</v>
      </c>
      <c r="I85" s="12">
        <f t="shared" si="11"/>
        <v>14</v>
      </c>
    </row>
    <row r="86" spans="1:9" ht="19.95" customHeight="1" x14ac:dyDescent="0.3">
      <c r="A86" s="19" t="s">
        <v>128</v>
      </c>
      <c r="B86" s="18" t="s">
        <v>129</v>
      </c>
      <c r="C86" s="20">
        <v>239</v>
      </c>
      <c r="D86" s="13">
        <v>27</v>
      </c>
      <c r="E86" s="12">
        <v>239</v>
      </c>
      <c r="F86" s="12"/>
      <c r="G86" s="12"/>
      <c r="H86" s="12">
        <f t="shared" si="11"/>
        <v>27</v>
      </c>
      <c r="I86" s="12">
        <f t="shared" si="11"/>
        <v>239</v>
      </c>
    </row>
    <row r="87" spans="1:9" ht="19.95" customHeight="1" x14ac:dyDescent="0.3">
      <c r="A87" s="19" t="s">
        <v>748</v>
      </c>
      <c r="B87" s="18" t="s">
        <v>749</v>
      </c>
      <c r="C87" s="20">
        <v>4840</v>
      </c>
      <c r="D87" s="13">
        <v>186</v>
      </c>
      <c r="E87" s="12">
        <v>1799</v>
      </c>
      <c r="F87" s="12"/>
      <c r="G87" s="12"/>
      <c r="H87" s="12">
        <f t="shared" si="11"/>
        <v>186</v>
      </c>
      <c r="I87" s="12">
        <f t="shared" si="11"/>
        <v>1799</v>
      </c>
    </row>
    <row r="88" spans="1:9" ht="19.95" customHeight="1" x14ac:dyDescent="0.3">
      <c r="A88" s="19" t="s">
        <v>750</v>
      </c>
      <c r="B88" s="18" t="s">
        <v>751</v>
      </c>
      <c r="C88" s="20">
        <v>6</v>
      </c>
      <c r="D88" s="13"/>
      <c r="E88" s="12">
        <v>0</v>
      </c>
      <c r="F88" s="12"/>
      <c r="G88" s="12"/>
      <c r="H88" s="12"/>
      <c r="I88" s="12"/>
    </row>
    <row r="89" spans="1:9" ht="19.95" customHeight="1" x14ac:dyDescent="0.3">
      <c r="A89" s="19" t="s">
        <v>752</v>
      </c>
      <c r="B89" s="18" t="s">
        <v>753</v>
      </c>
      <c r="C89" s="20">
        <v>40</v>
      </c>
      <c r="D89" s="13"/>
      <c r="E89" s="12">
        <v>0</v>
      </c>
      <c r="F89" s="12"/>
      <c r="G89" s="12"/>
      <c r="H89" s="12"/>
      <c r="I89" s="12"/>
    </row>
    <row r="90" spans="1:9" ht="19.95" customHeight="1" x14ac:dyDescent="0.3">
      <c r="A90" s="19" t="s">
        <v>182</v>
      </c>
      <c r="B90" s="18" t="s">
        <v>183</v>
      </c>
      <c r="C90" s="20">
        <v>340</v>
      </c>
      <c r="D90" s="13">
        <v>41</v>
      </c>
      <c r="E90" s="13">
        <v>409</v>
      </c>
      <c r="F90" s="12"/>
      <c r="G90" s="12"/>
      <c r="H90" s="12">
        <f t="shared" ref="H90:I92" si="12">D90+F90</f>
        <v>41</v>
      </c>
      <c r="I90" s="12">
        <f t="shared" si="12"/>
        <v>409</v>
      </c>
    </row>
    <row r="91" spans="1:9" ht="19.95" customHeight="1" x14ac:dyDescent="0.3">
      <c r="A91" s="19" t="s">
        <v>754</v>
      </c>
      <c r="B91" s="18" t="s">
        <v>755</v>
      </c>
      <c r="C91" s="20">
        <v>20</v>
      </c>
      <c r="D91" s="13">
        <v>2</v>
      </c>
      <c r="E91" s="13">
        <v>20</v>
      </c>
      <c r="F91" s="12"/>
      <c r="G91" s="12"/>
      <c r="H91" s="12">
        <f t="shared" si="12"/>
        <v>2</v>
      </c>
      <c r="I91" s="12">
        <f t="shared" si="12"/>
        <v>20</v>
      </c>
    </row>
    <row r="92" spans="1:9" ht="19.95" customHeight="1" x14ac:dyDescent="0.3">
      <c r="A92" s="19" t="s">
        <v>449</v>
      </c>
      <c r="B92" s="18" t="s">
        <v>450</v>
      </c>
      <c r="C92" s="20">
        <v>223</v>
      </c>
      <c r="D92" s="13">
        <v>23</v>
      </c>
      <c r="E92" s="13">
        <v>214</v>
      </c>
      <c r="F92" s="12"/>
      <c r="G92" s="12"/>
      <c r="H92" s="12">
        <f t="shared" si="12"/>
        <v>23</v>
      </c>
      <c r="I92" s="12">
        <f t="shared" si="12"/>
        <v>214</v>
      </c>
    </row>
    <row r="93" spans="1:9" ht="19.95" customHeight="1" x14ac:dyDescent="0.3">
      <c r="A93" s="19" t="s">
        <v>756</v>
      </c>
      <c r="B93" s="18" t="s">
        <v>757</v>
      </c>
      <c r="C93" s="20">
        <v>1000</v>
      </c>
      <c r="D93" s="13"/>
      <c r="E93" s="13">
        <v>0</v>
      </c>
      <c r="F93" s="12"/>
      <c r="G93" s="12"/>
      <c r="H93" s="12"/>
      <c r="I93" s="12"/>
    </row>
    <row r="94" spans="1:9" ht="19.95" customHeight="1" x14ac:dyDescent="0.3">
      <c r="A94" s="19" t="s">
        <v>152</v>
      </c>
      <c r="B94" s="18" t="s">
        <v>153</v>
      </c>
      <c r="C94" s="20">
        <v>1040</v>
      </c>
      <c r="D94" s="13"/>
      <c r="E94" s="13">
        <v>0</v>
      </c>
      <c r="F94" s="12"/>
      <c r="G94" s="12"/>
      <c r="H94" s="12"/>
      <c r="I94" s="12"/>
    </row>
    <row r="95" spans="1:9" ht="19.95" customHeight="1" x14ac:dyDescent="0.3">
      <c r="A95" s="19" t="s">
        <v>65</v>
      </c>
      <c r="B95" s="18" t="s">
        <v>66</v>
      </c>
      <c r="C95" s="20">
        <v>330</v>
      </c>
      <c r="D95" s="13">
        <v>38</v>
      </c>
      <c r="E95" s="12">
        <v>326</v>
      </c>
      <c r="F95" s="12"/>
      <c r="G95" s="12"/>
      <c r="H95" s="12">
        <f t="shared" ref="H95:I99" si="13">D95+F95</f>
        <v>38</v>
      </c>
      <c r="I95" s="12">
        <f t="shared" si="13"/>
        <v>326</v>
      </c>
    </row>
    <row r="96" spans="1:9" ht="19.95" customHeight="1" x14ac:dyDescent="0.3">
      <c r="A96" s="19" t="s">
        <v>758</v>
      </c>
      <c r="B96" s="18" t="s">
        <v>759</v>
      </c>
      <c r="C96" s="20">
        <v>358</v>
      </c>
      <c r="D96" s="13">
        <v>54</v>
      </c>
      <c r="E96" s="12">
        <v>356</v>
      </c>
      <c r="F96" s="12"/>
      <c r="G96" s="12"/>
      <c r="H96" s="12">
        <f t="shared" si="13"/>
        <v>54</v>
      </c>
      <c r="I96" s="12">
        <f t="shared" si="13"/>
        <v>356</v>
      </c>
    </row>
    <row r="97" spans="1:9" ht="19.95" customHeight="1" x14ac:dyDescent="0.3">
      <c r="A97" s="19" t="s">
        <v>226</v>
      </c>
      <c r="B97" s="18" t="s">
        <v>227</v>
      </c>
      <c r="C97" s="20">
        <v>487</v>
      </c>
      <c r="D97" s="13">
        <v>56</v>
      </c>
      <c r="E97" s="12">
        <v>490</v>
      </c>
      <c r="F97" s="12"/>
      <c r="G97" s="12"/>
      <c r="H97" s="12">
        <f t="shared" si="13"/>
        <v>56</v>
      </c>
      <c r="I97" s="12">
        <f t="shared" si="13"/>
        <v>490</v>
      </c>
    </row>
    <row r="98" spans="1:9" ht="19.95" customHeight="1" x14ac:dyDescent="0.3">
      <c r="A98" s="19" t="s">
        <v>760</v>
      </c>
      <c r="B98" s="18" t="s">
        <v>761</v>
      </c>
      <c r="C98" s="20">
        <v>491</v>
      </c>
      <c r="D98" s="13">
        <v>51</v>
      </c>
      <c r="E98" s="12">
        <v>509</v>
      </c>
      <c r="F98" s="12"/>
      <c r="G98" s="12"/>
      <c r="H98" s="12">
        <f t="shared" si="13"/>
        <v>51</v>
      </c>
      <c r="I98" s="12">
        <f t="shared" si="13"/>
        <v>509</v>
      </c>
    </row>
    <row r="99" spans="1:9" ht="19.95" customHeight="1" x14ac:dyDescent="0.3">
      <c r="A99" s="19" t="s">
        <v>762</v>
      </c>
      <c r="B99" s="18" t="s">
        <v>763</v>
      </c>
      <c r="C99" s="20">
        <v>120</v>
      </c>
      <c r="D99" s="13">
        <v>12</v>
      </c>
      <c r="E99" s="12">
        <v>120</v>
      </c>
      <c r="F99" s="12"/>
      <c r="G99" s="12"/>
      <c r="H99" s="12">
        <f t="shared" si="13"/>
        <v>12</v>
      </c>
      <c r="I99" s="12">
        <f t="shared" si="13"/>
        <v>120</v>
      </c>
    </row>
    <row r="100" spans="1:9" ht="19.95" customHeight="1" x14ac:dyDescent="0.3">
      <c r="A100" s="19" t="s">
        <v>72</v>
      </c>
      <c r="B100" s="18" t="s">
        <v>73</v>
      </c>
      <c r="C100" s="20">
        <v>42</v>
      </c>
      <c r="D100" s="13"/>
      <c r="E100" s="13">
        <v>0</v>
      </c>
      <c r="F100" s="12"/>
      <c r="G100" s="12"/>
      <c r="H100" s="12"/>
      <c r="I100" s="12"/>
    </row>
    <row r="101" spans="1:9" ht="19.95" customHeight="1" x14ac:dyDescent="0.3">
      <c r="A101" s="19" t="s">
        <v>764</v>
      </c>
      <c r="B101" s="18" t="s">
        <v>765</v>
      </c>
      <c r="C101" s="20">
        <v>146</v>
      </c>
      <c r="D101" s="13">
        <v>15</v>
      </c>
      <c r="E101" s="13">
        <v>147</v>
      </c>
      <c r="F101" s="12"/>
      <c r="G101" s="12"/>
      <c r="H101" s="12">
        <f t="shared" ref="H101:I104" si="14">D101+F101</f>
        <v>15</v>
      </c>
      <c r="I101" s="12">
        <f t="shared" si="14"/>
        <v>147</v>
      </c>
    </row>
    <row r="102" spans="1:9" ht="19.95" customHeight="1" x14ac:dyDescent="0.3">
      <c r="A102" s="19" t="s">
        <v>766</v>
      </c>
      <c r="B102" s="18" t="s">
        <v>767</v>
      </c>
      <c r="C102" s="20">
        <v>2550</v>
      </c>
      <c r="D102" s="13"/>
      <c r="E102" s="13">
        <v>0</v>
      </c>
      <c r="F102" s="12">
        <v>3</v>
      </c>
      <c r="G102" s="12">
        <v>30</v>
      </c>
      <c r="H102" s="12">
        <f t="shared" si="14"/>
        <v>3</v>
      </c>
      <c r="I102" s="12">
        <f t="shared" si="14"/>
        <v>30</v>
      </c>
    </row>
    <row r="103" spans="1:9" ht="19.95" customHeight="1" x14ac:dyDescent="0.3">
      <c r="A103" s="19" t="s">
        <v>768</v>
      </c>
      <c r="B103" s="18" t="s">
        <v>769</v>
      </c>
      <c r="C103" s="20">
        <v>70</v>
      </c>
      <c r="D103" s="13">
        <v>7</v>
      </c>
      <c r="E103" s="13">
        <v>70</v>
      </c>
      <c r="F103" s="12"/>
      <c r="G103" s="12"/>
      <c r="H103" s="12">
        <f t="shared" si="14"/>
        <v>7</v>
      </c>
      <c r="I103" s="12">
        <f t="shared" si="14"/>
        <v>70</v>
      </c>
    </row>
    <row r="104" spans="1:9" ht="19.95" customHeight="1" x14ac:dyDescent="0.3">
      <c r="A104" s="19" t="s">
        <v>770</v>
      </c>
      <c r="B104" s="21" t="s">
        <v>771</v>
      </c>
      <c r="C104" s="20">
        <v>5230</v>
      </c>
      <c r="D104" s="13">
        <v>540</v>
      </c>
      <c r="E104" s="13">
        <v>5235</v>
      </c>
      <c r="F104" s="12">
        <v>1</v>
      </c>
      <c r="G104" s="12">
        <v>10</v>
      </c>
      <c r="H104" s="12">
        <f t="shared" si="14"/>
        <v>541</v>
      </c>
      <c r="I104" s="12">
        <f t="shared" si="14"/>
        <v>5245</v>
      </c>
    </row>
    <row r="105" spans="1:9" ht="19.95" customHeight="1" x14ac:dyDescent="0.3">
      <c r="A105" s="19" t="s">
        <v>772</v>
      </c>
      <c r="B105" s="18" t="s">
        <v>773</v>
      </c>
      <c r="C105" s="20">
        <v>1000</v>
      </c>
      <c r="D105" s="13"/>
      <c r="E105" s="13">
        <v>0</v>
      </c>
      <c r="F105" s="12"/>
      <c r="G105" s="12"/>
      <c r="H105" s="12"/>
      <c r="I105" s="12"/>
    </row>
    <row r="106" spans="1:9" ht="19.95" customHeight="1" x14ac:dyDescent="0.3">
      <c r="A106" s="19" t="s">
        <v>504</v>
      </c>
      <c r="B106" s="18" t="s">
        <v>546</v>
      </c>
      <c r="C106" s="20">
        <v>350</v>
      </c>
      <c r="D106" s="12"/>
      <c r="E106" s="12">
        <v>0</v>
      </c>
      <c r="F106" s="12"/>
      <c r="G106" s="12"/>
      <c r="H106" s="12"/>
      <c r="I106" s="12"/>
    </row>
    <row r="107" spans="1:9" ht="19.95" customHeight="1" x14ac:dyDescent="0.3">
      <c r="A107" s="19" t="s">
        <v>423</v>
      </c>
      <c r="B107" s="18" t="s">
        <v>424</v>
      </c>
      <c r="C107" s="20">
        <v>4405</v>
      </c>
      <c r="D107" s="13">
        <v>486</v>
      </c>
      <c r="E107" s="13">
        <v>4539</v>
      </c>
      <c r="F107" s="12">
        <v>1</v>
      </c>
      <c r="G107" s="12">
        <v>9</v>
      </c>
      <c r="H107" s="12">
        <f t="shared" ref="H107:I109" si="15">D107+F107</f>
        <v>487</v>
      </c>
      <c r="I107" s="12">
        <f t="shared" si="15"/>
        <v>4548</v>
      </c>
    </row>
    <row r="108" spans="1:9" ht="19.95" customHeight="1" x14ac:dyDescent="0.3">
      <c r="A108" s="19" t="s">
        <v>774</v>
      </c>
      <c r="B108" s="18" t="s">
        <v>775</v>
      </c>
      <c r="C108" s="20">
        <v>100</v>
      </c>
      <c r="D108" s="13">
        <v>10</v>
      </c>
      <c r="E108" s="13">
        <v>100</v>
      </c>
      <c r="F108" s="12"/>
      <c r="G108" s="12"/>
      <c r="H108" s="12">
        <f t="shared" si="15"/>
        <v>10</v>
      </c>
      <c r="I108" s="12">
        <f t="shared" si="15"/>
        <v>100</v>
      </c>
    </row>
    <row r="109" spans="1:9" ht="19.95" customHeight="1" x14ac:dyDescent="0.3">
      <c r="A109" s="19" t="s">
        <v>639</v>
      </c>
      <c r="B109" s="18" t="s">
        <v>640</v>
      </c>
      <c r="C109" s="20">
        <v>8281</v>
      </c>
      <c r="D109" s="12"/>
      <c r="E109" s="12">
        <v>0</v>
      </c>
      <c r="F109" s="12">
        <v>16</v>
      </c>
      <c r="G109" s="12">
        <v>156</v>
      </c>
      <c r="H109" s="12">
        <f t="shared" si="15"/>
        <v>16</v>
      </c>
      <c r="I109" s="12">
        <f t="shared" si="15"/>
        <v>156</v>
      </c>
    </row>
    <row r="110" spans="1:9" ht="19.95" customHeight="1" x14ac:dyDescent="0.3">
      <c r="A110" s="19" t="s">
        <v>776</v>
      </c>
      <c r="B110" s="18" t="s">
        <v>777</v>
      </c>
      <c r="C110" s="20">
        <v>1000</v>
      </c>
      <c r="D110" s="20"/>
      <c r="E110" s="20">
        <v>0</v>
      </c>
      <c r="F110" s="20"/>
      <c r="G110" s="20"/>
      <c r="H110" s="20"/>
      <c r="I110" s="20"/>
    </row>
    <row r="111" spans="1:9" ht="19.95" customHeight="1" x14ac:dyDescent="0.3">
      <c r="A111" s="19" t="s">
        <v>778</v>
      </c>
      <c r="B111" s="18" t="s">
        <v>779</v>
      </c>
      <c r="C111" s="20">
        <v>20531</v>
      </c>
      <c r="D111" s="12">
        <v>2222</v>
      </c>
      <c r="E111" s="12">
        <v>21456</v>
      </c>
      <c r="F111" s="12">
        <v>11</v>
      </c>
      <c r="G111" s="12">
        <v>90</v>
      </c>
      <c r="H111" s="12">
        <f>D111+F111</f>
        <v>2233</v>
      </c>
      <c r="I111" s="12">
        <f>E111+G111</f>
        <v>21546</v>
      </c>
    </row>
    <row r="112" spans="1:9" ht="19.95" customHeight="1" x14ac:dyDescent="0.3">
      <c r="A112" s="19" t="s">
        <v>47</v>
      </c>
      <c r="B112" s="18" t="s">
        <v>48</v>
      </c>
      <c r="C112" s="20">
        <v>483</v>
      </c>
      <c r="D112" s="12"/>
      <c r="E112" s="12">
        <v>0</v>
      </c>
      <c r="F112" s="12"/>
      <c r="G112" s="12"/>
      <c r="H112" s="12"/>
      <c r="I112" s="12"/>
    </row>
    <row r="113" spans="1:9" ht="19.95" customHeight="1" x14ac:dyDescent="0.3">
      <c r="A113" s="19" t="s">
        <v>35</v>
      </c>
      <c r="B113" s="18" t="s">
        <v>36</v>
      </c>
      <c r="C113" s="20">
        <v>95</v>
      </c>
      <c r="D113" s="13">
        <v>16</v>
      </c>
      <c r="E113" s="13">
        <v>152</v>
      </c>
      <c r="F113" s="12"/>
      <c r="G113" s="12"/>
      <c r="H113" s="12">
        <f>D113+F113</f>
        <v>16</v>
      </c>
      <c r="I113" s="12">
        <f>E113+G113</f>
        <v>152</v>
      </c>
    </row>
    <row r="114" spans="1:9" ht="19.95" customHeight="1" x14ac:dyDescent="0.3">
      <c r="A114" s="19" t="s">
        <v>780</v>
      </c>
      <c r="B114" s="18" t="s">
        <v>781</v>
      </c>
      <c r="C114" s="20">
        <v>5256</v>
      </c>
      <c r="D114" s="13"/>
      <c r="E114" s="13">
        <v>0</v>
      </c>
      <c r="F114" s="12"/>
      <c r="G114" s="12"/>
      <c r="H114" s="12"/>
      <c r="I114" s="12"/>
    </row>
    <row r="115" spans="1:9" ht="19.95" customHeight="1" x14ac:dyDescent="0.3">
      <c r="A115" s="19" t="s">
        <v>627</v>
      </c>
      <c r="B115" s="18" t="s">
        <v>628</v>
      </c>
      <c r="C115" s="20">
        <v>50</v>
      </c>
      <c r="D115" s="13">
        <v>5</v>
      </c>
      <c r="E115" s="13">
        <v>50</v>
      </c>
      <c r="F115" s="12"/>
      <c r="G115" s="12"/>
      <c r="H115" s="12">
        <f>D115+F115</f>
        <v>5</v>
      </c>
      <c r="I115" s="12">
        <f>E115+G115</f>
        <v>50</v>
      </c>
    </row>
    <row r="116" spans="1:9" ht="19.95" customHeight="1" x14ac:dyDescent="0.3">
      <c r="A116" s="19" t="s">
        <v>385</v>
      </c>
      <c r="B116" s="18" t="s">
        <v>386</v>
      </c>
      <c r="C116" s="20">
        <v>67371</v>
      </c>
      <c r="D116" s="12">
        <v>6927</v>
      </c>
      <c r="E116" s="12">
        <v>67224</v>
      </c>
      <c r="F116" s="12">
        <v>15</v>
      </c>
      <c r="G116" s="12">
        <v>147</v>
      </c>
      <c r="H116" s="12">
        <f>D116+F116</f>
        <v>6942</v>
      </c>
      <c r="I116" s="12">
        <f>E116+G116</f>
        <v>67371</v>
      </c>
    </row>
    <row r="117" spans="1:9" ht="19.95" customHeight="1" x14ac:dyDescent="0.3">
      <c r="A117" s="19" t="s">
        <v>283</v>
      </c>
      <c r="B117" s="18" t="s">
        <v>284</v>
      </c>
      <c r="C117" s="20">
        <v>320</v>
      </c>
      <c r="D117" s="13"/>
      <c r="E117" s="12">
        <v>0</v>
      </c>
      <c r="F117" s="12"/>
      <c r="G117" s="12"/>
      <c r="H117" s="12"/>
      <c r="I117" s="12"/>
    </row>
    <row r="118" spans="1:9" ht="19.95" customHeight="1" x14ac:dyDescent="0.3">
      <c r="A118" s="19" t="s">
        <v>782</v>
      </c>
      <c r="B118" s="18" t="s">
        <v>783</v>
      </c>
      <c r="C118" s="20">
        <v>86</v>
      </c>
      <c r="D118" s="13">
        <v>9</v>
      </c>
      <c r="E118" s="12">
        <v>90</v>
      </c>
      <c r="F118" s="12"/>
      <c r="G118" s="12"/>
      <c r="H118" s="12">
        <f>D118+F118</f>
        <v>9</v>
      </c>
      <c r="I118" s="12">
        <f>E118+G118</f>
        <v>90</v>
      </c>
    </row>
    <row r="119" spans="1:9" ht="19.95" customHeight="1" x14ac:dyDescent="0.3">
      <c r="A119" s="19" t="s">
        <v>784</v>
      </c>
      <c r="B119" s="18" t="s">
        <v>785</v>
      </c>
      <c r="C119" s="20">
        <v>100</v>
      </c>
      <c r="D119" s="13">
        <v>10</v>
      </c>
      <c r="E119" s="12">
        <v>100</v>
      </c>
      <c r="F119" s="12"/>
      <c r="G119" s="12"/>
      <c r="H119" s="12">
        <f>D119+F119</f>
        <v>10</v>
      </c>
      <c r="I119" s="12">
        <f>E119+G119</f>
        <v>100</v>
      </c>
    </row>
    <row r="120" spans="1:9" ht="19.95" customHeight="1" x14ac:dyDescent="0.3">
      <c r="A120" s="19" t="s">
        <v>460</v>
      </c>
      <c r="B120" s="18" t="s">
        <v>544</v>
      </c>
      <c r="C120" s="20">
        <v>1900</v>
      </c>
      <c r="D120" s="13"/>
      <c r="E120" s="13">
        <v>0</v>
      </c>
      <c r="F120" s="12"/>
      <c r="G120" s="12"/>
      <c r="H120" s="12"/>
      <c r="I120" s="12"/>
    </row>
    <row r="121" spans="1:9" ht="19.95" customHeight="1" x14ac:dyDescent="0.3">
      <c r="A121" s="19" t="s">
        <v>786</v>
      </c>
      <c r="B121" s="18" t="s">
        <v>787</v>
      </c>
      <c r="C121" s="20">
        <v>1529</v>
      </c>
      <c r="D121" s="13">
        <v>169</v>
      </c>
      <c r="E121" s="13">
        <v>1687</v>
      </c>
      <c r="F121" s="12"/>
      <c r="G121" s="12"/>
      <c r="H121" s="12">
        <f t="shared" ref="H121:I123" si="16">D121+F121</f>
        <v>169</v>
      </c>
      <c r="I121" s="12">
        <f t="shared" si="16"/>
        <v>1687</v>
      </c>
    </row>
    <row r="122" spans="1:9" ht="19.95" customHeight="1" x14ac:dyDescent="0.3">
      <c r="A122" s="19" t="s">
        <v>788</v>
      </c>
      <c r="B122" s="18" t="s">
        <v>789</v>
      </c>
      <c r="C122" s="20">
        <v>218</v>
      </c>
      <c r="D122" s="13">
        <v>22</v>
      </c>
      <c r="E122" s="13">
        <v>219</v>
      </c>
      <c r="F122" s="12"/>
      <c r="G122" s="12"/>
      <c r="H122" s="12">
        <f t="shared" si="16"/>
        <v>22</v>
      </c>
      <c r="I122" s="12">
        <f t="shared" si="16"/>
        <v>219</v>
      </c>
    </row>
    <row r="123" spans="1:9" ht="19.95" customHeight="1" x14ac:dyDescent="0.3">
      <c r="A123" s="19" t="s">
        <v>790</v>
      </c>
      <c r="B123" s="18" t="s">
        <v>791</v>
      </c>
      <c r="C123" s="20">
        <v>1983</v>
      </c>
      <c r="D123" s="13"/>
      <c r="E123" s="13">
        <v>0</v>
      </c>
      <c r="F123" s="12">
        <v>1</v>
      </c>
      <c r="G123" s="12">
        <v>8</v>
      </c>
      <c r="H123" s="12">
        <f t="shared" si="16"/>
        <v>1</v>
      </c>
      <c r="I123" s="12">
        <f t="shared" si="16"/>
        <v>8</v>
      </c>
    </row>
    <row r="124" spans="1:9" ht="19.95" customHeight="1" x14ac:dyDescent="0.3">
      <c r="A124" s="19" t="s">
        <v>792</v>
      </c>
      <c r="B124" s="18" t="s">
        <v>793</v>
      </c>
      <c r="C124" s="20">
        <v>9223</v>
      </c>
      <c r="D124" s="13"/>
      <c r="E124" s="13">
        <v>0</v>
      </c>
      <c r="F124" s="12"/>
      <c r="G124" s="12"/>
      <c r="H124" s="12"/>
      <c r="I124" s="12"/>
    </row>
    <row r="125" spans="1:9" ht="19.95" customHeight="1" x14ac:dyDescent="0.3">
      <c r="A125" s="19" t="s">
        <v>794</v>
      </c>
      <c r="B125" s="18" t="s">
        <v>795</v>
      </c>
      <c r="C125" s="20">
        <v>415</v>
      </c>
      <c r="D125" s="13"/>
      <c r="E125" s="13">
        <v>0</v>
      </c>
      <c r="F125" s="12"/>
      <c r="G125" s="12"/>
      <c r="H125" s="12"/>
      <c r="I125" s="12"/>
    </row>
    <row r="126" spans="1:9" ht="19.95" customHeight="1" x14ac:dyDescent="0.3">
      <c r="A126" s="19" t="s">
        <v>796</v>
      </c>
      <c r="B126" s="18" t="s">
        <v>797</v>
      </c>
      <c r="C126" s="20">
        <v>3004</v>
      </c>
      <c r="D126" s="13"/>
      <c r="E126" s="13">
        <v>0</v>
      </c>
      <c r="F126" s="12"/>
      <c r="G126" s="12"/>
      <c r="H126" s="12"/>
      <c r="I126" s="12"/>
    </row>
    <row r="127" spans="1:9" ht="19.95" customHeight="1" x14ac:dyDescent="0.3">
      <c r="A127" s="19" t="s">
        <v>798</v>
      </c>
      <c r="B127" s="18" t="s">
        <v>799</v>
      </c>
      <c r="C127" s="20">
        <v>4600</v>
      </c>
      <c r="D127" s="13"/>
      <c r="E127" s="13">
        <v>0</v>
      </c>
      <c r="F127" s="12"/>
      <c r="G127" s="12"/>
      <c r="H127" s="12"/>
      <c r="I127" s="12"/>
    </row>
    <row r="128" spans="1:9" ht="19.95" customHeight="1" x14ac:dyDescent="0.3">
      <c r="A128" s="19" t="s">
        <v>800</v>
      </c>
      <c r="B128" s="18" t="s">
        <v>801</v>
      </c>
      <c r="C128" s="20">
        <v>352</v>
      </c>
      <c r="D128" s="13"/>
      <c r="E128" s="13">
        <v>0</v>
      </c>
      <c r="F128" s="12"/>
      <c r="G128" s="12"/>
      <c r="H128" s="12"/>
      <c r="I128" s="12"/>
    </row>
    <row r="129" spans="1:9" ht="19.95" customHeight="1" x14ac:dyDescent="0.3">
      <c r="A129" s="19" t="s">
        <v>802</v>
      </c>
      <c r="B129" s="18" t="s">
        <v>803</v>
      </c>
      <c r="C129" s="20">
        <v>1580</v>
      </c>
      <c r="D129" s="13"/>
      <c r="E129" s="13">
        <v>0</v>
      </c>
      <c r="F129" s="12"/>
      <c r="G129" s="12"/>
      <c r="H129" s="12"/>
      <c r="I129" s="12"/>
    </row>
    <row r="130" spans="1:9" ht="19.95" customHeight="1" x14ac:dyDescent="0.3">
      <c r="A130" s="19" t="s">
        <v>168</v>
      </c>
      <c r="B130" s="18" t="s">
        <v>169</v>
      </c>
      <c r="C130" s="20">
        <v>10</v>
      </c>
      <c r="D130" s="13"/>
      <c r="E130" s="13">
        <v>0</v>
      </c>
      <c r="F130" s="12"/>
      <c r="G130" s="12"/>
      <c r="H130" s="12"/>
      <c r="I130" s="12"/>
    </row>
    <row r="131" spans="1:9" ht="19.95" customHeight="1" x14ac:dyDescent="0.3">
      <c r="A131" s="19" t="s">
        <v>804</v>
      </c>
      <c r="B131" s="18" t="s">
        <v>805</v>
      </c>
      <c r="C131" s="20">
        <v>373</v>
      </c>
      <c r="D131" s="13"/>
      <c r="E131" s="13">
        <v>0</v>
      </c>
      <c r="F131" s="12"/>
      <c r="G131" s="12"/>
      <c r="H131" s="12"/>
      <c r="I131" s="12"/>
    </row>
    <row r="132" spans="1:9" ht="19.95" customHeight="1" x14ac:dyDescent="0.3">
      <c r="A132" s="19" t="s">
        <v>806</v>
      </c>
      <c r="B132" s="18" t="s">
        <v>807</v>
      </c>
      <c r="C132" s="20">
        <v>139</v>
      </c>
      <c r="D132" s="13">
        <v>18</v>
      </c>
      <c r="E132" s="13">
        <v>159</v>
      </c>
      <c r="F132" s="12"/>
      <c r="G132" s="12"/>
      <c r="H132" s="12">
        <f>D132+F132</f>
        <v>18</v>
      </c>
      <c r="I132" s="12">
        <f>E132+G132</f>
        <v>159</v>
      </c>
    </row>
    <row r="133" spans="1:9" ht="19.95" customHeight="1" x14ac:dyDescent="0.3">
      <c r="A133" s="19" t="s">
        <v>567</v>
      </c>
      <c r="B133" s="18" t="s">
        <v>568</v>
      </c>
      <c r="C133" s="20">
        <v>624</v>
      </c>
      <c r="D133" s="13">
        <v>68</v>
      </c>
      <c r="E133" s="12">
        <v>637</v>
      </c>
      <c r="F133" s="12"/>
      <c r="G133" s="12"/>
      <c r="H133" s="12">
        <f>D133+F133</f>
        <v>68</v>
      </c>
      <c r="I133" s="12">
        <f>E133+G133</f>
        <v>637</v>
      </c>
    </row>
    <row r="134" spans="1:9" ht="19.95" customHeight="1" x14ac:dyDescent="0.3">
      <c r="A134" s="19" t="s">
        <v>477</v>
      </c>
      <c r="B134" s="18" t="s">
        <v>532</v>
      </c>
      <c r="C134" s="20">
        <v>578</v>
      </c>
      <c r="D134" s="13"/>
      <c r="E134" s="13">
        <v>0</v>
      </c>
      <c r="F134" s="12"/>
      <c r="G134" s="12"/>
      <c r="H134" s="12"/>
      <c r="I134" s="12"/>
    </row>
    <row r="135" spans="1:9" ht="19.95" customHeight="1" x14ac:dyDescent="0.3">
      <c r="A135" s="19" t="s">
        <v>808</v>
      </c>
      <c r="B135" s="18" t="s">
        <v>809</v>
      </c>
      <c r="C135" s="20">
        <v>152</v>
      </c>
      <c r="D135" s="20"/>
      <c r="E135" s="20">
        <v>0</v>
      </c>
      <c r="F135" s="20"/>
      <c r="G135" s="20"/>
      <c r="H135" s="20"/>
      <c r="I135" s="20"/>
    </row>
    <row r="136" spans="1:9" ht="19.95" customHeight="1" x14ac:dyDescent="0.3">
      <c r="A136" s="19" t="s">
        <v>810</v>
      </c>
      <c r="B136" s="18" t="s">
        <v>811</v>
      </c>
      <c r="C136" s="20">
        <v>1030</v>
      </c>
      <c r="D136" s="13"/>
      <c r="E136" s="12">
        <v>0</v>
      </c>
      <c r="F136" s="12"/>
      <c r="G136" s="12"/>
      <c r="H136" s="12"/>
      <c r="I136" s="12"/>
    </row>
    <row r="137" spans="1:9" ht="19.95" customHeight="1" x14ac:dyDescent="0.3">
      <c r="A137" s="19" t="s">
        <v>812</v>
      </c>
      <c r="B137" s="18" t="s">
        <v>813</v>
      </c>
      <c r="C137" s="20">
        <v>74</v>
      </c>
      <c r="D137" s="13"/>
      <c r="E137" s="12">
        <v>0</v>
      </c>
      <c r="F137" s="12"/>
      <c r="G137" s="12"/>
      <c r="H137" s="12"/>
      <c r="I137" s="12"/>
    </row>
    <row r="138" spans="1:9" ht="19.95" customHeight="1" x14ac:dyDescent="0.3">
      <c r="A138" s="19" t="s">
        <v>814</v>
      </c>
      <c r="B138" s="18" t="s">
        <v>815</v>
      </c>
      <c r="C138" s="20">
        <v>460</v>
      </c>
      <c r="D138" s="13">
        <v>46</v>
      </c>
      <c r="E138" s="12">
        <v>460</v>
      </c>
      <c r="F138" s="12"/>
      <c r="G138" s="12"/>
      <c r="H138" s="12">
        <f>D138+F138</f>
        <v>46</v>
      </c>
      <c r="I138" s="12">
        <f>E138+G138</f>
        <v>460</v>
      </c>
    </row>
    <row r="139" spans="1:9" ht="19.95" customHeight="1" x14ac:dyDescent="0.3">
      <c r="A139" s="19" t="s">
        <v>816</v>
      </c>
      <c r="B139" s="18" t="s">
        <v>817</v>
      </c>
      <c r="C139" s="20">
        <v>132</v>
      </c>
      <c r="D139" s="13"/>
      <c r="E139" s="12">
        <v>0</v>
      </c>
      <c r="F139" s="12"/>
      <c r="G139" s="12"/>
      <c r="H139" s="12"/>
      <c r="I139" s="12"/>
    </row>
    <row r="140" spans="1:9" ht="19.95" customHeight="1" x14ac:dyDescent="0.3">
      <c r="A140" s="19" t="s">
        <v>239</v>
      </c>
      <c r="B140" s="18" t="s">
        <v>240</v>
      </c>
      <c r="C140" s="20">
        <v>3220</v>
      </c>
      <c r="D140" s="13">
        <v>324</v>
      </c>
      <c r="E140" s="12">
        <v>3240</v>
      </c>
      <c r="F140" s="12"/>
      <c r="G140" s="12"/>
      <c r="H140" s="12">
        <f>D140+F140</f>
        <v>324</v>
      </c>
      <c r="I140" s="12">
        <f>E140+G140</f>
        <v>3240</v>
      </c>
    </row>
    <row r="141" spans="1:9" ht="19.95" customHeight="1" x14ac:dyDescent="0.3">
      <c r="A141" s="19" t="s">
        <v>275</v>
      </c>
      <c r="B141" s="18" t="s">
        <v>276</v>
      </c>
      <c r="C141" s="20">
        <v>40</v>
      </c>
      <c r="D141" s="13"/>
      <c r="E141" s="13">
        <v>0</v>
      </c>
      <c r="F141" s="12"/>
      <c r="G141" s="12"/>
      <c r="H141" s="12"/>
      <c r="I141" s="12"/>
    </row>
    <row r="142" spans="1:9" ht="19.95" customHeight="1" x14ac:dyDescent="0.3">
      <c r="A142" s="19" t="s">
        <v>818</v>
      </c>
      <c r="B142" s="18" t="s">
        <v>819</v>
      </c>
      <c r="C142" s="20">
        <v>156</v>
      </c>
      <c r="D142" s="13">
        <v>16</v>
      </c>
      <c r="E142" s="13">
        <v>158</v>
      </c>
      <c r="F142" s="12"/>
      <c r="G142" s="12"/>
      <c r="H142" s="12">
        <f t="shared" ref="H142:I145" si="17">D142+F142</f>
        <v>16</v>
      </c>
      <c r="I142" s="12">
        <f t="shared" si="17"/>
        <v>158</v>
      </c>
    </row>
    <row r="143" spans="1:9" ht="19.95" customHeight="1" x14ac:dyDescent="0.3">
      <c r="A143" s="19" t="s">
        <v>820</v>
      </c>
      <c r="B143" s="18" t="s">
        <v>821</v>
      </c>
      <c r="C143" s="20">
        <v>10923</v>
      </c>
      <c r="D143" s="13">
        <v>1183</v>
      </c>
      <c r="E143" s="13">
        <v>10834</v>
      </c>
      <c r="F143" s="12">
        <v>11</v>
      </c>
      <c r="G143" s="12">
        <v>89</v>
      </c>
      <c r="H143" s="12">
        <f t="shared" si="17"/>
        <v>1194</v>
      </c>
      <c r="I143" s="12">
        <f t="shared" si="17"/>
        <v>10923</v>
      </c>
    </row>
    <row r="144" spans="1:9" ht="19.95" customHeight="1" x14ac:dyDescent="0.3">
      <c r="A144" s="19" t="s">
        <v>822</v>
      </c>
      <c r="B144" s="18" t="s">
        <v>823</v>
      </c>
      <c r="C144" s="20">
        <v>28</v>
      </c>
      <c r="D144" s="13">
        <v>3</v>
      </c>
      <c r="E144" s="13">
        <v>29</v>
      </c>
      <c r="F144" s="12"/>
      <c r="G144" s="12"/>
      <c r="H144" s="12">
        <f t="shared" si="17"/>
        <v>3</v>
      </c>
      <c r="I144" s="12">
        <f t="shared" si="17"/>
        <v>29</v>
      </c>
    </row>
    <row r="145" spans="1:9" ht="19.95" customHeight="1" x14ac:dyDescent="0.3">
      <c r="A145" s="19" t="s">
        <v>824</v>
      </c>
      <c r="B145" s="18" t="s">
        <v>825</v>
      </c>
      <c r="C145" s="20">
        <v>491</v>
      </c>
      <c r="D145" s="13">
        <v>54</v>
      </c>
      <c r="E145" s="13">
        <v>510</v>
      </c>
      <c r="F145" s="12"/>
      <c r="G145" s="12"/>
      <c r="H145" s="12">
        <f t="shared" si="17"/>
        <v>54</v>
      </c>
      <c r="I145" s="12">
        <f t="shared" si="17"/>
        <v>510</v>
      </c>
    </row>
    <row r="146" spans="1:9" ht="19.95" customHeight="1" x14ac:dyDescent="0.3">
      <c r="A146" s="19" t="s">
        <v>489</v>
      </c>
      <c r="B146" s="18" t="s">
        <v>539</v>
      </c>
      <c r="C146" s="20">
        <v>10</v>
      </c>
      <c r="D146" s="13"/>
      <c r="E146" s="13">
        <v>0</v>
      </c>
      <c r="F146" s="12"/>
      <c r="G146" s="12"/>
      <c r="H146" s="12"/>
      <c r="I146" s="12"/>
    </row>
    <row r="147" spans="1:9" ht="19.95" customHeight="1" x14ac:dyDescent="0.3">
      <c r="A147" s="19" t="s">
        <v>826</v>
      </c>
      <c r="B147" s="18" t="s">
        <v>827</v>
      </c>
      <c r="C147" s="20">
        <v>143</v>
      </c>
      <c r="D147" s="13">
        <v>15</v>
      </c>
      <c r="E147" s="13">
        <v>143</v>
      </c>
      <c r="F147" s="12"/>
      <c r="G147" s="12"/>
      <c r="H147" s="12">
        <f>D147+F147</f>
        <v>15</v>
      </c>
      <c r="I147" s="12">
        <f>E147+G147</f>
        <v>143</v>
      </c>
    </row>
    <row r="148" spans="1:9" ht="19.95" customHeight="1" x14ac:dyDescent="0.3">
      <c r="A148" s="19" t="s">
        <v>828</v>
      </c>
      <c r="B148" s="18" t="s">
        <v>829</v>
      </c>
      <c r="C148" s="20">
        <v>85</v>
      </c>
      <c r="D148" s="13"/>
      <c r="E148" s="13">
        <v>0</v>
      </c>
      <c r="F148" s="12"/>
      <c r="G148" s="12"/>
      <c r="H148" s="12"/>
      <c r="I148" s="12"/>
    </row>
    <row r="149" spans="1:9" ht="19.95" customHeight="1" x14ac:dyDescent="0.3">
      <c r="A149" s="19" t="s">
        <v>830</v>
      </c>
      <c r="B149" s="18" t="s">
        <v>831</v>
      </c>
      <c r="C149" s="20">
        <v>3723</v>
      </c>
      <c r="D149" s="13">
        <v>386</v>
      </c>
      <c r="E149" s="13">
        <v>3717</v>
      </c>
      <c r="F149" s="12"/>
      <c r="G149" s="12"/>
      <c r="H149" s="12">
        <f>D149+F149</f>
        <v>386</v>
      </c>
      <c r="I149" s="12">
        <f>E149+G149</f>
        <v>3717</v>
      </c>
    </row>
    <row r="150" spans="1:9" ht="19.95" customHeight="1" x14ac:dyDescent="0.3">
      <c r="A150" s="19" t="s">
        <v>293</v>
      </c>
      <c r="B150" s="18" t="s">
        <v>294</v>
      </c>
      <c r="C150" s="20">
        <v>120</v>
      </c>
      <c r="D150" s="13"/>
      <c r="E150" s="13">
        <v>0</v>
      </c>
      <c r="F150" s="12"/>
      <c r="G150" s="12"/>
      <c r="H150" s="12"/>
      <c r="I150" s="12"/>
    </row>
    <row r="151" spans="1:9" ht="19.95" customHeight="1" x14ac:dyDescent="0.3">
      <c r="A151" s="19" t="s">
        <v>832</v>
      </c>
      <c r="B151" s="18" t="s">
        <v>833</v>
      </c>
      <c r="C151" s="20">
        <v>24</v>
      </c>
      <c r="D151" s="13">
        <v>3</v>
      </c>
      <c r="E151" s="13">
        <v>25</v>
      </c>
      <c r="F151" s="12"/>
      <c r="G151" s="12"/>
      <c r="H151" s="12">
        <f>D151+F151</f>
        <v>3</v>
      </c>
      <c r="I151" s="12">
        <f>E151+G151</f>
        <v>25</v>
      </c>
    </row>
    <row r="152" spans="1:9" ht="19.95" customHeight="1" x14ac:dyDescent="0.3">
      <c r="A152" s="19" t="s">
        <v>297</v>
      </c>
      <c r="B152" s="18" t="s">
        <v>298</v>
      </c>
      <c r="C152" s="20">
        <v>44</v>
      </c>
      <c r="D152" s="13"/>
      <c r="E152" s="13">
        <v>0</v>
      </c>
      <c r="F152" s="12"/>
      <c r="G152" s="12"/>
      <c r="H152" s="12"/>
      <c r="I152" s="12"/>
    </row>
    <row r="153" spans="1:9" ht="19.95" customHeight="1" x14ac:dyDescent="0.3">
      <c r="A153" s="19" t="s">
        <v>301</v>
      </c>
      <c r="B153" s="18" t="s">
        <v>302</v>
      </c>
      <c r="C153" s="20">
        <v>187</v>
      </c>
      <c r="D153" s="13"/>
      <c r="E153" s="13">
        <v>0</v>
      </c>
      <c r="F153" s="12"/>
      <c r="G153" s="12"/>
      <c r="H153" s="12"/>
      <c r="I153" s="12"/>
    </row>
    <row r="154" spans="1:9" ht="19.95" customHeight="1" x14ac:dyDescent="0.3">
      <c r="A154" s="19" t="s">
        <v>834</v>
      </c>
      <c r="B154" s="18" t="s">
        <v>835</v>
      </c>
      <c r="C154" s="20">
        <v>280</v>
      </c>
      <c r="D154" s="13">
        <v>28</v>
      </c>
      <c r="E154" s="13">
        <v>280</v>
      </c>
      <c r="F154" s="12"/>
      <c r="G154" s="12"/>
      <c r="H154" s="12">
        <f>D154+F154</f>
        <v>28</v>
      </c>
      <c r="I154" s="12">
        <f>E154+G154</f>
        <v>280</v>
      </c>
    </row>
    <row r="155" spans="1:9" ht="19.95" customHeight="1" x14ac:dyDescent="0.3">
      <c r="A155" s="19" t="s">
        <v>303</v>
      </c>
      <c r="B155" s="18" t="s">
        <v>304</v>
      </c>
      <c r="C155" s="20">
        <v>90</v>
      </c>
      <c r="D155" s="13"/>
      <c r="E155" s="13">
        <v>0</v>
      </c>
      <c r="F155" s="12"/>
      <c r="G155" s="12"/>
      <c r="H155" s="12"/>
      <c r="I155" s="12"/>
    </row>
    <row r="156" spans="1:9" ht="19.95" customHeight="1" x14ac:dyDescent="0.3">
      <c r="A156" s="19" t="s">
        <v>836</v>
      </c>
      <c r="B156" s="18" t="s">
        <v>837</v>
      </c>
      <c r="C156" s="20">
        <v>93</v>
      </c>
      <c r="D156" s="13">
        <v>11</v>
      </c>
      <c r="E156" s="13">
        <v>105</v>
      </c>
      <c r="F156" s="12"/>
      <c r="G156" s="12"/>
      <c r="H156" s="12">
        <f>D156+F156</f>
        <v>11</v>
      </c>
      <c r="I156" s="12">
        <f>E156+G156</f>
        <v>105</v>
      </c>
    </row>
    <row r="157" spans="1:9" ht="19.95" customHeight="1" x14ac:dyDescent="0.3">
      <c r="A157" s="19" t="s">
        <v>309</v>
      </c>
      <c r="B157" s="18" t="s">
        <v>310</v>
      </c>
      <c r="C157" s="20">
        <v>93</v>
      </c>
      <c r="D157" s="13"/>
      <c r="E157" s="13">
        <v>0</v>
      </c>
      <c r="F157" s="12"/>
      <c r="G157" s="12"/>
      <c r="H157" s="12"/>
      <c r="I157" s="12"/>
    </row>
    <row r="158" spans="1:9" ht="19.95" customHeight="1" x14ac:dyDescent="0.3">
      <c r="A158" s="19" t="s">
        <v>838</v>
      </c>
      <c r="B158" s="18" t="s">
        <v>839</v>
      </c>
      <c r="C158" s="20">
        <v>260</v>
      </c>
      <c r="D158" s="13">
        <v>26</v>
      </c>
      <c r="E158" s="13">
        <v>260</v>
      </c>
      <c r="F158" s="12"/>
      <c r="G158" s="12"/>
      <c r="H158" s="12">
        <f t="shared" ref="H158:H167" si="18">D158+F158</f>
        <v>26</v>
      </c>
      <c r="I158" s="12">
        <f t="shared" ref="I158:I167" si="19">E158+G158</f>
        <v>260</v>
      </c>
    </row>
    <row r="159" spans="1:9" ht="19.95" customHeight="1" x14ac:dyDescent="0.3">
      <c r="A159" s="19" t="s">
        <v>840</v>
      </c>
      <c r="B159" s="18" t="s">
        <v>841</v>
      </c>
      <c r="C159" s="20">
        <v>220</v>
      </c>
      <c r="D159" s="13">
        <v>22</v>
      </c>
      <c r="E159" s="13">
        <v>220</v>
      </c>
      <c r="F159" s="12"/>
      <c r="G159" s="12"/>
      <c r="H159" s="12">
        <f t="shared" si="18"/>
        <v>22</v>
      </c>
      <c r="I159" s="12">
        <f t="shared" si="19"/>
        <v>220</v>
      </c>
    </row>
    <row r="160" spans="1:9" ht="19.95" customHeight="1" x14ac:dyDescent="0.3">
      <c r="A160" s="19" t="s">
        <v>196</v>
      </c>
      <c r="B160" s="18" t="s">
        <v>197</v>
      </c>
      <c r="C160" s="20">
        <v>10</v>
      </c>
      <c r="D160" s="13">
        <v>1</v>
      </c>
      <c r="E160" s="13">
        <v>10</v>
      </c>
      <c r="F160" s="12"/>
      <c r="G160" s="12"/>
      <c r="H160" s="12">
        <f t="shared" si="18"/>
        <v>1</v>
      </c>
      <c r="I160" s="12">
        <f t="shared" si="19"/>
        <v>10</v>
      </c>
    </row>
    <row r="161" spans="1:9" ht="19.95" customHeight="1" x14ac:dyDescent="0.3">
      <c r="A161" s="19" t="s">
        <v>842</v>
      </c>
      <c r="B161" s="18" t="s">
        <v>843</v>
      </c>
      <c r="C161" s="20">
        <v>290</v>
      </c>
      <c r="D161" s="13">
        <v>29</v>
      </c>
      <c r="E161" s="13">
        <v>290</v>
      </c>
      <c r="F161" s="12"/>
      <c r="G161" s="12"/>
      <c r="H161" s="12">
        <f t="shared" si="18"/>
        <v>29</v>
      </c>
      <c r="I161" s="12">
        <f t="shared" si="19"/>
        <v>290</v>
      </c>
    </row>
    <row r="162" spans="1:9" ht="19.95" customHeight="1" x14ac:dyDescent="0.3">
      <c r="A162" s="19" t="s">
        <v>844</v>
      </c>
      <c r="B162" s="18" t="s">
        <v>845</v>
      </c>
      <c r="C162" s="20">
        <v>140</v>
      </c>
      <c r="D162" s="13">
        <v>15</v>
      </c>
      <c r="E162" s="13">
        <v>150</v>
      </c>
      <c r="F162" s="12"/>
      <c r="G162" s="12"/>
      <c r="H162" s="12">
        <f t="shared" si="18"/>
        <v>15</v>
      </c>
      <c r="I162" s="12">
        <f t="shared" si="19"/>
        <v>150</v>
      </c>
    </row>
    <row r="163" spans="1:9" ht="19.95" customHeight="1" x14ac:dyDescent="0.3">
      <c r="A163" s="19" t="s">
        <v>846</v>
      </c>
      <c r="B163" s="18" t="s">
        <v>847</v>
      </c>
      <c r="C163" s="20">
        <v>30</v>
      </c>
      <c r="D163" s="13">
        <v>3</v>
      </c>
      <c r="E163" s="13">
        <v>30</v>
      </c>
      <c r="F163" s="12"/>
      <c r="G163" s="12"/>
      <c r="H163" s="12">
        <f t="shared" si="18"/>
        <v>3</v>
      </c>
      <c r="I163" s="12">
        <f t="shared" si="19"/>
        <v>30</v>
      </c>
    </row>
    <row r="164" spans="1:9" ht="19.95" customHeight="1" x14ac:dyDescent="0.3">
      <c r="A164" s="19" t="s">
        <v>848</v>
      </c>
      <c r="B164" s="18" t="s">
        <v>849</v>
      </c>
      <c r="C164" s="20">
        <v>3103</v>
      </c>
      <c r="D164" s="13">
        <v>328</v>
      </c>
      <c r="E164" s="13">
        <v>3204</v>
      </c>
      <c r="F164" s="12"/>
      <c r="G164" s="12"/>
      <c r="H164" s="12">
        <f t="shared" si="18"/>
        <v>328</v>
      </c>
      <c r="I164" s="12">
        <f t="shared" si="19"/>
        <v>3204</v>
      </c>
    </row>
    <row r="165" spans="1:9" ht="19.95" customHeight="1" x14ac:dyDescent="0.3">
      <c r="A165" s="19" t="s">
        <v>850</v>
      </c>
      <c r="B165" s="18" t="s">
        <v>851</v>
      </c>
      <c r="C165" s="20">
        <v>3747</v>
      </c>
      <c r="D165" s="13">
        <v>390</v>
      </c>
      <c r="E165" s="13">
        <v>3695</v>
      </c>
      <c r="F165" s="12">
        <v>4</v>
      </c>
      <c r="G165" s="12">
        <v>40</v>
      </c>
      <c r="H165" s="12">
        <f t="shared" si="18"/>
        <v>394</v>
      </c>
      <c r="I165" s="12">
        <f t="shared" si="19"/>
        <v>3735</v>
      </c>
    </row>
    <row r="166" spans="1:9" ht="19.95" customHeight="1" x14ac:dyDescent="0.3">
      <c r="A166" s="19" t="s">
        <v>852</v>
      </c>
      <c r="B166" s="18" t="s">
        <v>853</v>
      </c>
      <c r="C166" s="20">
        <v>4941</v>
      </c>
      <c r="D166" s="13"/>
      <c r="E166" s="13">
        <v>0</v>
      </c>
      <c r="F166" s="12">
        <v>1</v>
      </c>
      <c r="G166" s="12">
        <v>10</v>
      </c>
      <c r="H166" s="12">
        <f t="shared" si="18"/>
        <v>1</v>
      </c>
      <c r="I166" s="12">
        <f t="shared" si="19"/>
        <v>10</v>
      </c>
    </row>
    <row r="167" spans="1:9" ht="19.95" customHeight="1" x14ac:dyDescent="0.3">
      <c r="A167" s="19" t="s">
        <v>854</v>
      </c>
      <c r="B167" s="18" t="s">
        <v>855</v>
      </c>
      <c r="C167" s="20">
        <v>124</v>
      </c>
      <c r="D167" s="13">
        <v>14</v>
      </c>
      <c r="E167" s="13">
        <v>124</v>
      </c>
      <c r="F167" s="12"/>
      <c r="G167" s="12"/>
      <c r="H167" s="12">
        <f t="shared" si="18"/>
        <v>14</v>
      </c>
      <c r="I167" s="12">
        <f t="shared" si="19"/>
        <v>124</v>
      </c>
    </row>
    <row r="168" spans="1:9" ht="19.95" customHeight="1" x14ac:dyDescent="0.3">
      <c r="A168" s="19" t="s">
        <v>856</v>
      </c>
      <c r="B168" s="18" t="s">
        <v>857</v>
      </c>
      <c r="C168" s="20">
        <v>144</v>
      </c>
      <c r="D168" s="13"/>
      <c r="E168" s="13">
        <v>0</v>
      </c>
      <c r="F168" s="12"/>
      <c r="G168" s="12"/>
      <c r="H168" s="12"/>
      <c r="I168" s="12"/>
    </row>
    <row r="169" spans="1:9" ht="19.95" customHeight="1" x14ac:dyDescent="0.3">
      <c r="A169" s="19" t="s">
        <v>858</v>
      </c>
      <c r="B169" s="18" t="s">
        <v>859</v>
      </c>
      <c r="C169" s="20">
        <v>59</v>
      </c>
      <c r="D169" s="13">
        <v>6</v>
      </c>
      <c r="E169" s="13">
        <v>60</v>
      </c>
      <c r="F169" s="12"/>
      <c r="G169" s="12"/>
      <c r="H169" s="12">
        <f>D169+F169</f>
        <v>6</v>
      </c>
      <c r="I169" s="12">
        <f>E169+G169</f>
        <v>60</v>
      </c>
    </row>
    <row r="170" spans="1:9" ht="19.95" customHeight="1" x14ac:dyDescent="0.3">
      <c r="A170" s="19" t="s">
        <v>860</v>
      </c>
      <c r="B170" s="18" t="s">
        <v>861</v>
      </c>
      <c r="C170" s="20">
        <v>94</v>
      </c>
      <c r="D170" s="13"/>
      <c r="E170" s="13">
        <v>0</v>
      </c>
      <c r="F170" s="12"/>
      <c r="G170" s="12"/>
      <c r="H170" s="12"/>
      <c r="I170" s="12"/>
    </row>
    <row r="171" spans="1:9" ht="19.95" customHeight="1" x14ac:dyDescent="0.3">
      <c r="A171" s="19" t="s">
        <v>862</v>
      </c>
      <c r="B171" s="18" t="s">
        <v>863</v>
      </c>
      <c r="C171" s="20">
        <v>40</v>
      </c>
      <c r="D171" s="13">
        <v>4</v>
      </c>
      <c r="E171" s="13">
        <v>40</v>
      </c>
      <c r="F171" s="12"/>
      <c r="G171" s="12"/>
      <c r="H171" s="12">
        <f>D171+F171</f>
        <v>4</v>
      </c>
      <c r="I171" s="12">
        <f>E171+G171</f>
        <v>40</v>
      </c>
    </row>
    <row r="172" spans="1:9" ht="19.95" customHeight="1" x14ac:dyDescent="0.3">
      <c r="A172" s="19" t="s">
        <v>864</v>
      </c>
      <c r="B172" s="18" t="s">
        <v>865</v>
      </c>
      <c r="C172" s="20">
        <v>445</v>
      </c>
      <c r="D172" s="13"/>
      <c r="E172" s="13">
        <v>0</v>
      </c>
      <c r="F172" s="12"/>
      <c r="G172" s="12"/>
      <c r="H172" s="12"/>
      <c r="I172" s="12"/>
    </row>
    <row r="173" spans="1:9" ht="19.95" customHeight="1" x14ac:dyDescent="0.3">
      <c r="A173" s="19" t="s">
        <v>866</v>
      </c>
      <c r="B173" s="18" t="s">
        <v>867</v>
      </c>
      <c r="C173" s="20">
        <v>40</v>
      </c>
      <c r="D173" s="13">
        <v>4</v>
      </c>
      <c r="E173" s="13">
        <v>40</v>
      </c>
      <c r="F173" s="12"/>
      <c r="G173" s="12"/>
      <c r="H173" s="12">
        <f t="shared" ref="H173:H195" si="20">D173+F173</f>
        <v>4</v>
      </c>
      <c r="I173" s="12">
        <f t="shared" ref="I173:I195" si="21">E173+G173</f>
        <v>40</v>
      </c>
    </row>
    <row r="174" spans="1:9" ht="19.95" customHeight="1" x14ac:dyDescent="0.3">
      <c r="A174" s="19" t="s">
        <v>868</v>
      </c>
      <c r="B174" s="18" t="s">
        <v>869</v>
      </c>
      <c r="C174" s="20">
        <v>397</v>
      </c>
      <c r="D174" s="13">
        <v>47</v>
      </c>
      <c r="E174" s="13">
        <v>379</v>
      </c>
      <c r="F174" s="12"/>
      <c r="G174" s="12"/>
      <c r="H174" s="12">
        <f t="shared" si="20"/>
        <v>47</v>
      </c>
      <c r="I174" s="12">
        <f t="shared" si="21"/>
        <v>379</v>
      </c>
    </row>
    <row r="175" spans="1:9" ht="19.95" customHeight="1" x14ac:dyDescent="0.3">
      <c r="A175" s="19" t="s">
        <v>870</v>
      </c>
      <c r="B175" s="18" t="s">
        <v>871</v>
      </c>
      <c r="C175" s="20">
        <v>2537</v>
      </c>
      <c r="D175" s="13">
        <v>391</v>
      </c>
      <c r="E175" s="13">
        <v>3723</v>
      </c>
      <c r="F175" s="12"/>
      <c r="G175" s="12"/>
      <c r="H175" s="12">
        <f t="shared" si="20"/>
        <v>391</v>
      </c>
      <c r="I175" s="12">
        <f t="shared" si="21"/>
        <v>3723</v>
      </c>
    </row>
    <row r="176" spans="1:9" ht="19.95" customHeight="1" x14ac:dyDescent="0.3">
      <c r="A176" s="19" t="s">
        <v>872</v>
      </c>
      <c r="B176" s="18" t="s">
        <v>873</v>
      </c>
      <c r="C176" s="20">
        <v>390</v>
      </c>
      <c r="D176" s="13">
        <v>28</v>
      </c>
      <c r="E176" s="13">
        <v>280</v>
      </c>
      <c r="F176" s="12"/>
      <c r="G176" s="12"/>
      <c r="H176" s="12">
        <f t="shared" si="20"/>
        <v>28</v>
      </c>
      <c r="I176" s="12">
        <f t="shared" si="21"/>
        <v>280</v>
      </c>
    </row>
    <row r="177" spans="1:9" ht="19.95" customHeight="1" x14ac:dyDescent="0.3">
      <c r="A177" s="19" t="s">
        <v>874</v>
      </c>
      <c r="B177" s="18" t="s">
        <v>875</v>
      </c>
      <c r="C177" s="20">
        <v>390</v>
      </c>
      <c r="D177" s="13">
        <v>42</v>
      </c>
      <c r="E177" s="13">
        <v>420</v>
      </c>
      <c r="F177" s="12"/>
      <c r="G177" s="12"/>
      <c r="H177" s="12">
        <f t="shared" si="20"/>
        <v>42</v>
      </c>
      <c r="I177" s="12">
        <f t="shared" si="21"/>
        <v>420</v>
      </c>
    </row>
    <row r="178" spans="1:9" ht="19.95" customHeight="1" x14ac:dyDescent="0.3">
      <c r="A178" s="19" t="s">
        <v>876</v>
      </c>
      <c r="B178" s="18" t="s">
        <v>877</v>
      </c>
      <c r="C178" s="20">
        <v>37</v>
      </c>
      <c r="D178" s="13">
        <v>5</v>
      </c>
      <c r="E178" s="13">
        <v>38</v>
      </c>
      <c r="F178" s="12"/>
      <c r="G178" s="12"/>
      <c r="H178" s="12">
        <f t="shared" si="20"/>
        <v>5</v>
      </c>
      <c r="I178" s="12">
        <f t="shared" si="21"/>
        <v>38</v>
      </c>
    </row>
    <row r="179" spans="1:9" ht="19.95" customHeight="1" x14ac:dyDescent="0.3">
      <c r="A179" s="19" t="s">
        <v>878</v>
      </c>
      <c r="B179" s="18" t="s">
        <v>879</v>
      </c>
      <c r="C179" s="20">
        <v>230</v>
      </c>
      <c r="D179" s="13">
        <v>23</v>
      </c>
      <c r="E179" s="13">
        <v>230</v>
      </c>
      <c r="F179" s="12"/>
      <c r="G179" s="12"/>
      <c r="H179" s="12">
        <f t="shared" si="20"/>
        <v>23</v>
      </c>
      <c r="I179" s="12">
        <f t="shared" si="21"/>
        <v>230</v>
      </c>
    </row>
    <row r="180" spans="1:9" ht="19.95" customHeight="1" x14ac:dyDescent="0.3">
      <c r="A180" s="19" t="s">
        <v>880</v>
      </c>
      <c r="B180" s="18" t="s">
        <v>881</v>
      </c>
      <c r="C180" s="20">
        <v>251</v>
      </c>
      <c r="D180" s="13">
        <v>26</v>
      </c>
      <c r="E180" s="13">
        <v>251</v>
      </c>
      <c r="F180" s="12"/>
      <c r="G180" s="12"/>
      <c r="H180" s="12">
        <f t="shared" si="20"/>
        <v>26</v>
      </c>
      <c r="I180" s="12">
        <f t="shared" si="21"/>
        <v>251</v>
      </c>
    </row>
    <row r="181" spans="1:9" ht="19.95" customHeight="1" x14ac:dyDescent="0.3">
      <c r="A181" s="19" t="s">
        <v>882</v>
      </c>
      <c r="B181" s="18" t="s">
        <v>883</v>
      </c>
      <c r="C181" s="20">
        <v>24</v>
      </c>
      <c r="D181" s="13">
        <v>5</v>
      </c>
      <c r="E181" s="13">
        <v>24</v>
      </c>
      <c r="F181" s="12"/>
      <c r="G181" s="12"/>
      <c r="H181" s="12">
        <f t="shared" si="20"/>
        <v>5</v>
      </c>
      <c r="I181" s="12">
        <f t="shared" si="21"/>
        <v>24</v>
      </c>
    </row>
    <row r="182" spans="1:9" ht="19.95" customHeight="1" x14ac:dyDescent="0.3">
      <c r="A182" s="19" t="s">
        <v>884</v>
      </c>
      <c r="B182" s="18" t="s">
        <v>885</v>
      </c>
      <c r="C182" s="20">
        <v>49</v>
      </c>
      <c r="D182" s="13">
        <v>5</v>
      </c>
      <c r="E182" s="13">
        <v>50</v>
      </c>
      <c r="F182" s="12"/>
      <c r="G182" s="12"/>
      <c r="H182" s="12">
        <f t="shared" si="20"/>
        <v>5</v>
      </c>
      <c r="I182" s="12">
        <f t="shared" si="21"/>
        <v>50</v>
      </c>
    </row>
    <row r="183" spans="1:9" ht="19.95" customHeight="1" x14ac:dyDescent="0.3">
      <c r="A183" s="19" t="s">
        <v>886</v>
      </c>
      <c r="B183" s="18" t="s">
        <v>887</v>
      </c>
      <c r="C183" s="20">
        <v>80</v>
      </c>
      <c r="D183" s="13">
        <v>8</v>
      </c>
      <c r="E183" s="13">
        <v>80</v>
      </c>
      <c r="F183" s="12"/>
      <c r="G183" s="12"/>
      <c r="H183" s="12">
        <f t="shared" si="20"/>
        <v>8</v>
      </c>
      <c r="I183" s="12">
        <f t="shared" si="21"/>
        <v>80</v>
      </c>
    </row>
    <row r="184" spans="1:9" ht="19.95" customHeight="1" x14ac:dyDescent="0.3">
      <c r="A184" s="19" t="s">
        <v>888</v>
      </c>
      <c r="B184" s="18" t="s">
        <v>889</v>
      </c>
      <c r="C184" s="20">
        <v>503</v>
      </c>
      <c r="D184" s="13">
        <v>60</v>
      </c>
      <c r="E184" s="13">
        <v>514</v>
      </c>
      <c r="F184" s="12"/>
      <c r="G184" s="12"/>
      <c r="H184" s="12">
        <f t="shared" si="20"/>
        <v>60</v>
      </c>
      <c r="I184" s="12">
        <f t="shared" si="21"/>
        <v>514</v>
      </c>
    </row>
    <row r="185" spans="1:9" ht="19.95" customHeight="1" x14ac:dyDescent="0.3">
      <c r="A185" s="19" t="s">
        <v>654</v>
      </c>
      <c r="B185" s="18" t="s">
        <v>655</v>
      </c>
      <c r="C185" s="20">
        <v>1487</v>
      </c>
      <c r="D185" s="13">
        <v>153</v>
      </c>
      <c r="E185" s="13">
        <v>1487</v>
      </c>
      <c r="F185" s="12"/>
      <c r="G185" s="12"/>
      <c r="H185" s="12">
        <f t="shared" si="20"/>
        <v>153</v>
      </c>
      <c r="I185" s="12">
        <f t="shared" si="21"/>
        <v>1487</v>
      </c>
    </row>
    <row r="186" spans="1:9" ht="19.95" customHeight="1" x14ac:dyDescent="0.3">
      <c r="A186" s="19" t="s">
        <v>890</v>
      </c>
      <c r="B186" s="18" t="s">
        <v>891</v>
      </c>
      <c r="C186" s="20">
        <v>171</v>
      </c>
      <c r="D186" s="13">
        <v>18</v>
      </c>
      <c r="E186" s="13">
        <v>170</v>
      </c>
      <c r="F186" s="12"/>
      <c r="G186" s="12"/>
      <c r="H186" s="12">
        <f t="shared" si="20"/>
        <v>18</v>
      </c>
      <c r="I186" s="12">
        <f t="shared" si="21"/>
        <v>170</v>
      </c>
    </row>
    <row r="187" spans="1:9" ht="19.95" customHeight="1" x14ac:dyDescent="0.3">
      <c r="A187" s="19" t="s">
        <v>892</v>
      </c>
      <c r="B187" s="18" t="s">
        <v>893</v>
      </c>
      <c r="C187" s="20">
        <v>126</v>
      </c>
      <c r="D187" s="13">
        <v>17</v>
      </c>
      <c r="E187" s="13">
        <v>134</v>
      </c>
      <c r="F187" s="12"/>
      <c r="G187" s="12"/>
      <c r="H187" s="12">
        <f t="shared" si="20"/>
        <v>17</v>
      </c>
      <c r="I187" s="12">
        <f t="shared" si="21"/>
        <v>134</v>
      </c>
    </row>
    <row r="188" spans="1:9" ht="19.95" customHeight="1" x14ac:dyDescent="0.3">
      <c r="A188" s="19" t="s">
        <v>894</v>
      </c>
      <c r="B188" s="18" t="s">
        <v>895</v>
      </c>
      <c r="C188" s="20">
        <v>196</v>
      </c>
      <c r="D188" s="13">
        <v>27</v>
      </c>
      <c r="E188" s="13">
        <v>216</v>
      </c>
      <c r="F188" s="12"/>
      <c r="G188" s="12"/>
      <c r="H188" s="12">
        <f t="shared" si="20"/>
        <v>27</v>
      </c>
      <c r="I188" s="12">
        <f t="shared" si="21"/>
        <v>216</v>
      </c>
    </row>
    <row r="189" spans="1:9" ht="19.95" customHeight="1" x14ac:dyDescent="0.3">
      <c r="A189" s="19" t="s">
        <v>896</v>
      </c>
      <c r="B189" s="18" t="s">
        <v>897</v>
      </c>
      <c r="C189" s="20">
        <v>30</v>
      </c>
      <c r="D189" s="13">
        <v>3</v>
      </c>
      <c r="E189" s="13">
        <v>30</v>
      </c>
      <c r="F189" s="12"/>
      <c r="G189" s="12"/>
      <c r="H189" s="12">
        <f t="shared" si="20"/>
        <v>3</v>
      </c>
      <c r="I189" s="12">
        <f t="shared" si="21"/>
        <v>30</v>
      </c>
    </row>
    <row r="190" spans="1:9" ht="19.95" customHeight="1" x14ac:dyDescent="0.3">
      <c r="A190" s="19" t="s">
        <v>474</v>
      </c>
      <c r="B190" s="18" t="s">
        <v>529</v>
      </c>
      <c r="C190" s="20">
        <v>630</v>
      </c>
      <c r="D190" s="13">
        <v>63</v>
      </c>
      <c r="E190" s="13">
        <v>630</v>
      </c>
      <c r="F190" s="12"/>
      <c r="G190" s="12"/>
      <c r="H190" s="12">
        <f t="shared" si="20"/>
        <v>63</v>
      </c>
      <c r="I190" s="12">
        <f t="shared" si="21"/>
        <v>630</v>
      </c>
    </row>
    <row r="191" spans="1:9" ht="19.95" customHeight="1" x14ac:dyDescent="0.3">
      <c r="A191" s="19" t="s">
        <v>307</v>
      </c>
      <c r="B191" s="18" t="s">
        <v>308</v>
      </c>
      <c r="C191" s="20">
        <v>1018</v>
      </c>
      <c r="D191" s="13">
        <v>103</v>
      </c>
      <c r="E191" s="12">
        <v>1019</v>
      </c>
      <c r="F191" s="12"/>
      <c r="G191" s="12"/>
      <c r="H191" s="12">
        <f t="shared" si="20"/>
        <v>103</v>
      </c>
      <c r="I191" s="12">
        <f t="shared" si="21"/>
        <v>1019</v>
      </c>
    </row>
    <row r="192" spans="1:9" ht="19.95" customHeight="1" x14ac:dyDescent="0.3">
      <c r="A192" s="19" t="s">
        <v>399</v>
      </c>
      <c r="B192" s="18" t="s">
        <v>400</v>
      </c>
      <c r="C192" s="20">
        <v>280</v>
      </c>
      <c r="D192" s="13">
        <v>30</v>
      </c>
      <c r="E192" s="13">
        <v>280</v>
      </c>
      <c r="F192" s="12"/>
      <c r="G192" s="12"/>
      <c r="H192" s="12">
        <f t="shared" si="20"/>
        <v>30</v>
      </c>
      <c r="I192" s="12">
        <f t="shared" si="21"/>
        <v>280</v>
      </c>
    </row>
    <row r="193" spans="1:9" ht="19.95" customHeight="1" x14ac:dyDescent="0.3">
      <c r="A193" s="19" t="s">
        <v>664</v>
      </c>
      <c r="B193" s="18" t="s">
        <v>665</v>
      </c>
      <c r="C193" s="20">
        <v>7349</v>
      </c>
      <c r="D193" s="13">
        <v>851</v>
      </c>
      <c r="E193" s="12">
        <v>7852</v>
      </c>
      <c r="F193" s="12">
        <v>2</v>
      </c>
      <c r="G193" s="12">
        <v>26</v>
      </c>
      <c r="H193" s="12">
        <f t="shared" si="20"/>
        <v>853</v>
      </c>
      <c r="I193" s="12">
        <f t="shared" si="21"/>
        <v>7878</v>
      </c>
    </row>
    <row r="194" spans="1:9" ht="19.95" customHeight="1" x14ac:dyDescent="0.3">
      <c r="A194" s="19" t="s">
        <v>451</v>
      </c>
      <c r="B194" s="18" t="s">
        <v>452</v>
      </c>
      <c r="C194" s="20">
        <v>251</v>
      </c>
      <c r="D194" s="13">
        <v>37</v>
      </c>
      <c r="E194" s="12">
        <v>274</v>
      </c>
      <c r="F194" s="12"/>
      <c r="G194" s="12"/>
      <c r="H194" s="12">
        <f t="shared" si="20"/>
        <v>37</v>
      </c>
      <c r="I194" s="12">
        <f t="shared" si="21"/>
        <v>274</v>
      </c>
    </row>
    <row r="195" spans="1:9" ht="19.95" customHeight="1" x14ac:dyDescent="0.3">
      <c r="A195" s="19" t="s">
        <v>898</v>
      </c>
      <c r="B195" s="18" t="s">
        <v>899</v>
      </c>
      <c r="C195" s="20">
        <v>370</v>
      </c>
      <c r="D195" s="13">
        <v>45</v>
      </c>
      <c r="E195" s="12">
        <v>365</v>
      </c>
      <c r="F195" s="12"/>
      <c r="G195" s="12"/>
      <c r="H195" s="12">
        <f t="shared" si="20"/>
        <v>45</v>
      </c>
      <c r="I195" s="12">
        <f t="shared" si="21"/>
        <v>365</v>
      </c>
    </row>
    <row r="196" spans="1:9" ht="19.95" customHeight="1" x14ac:dyDescent="0.3">
      <c r="A196" s="19" t="s">
        <v>900</v>
      </c>
      <c r="B196" s="18" t="s">
        <v>901</v>
      </c>
      <c r="C196" s="20">
        <v>41</v>
      </c>
      <c r="D196" s="13"/>
      <c r="E196" s="12">
        <v>0</v>
      </c>
      <c r="F196" s="12"/>
      <c r="G196" s="12"/>
      <c r="H196" s="12"/>
      <c r="I196" s="12"/>
    </row>
    <row r="197" spans="1:9" ht="19.95" customHeight="1" x14ac:dyDescent="0.3">
      <c r="A197" s="19" t="s">
        <v>902</v>
      </c>
      <c r="B197" s="18" t="s">
        <v>903</v>
      </c>
      <c r="C197" s="20">
        <v>3104</v>
      </c>
      <c r="D197" s="13"/>
      <c r="E197" s="12">
        <v>0</v>
      </c>
      <c r="F197" s="12">
        <v>4</v>
      </c>
      <c r="G197" s="12">
        <v>39</v>
      </c>
      <c r="H197" s="12">
        <f>D197+F197</f>
        <v>4</v>
      </c>
      <c r="I197" s="12">
        <f>E197+G197</f>
        <v>39</v>
      </c>
    </row>
    <row r="198" spans="1:9" ht="19.95" customHeight="1" x14ac:dyDescent="0.3">
      <c r="A198" s="19" t="s">
        <v>323</v>
      </c>
      <c r="B198" s="18" t="s">
        <v>324</v>
      </c>
      <c r="C198" s="20">
        <v>930</v>
      </c>
      <c r="D198" s="13"/>
      <c r="E198" s="13">
        <v>0</v>
      </c>
      <c r="F198" s="12">
        <v>1</v>
      </c>
      <c r="G198" s="12">
        <v>10</v>
      </c>
      <c r="H198" s="12">
        <f>D198+F198</f>
        <v>1</v>
      </c>
      <c r="I198" s="12">
        <f>E198+G198</f>
        <v>10</v>
      </c>
    </row>
    <row r="199" spans="1:9" ht="19.95" customHeight="1" x14ac:dyDescent="0.3">
      <c r="A199" s="19" t="s">
        <v>383</v>
      </c>
      <c r="B199" s="18" t="s">
        <v>384</v>
      </c>
      <c r="C199" s="20">
        <v>30</v>
      </c>
      <c r="D199" s="13"/>
      <c r="E199" s="13">
        <v>0</v>
      </c>
      <c r="F199" s="12"/>
      <c r="G199" s="12"/>
      <c r="H199" s="12"/>
      <c r="I199" s="12"/>
    </row>
    <row r="200" spans="1:9" ht="19.95" customHeight="1" x14ac:dyDescent="0.3">
      <c r="A200" s="19" t="s">
        <v>341</v>
      </c>
      <c r="B200" s="18" t="s">
        <v>342</v>
      </c>
      <c r="C200" s="20">
        <v>805</v>
      </c>
      <c r="D200" s="13"/>
      <c r="E200" s="13">
        <v>0</v>
      </c>
      <c r="F200" s="12"/>
      <c r="G200" s="12"/>
      <c r="H200" s="12"/>
      <c r="I200" s="12"/>
    </row>
    <row r="201" spans="1:9" ht="19.95" customHeight="1" x14ac:dyDescent="0.3">
      <c r="A201" s="19" t="s">
        <v>158</v>
      </c>
      <c r="B201" s="18" t="s">
        <v>159</v>
      </c>
      <c r="C201" s="20">
        <v>37</v>
      </c>
      <c r="D201" s="13">
        <v>4</v>
      </c>
      <c r="E201" s="13">
        <v>37</v>
      </c>
      <c r="F201" s="12"/>
      <c r="G201" s="12"/>
      <c r="H201" s="12">
        <f>D201+F201</f>
        <v>4</v>
      </c>
      <c r="I201" s="12">
        <f>E201+G201</f>
        <v>37</v>
      </c>
    </row>
    <row r="202" spans="1:9" ht="19.95" customHeight="1" x14ac:dyDescent="0.3">
      <c r="A202" s="19" t="s">
        <v>401</v>
      </c>
      <c r="B202" s="18" t="s">
        <v>402</v>
      </c>
      <c r="C202" s="20">
        <v>815</v>
      </c>
      <c r="D202" s="13"/>
      <c r="E202" s="13">
        <v>0</v>
      </c>
      <c r="F202" s="12"/>
      <c r="G202" s="12"/>
      <c r="H202" s="12"/>
      <c r="I202" s="12"/>
    </row>
    <row r="203" spans="1:9" ht="19.95" customHeight="1" x14ac:dyDescent="0.3">
      <c r="A203" s="19" t="s">
        <v>116</v>
      </c>
      <c r="B203" s="18" t="s">
        <v>117</v>
      </c>
      <c r="C203" s="20">
        <v>152</v>
      </c>
      <c r="D203" s="13">
        <v>17</v>
      </c>
      <c r="E203" s="12">
        <v>156</v>
      </c>
      <c r="F203" s="12"/>
      <c r="G203" s="12"/>
      <c r="H203" s="12">
        <f>D203+F203</f>
        <v>17</v>
      </c>
      <c r="I203" s="12">
        <f>E203+G203</f>
        <v>156</v>
      </c>
    </row>
    <row r="204" spans="1:9" ht="19.95" customHeight="1" x14ac:dyDescent="0.3">
      <c r="A204" s="19" t="s">
        <v>347</v>
      </c>
      <c r="B204" s="18" t="s">
        <v>348</v>
      </c>
      <c r="C204" s="20">
        <v>186</v>
      </c>
      <c r="D204" s="13"/>
      <c r="E204" s="13">
        <v>0</v>
      </c>
      <c r="F204" s="12"/>
      <c r="G204" s="12"/>
      <c r="H204" s="12"/>
      <c r="I204" s="12"/>
    </row>
    <row r="205" spans="1:9" ht="19.95" customHeight="1" x14ac:dyDescent="0.3">
      <c r="A205" s="19" t="s">
        <v>637</v>
      </c>
      <c r="B205" s="18" t="s">
        <v>638</v>
      </c>
      <c r="C205" s="20">
        <v>917</v>
      </c>
      <c r="D205" s="13"/>
      <c r="E205" s="13">
        <v>0</v>
      </c>
      <c r="F205" s="12"/>
      <c r="G205" s="12"/>
      <c r="H205" s="12"/>
      <c r="I205" s="12"/>
    </row>
    <row r="206" spans="1:9" ht="19.95" customHeight="1" x14ac:dyDescent="0.3">
      <c r="A206" s="19" t="s">
        <v>904</v>
      </c>
      <c r="B206" s="18" t="s">
        <v>905</v>
      </c>
      <c r="C206" s="20">
        <v>468</v>
      </c>
      <c r="D206" s="13">
        <v>47</v>
      </c>
      <c r="E206" s="13">
        <v>468</v>
      </c>
      <c r="F206" s="12"/>
      <c r="G206" s="12"/>
      <c r="H206" s="12">
        <f>D206+F206</f>
        <v>47</v>
      </c>
      <c r="I206" s="12">
        <f>E206+G206</f>
        <v>468</v>
      </c>
    </row>
    <row r="207" spans="1:9" ht="19.95" customHeight="1" x14ac:dyDescent="0.3">
      <c r="A207" s="19" t="s">
        <v>906</v>
      </c>
      <c r="B207" s="18" t="s">
        <v>907</v>
      </c>
      <c r="C207" s="20">
        <v>6763</v>
      </c>
      <c r="D207" s="13">
        <v>939</v>
      </c>
      <c r="E207" s="13">
        <v>8528</v>
      </c>
      <c r="F207" s="12"/>
      <c r="G207" s="12"/>
      <c r="H207" s="12">
        <f>D207+F207</f>
        <v>939</v>
      </c>
      <c r="I207" s="12">
        <f>E207+G207</f>
        <v>8528</v>
      </c>
    </row>
    <row r="208" spans="1:9" ht="19.95" customHeight="1" x14ac:dyDescent="0.3">
      <c r="A208" s="19" t="s">
        <v>908</v>
      </c>
      <c r="B208" s="18" t="s">
        <v>909</v>
      </c>
      <c r="C208" s="20">
        <v>900</v>
      </c>
      <c r="D208" s="13"/>
      <c r="E208" s="13">
        <v>0</v>
      </c>
      <c r="F208" s="12"/>
      <c r="G208" s="12"/>
      <c r="H208" s="12"/>
      <c r="I208" s="12"/>
    </row>
    <row r="209" spans="1:9" ht="19.95" customHeight="1" x14ac:dyDescent="0.3">
      <c r="A209" s="19" t="s">
        <v>138</v>
      </c>
      <c r="B209" s="18" t="s">
        <v>139</v>
      </c>
      <c r="C209" s="20">
        <v>1829</v>
      </c>
      <c r="D209" s="12">
        <v>90</v>
      </c>
      <c r="E209" s="12">
        <v>893</v>
      </c>
      <c r="F209" s="12"/>
      <c r="G209" s="12"/>
      <c r="H209" s="12">
        <f>D209+F209</f>
        <v>90</v>
      </c>
      <c r="I209" s="12">
        <f>E209+G209</f>
        <v>893</v>
      </c>
    </row>
    <row r="210" spans="1:9" ht="19.95" customHeight="1" x14ac:dyDescent="0.3">
      <c r="A210" s="19" t="s">
        <v>910</v>
      </c>
      <c r="B210" s="18" t="s">
        <v>911</v>
      </c>
      <c r="C210" s="20">
        <v>301</v>
      </c>
      <c r="D210" s="12">
        <v>32</v>
      </c>
      <c r="E210" s="12">
        <v>294</v>
      </c>
      <c r="F210" s="12"/>
      <c r="G210" s="12"/>
      <c r="H210" s="12">
        <f>D210+F210</f>
        <v>32</v>
      </c>
      <c r="I210" s="12">
        <f>E210+G210</f>
        <v>294</v>
      </c>
    </row>
    <row r="211" spans="1:9" ht="19.95" customHeight="1" x14ac:dyDescent="0.3">
      <c r="A211" s="19" t="s">
        <v>912</v>
      </c>
      <c r="B211" s="18" t="s">
        <v>913</v>
      </c>
      <c r="C211" s="20">
        <v>111</v>
      </c>
      <c r="D211" s="12"/>
      <c r="E211" s="12">
        <v>0</v>
      </c>
      <c r="F211" s="12"/>
      <c r="G211" s="12"/>
      <c r="H211" s="12"/>
      <c r="I211" s="12"/>
    </row>
    <row r="212" spans="1:9" ht="19.95" customHeight="1" x14ac:dyDescent="0.3">
      <c r="A212" s="19" t="s">
        <v>914</v>
      </c>
      <c r="B212" s="18" t="s">
        <v>915</v>
      </c>
      <c r="C212" s="20">
        <v>79</v>
      </c>
      <c r="D212" s="12"/>
      <c r="E212" s="12">
        <v>0</v>
      </c>
      <c r="F212" s="12"/>
      <c r="G212" s="12"/>
      <c r="H212" s="12"/>
      <c r="I212" s="12"/>
    </row>
    <row r="213" spans="1:9" ht="19.95" customHeight="1" x14ac:dyDescent="0.3">
      <c r="A213" s="19" t="s">
        <v>321</v>
      </c>
      <c r="B213" s="18" t="s">
        <v>322</v>
      </c>
      <c r="C213" s="20">
        <v>935</v>
      </c>
      <c r="D213" s="13">
        <v>99</v>
      </c>
      <c r="E213" s="13">
        <v>929</v>
      </c>
      <c r="F213" s="12"/>
      <c r="G213" s="12"/>
      <c r="H213" s="12">
        <f>D213+F213</f>
        <v>99</v>
      </c>
      <c r="I213" s="12">
        <f>E213+G213</f>
        <v>929</v>
      </c>
    </row>
    <row r="214" spans="1:9" ht="19.95" customHeight="1" x14ac:dyDescent="0.3">
      <c r="A214" s="19" t="s">
        <v>916</v>
      </c>
      <c r="B214" s="18" t="s">
        <v>917</v>
      </c>
      <c r="C214" s="20">
        <v>230</v>
      </c>
      <c r="D214" s="13"/>
      <c r="E214" s="13">
        <v>0</v>
      </c>
      <c r="F214" s="12"/>
      <c r="G214" s="12"/>
      <c r="H214" s="12"/>
      <c r="I214" s="12"/>
    </row>
    <row r="215" spans="1:9" ht="19.95" customHeight="1" x14ac:dyDescent="0.3">
      <c r="A215" s="19" t="s">
        <v>918</v>
      </c>
      <c r="B215" s="18" t="s">
        <v>919</v>
      </c>
      <c r="C215" s="20">
        <v>40</v>
      </c>
      <c r="D215" s="13">
        <v>4</v>
      </c>
      <c r="E215" s="13">
        <v>40</v>
      </c>
      <c r="F215" s="12"/>
      <c r="G215" s="12"/>
      <c r="H215" s="12">
        <f t="shared" ref="H215:I217" si="22">D215+F215</f>
        <v>4</v>
      </c>
      <c r="I215" s="12">
        <f t="shared" si="22"/>
        <v>40</v>
      </c>
    </row>
    <row r="216" spans="1:9" ht="19.95" customHeight="1" x14ac:dyDescent="0.3">
      <c r="A216" s="19" t="s">
        <v>920</v>
      </c>
      <c r="B216" s="18" t="s">
        <v>921</v>
      </c>
      <c r="C216" s="20">
        <v>1528</v>
      </c>
      <c r="D216" s="13">
        <v>175</v>
      </c>
      <c r="E216" s="13">
        <v>1629</v>
      </c>
      <c r="F216" s="12"/>
      <c r="G216" s="12"/>
      <c r="H216" s="12">
        <f t="shared" si="22"/>
        <v>175</v>
      </c>
      <c r="I216" s="12">
        <f t="shared" si="22"/>
        <v>1629</v>
      </c>
    </row>
    <row r="217" spans="1:9" ht="19.95" customHeight="1" x14ac:dyDescent="0.3">
      <c r="A217" s="19" t="s">
        <v>166</v>
      </c>
      <c r="B217" s="18" t="s">
        <v>167</v>
      </c>
      <c r="C217" s="20">
        <v>132</v>
      </c>
      <c r="D217" s="13">
        <v>14</v>
      </c>
      <c r="E217" s="13">
        <v>134</v>
      </c>
      <c r="F217" s="12"/>
      <c r="G217" s="12"/>
      <c r="H217" s="12">
        <f t="shared" si="22"/>
        <v>14</v>
      </c>
      <c r="I217" s="12">
        <f t="shared" si="22"/>
        <v>134</v>
      </c>
    </row>
    <row r="218" spans="1:9" ht="19.95" customHeight="1" x14ac:dyDescent="0.3">
      <c r="A218" s="19" t="s">
        <v>922</v>
      </c>
      <c r="B218" s="18" t="s">
        <v>923</v>
      </c>
      <c r="C218" s="20">
        <v>85</v>
      </c>
      <c r="D218" s="13"/>
      <c r="E218" s="13">
        <v>0</v>
      </c>
      <c r="F218" s="12"/>
      <c r="G218" s="12"/>
      <c r="H218" s="12"/>
      <c r="I218" s="12"/>
    </row>
    <row r="219" spans="1:9" ht="19.95" customHeight="1" x14ac:dyDescent="0.3">
      <c r="A219" s="19" t="s">
        <v>250</v>
      </c>
      <c r="B219" s="18" t="s">
        <v>251</v>
      </c>
      <c r="C219" s="20">
        <v>8663</v>
      </c>
      <c r="D219" s="13"/>
      <c r="E219" s="13">
        <v>0</v>
      </c>
      <c r="F219" s="12"/>
      <c r="G219" s="12"/>
      <c r="H219" s="12"/>
      <c r="I219" s="12"/>
    </row>
    <row r="220" spans="1:9" ht="19.95" customHeight="1" x14ac:dyDescent="0.3">
      <c r="A220" s="19" t="s">
        <v>924</v>
      </c>
      <c r="B220" s="18" t="s">
        <v>925</v>
      </c>
      <c r="C220" s="20">
        <v>37</v>
      </c>
      <c r="D220" s="13">
        <v>4</v>
      </c>
      <c r="E220" s="13">
        <v>37</v>
      </c>
      <c r="F220" s="12"/>
      <c r="G220" s="12"/>
      <c r="H220" s="12">
        <f t="shared" ref="H220:I222" si="23">D220+F220</f>
        <v>4</v>
      </c>
      <c r="I220" s="12">
        <f t="shared" si="23"/>
        <v>37</v>
      </c>
    </row>
    <row r="221" spans="1:9" ht="19.95" customHeight="1" x14ac:dyDescent="0.3">
      <c r="A221" s="19" t="s">
        <v>926</v>
      </c>
      <c r="B221" s="18" t="s">
        <v>927</v>
      </c>
      <c r="C221" s="20">
        <v>7</v>
      </c>
      <c r="D221" s="13">
        <v>1</v>
      </c>
      <c r="E221" s="13">
        <v>7</v>
      </c>
      <c r="F221" s="12"/>
      <c r="G221" s="12"/>
      <c r="H221" s="12">
        <f t="shared" si="23"/>
        <v>1</v>
      </c>
      <c r="I221" s="12">
        <f t="shared" si="23"/>
        <v>7</v>
      </c>
    </row>
    <row r="222" spans="1:9" ht="19.95" customHeight="1" x14ac:dyDescent="0.3">
      <c r="A222" s="19" t="s">
        <v>447</v>
      </c>
      <c r="B222" s="18" t="s">
        <v>448</v>
      </c>
      <c r="C222" s="20">
        <v>1500</v>
      </c>
      <c r="D222" s="13">
        <v>207</v>
      </c>
      <c r="E222" s="13">
        <v>1919</v>
      </c>
      <c r="F222" s="12">
        <v>2</v>
      </c>
      <c r="G222" s="12">
        <v>7</v>
      </c>
      <c r="H222" s="12">
        <f t="shared" si="23"/>
        <v>209</v>
      </c>
      <c r="I222" s="12">
        <f t="shared" si="23"/>
        <v>1926</v>
      </c>
    </row>
    <row r="223" spans="1:9" ht="19.95" customHeight="1" x14ac:dyDescent="0.3">
      <c r="A223" s="19" t="s">
        <v>928</v>
      </c>
      <c r="B223" s="18" t="s">
        <v>929</v>
      </c>
      <c r="C223" s="20">
        <v>1012</v>
      </c>
      <c r="D223" s="13"/>
      <c r="E223" s="13">
        <v>0</v>
      </c>
      <c r="F223" s="12"/>
      <c r="G223" s="12"/>
      <c r="H223" s="12"/>
      <c r="I223" s="12"/>
    </row>
    <row r="224" spans="1:9" ht="19.95" customHeight="1" x14ac:dyDescent="0.3">
      <c r="A224" s="19" t="s">
        <v>136</v>
      </c>
      <c r="B224" s="18" t="s">
        <v>137</v>
      </c>
      <c r="C224" s="20">
        <v>1489</v>
      </c>
      <c r="D224" s="13">
        <v>203</v>
      </c>
      <c r="E224" s="13">
        <v>1890</v>
      </c>
      <c r="F224" s="12"/>
      <c r="G224" s="12"/>
      <c r="H224" s="12">
        <f t="shared" ref="H224:I229" si="24">D224+F224</f>
        <v>203</v>
      </c>
      <c r="I224" s="12">
        <f t="shared" si="24"/>
        <v>1890</v>
      </c>
    </row>
    <row r="225" spans="1:9" ht="19.95" customHeight="1" x14ac:dyDescent="0.3">
      <c r="A225" s="19" t="s">
        <v>421</v>
      </c>
      <c r="B225" s="18" t="s">
        <v>422</v>
      </c>
      <c r="C225" s="20">
        <v>240</v>
      </c>
      <c r="D225" s="13">
        <v>24</v>
      </c>
      <c r="E225" s="12">
        <v>240</v>
      </c>
      <c r="F225" s="12"/>
      <c r="G225" s="12"/>
      <c r="H225" s="12">
        <f t="shared" si="24"/>
        <v>24</v>
      </c>
      <c r="I225" s="12">
        <f t="shared" si="24"/>
        <v>240</v>
      </c>
    </row>
    <row r="226" spans="1:9" ht="19.95" customHeight="1" x14ac:dyDescent="0.3">
      <c r="A226" s="19" t="s">
        <v>1252</v>
      </c>
      <c r="B226" s="18" t="s">
        <v>1253</v>
      </c>
      <c r="C226" s="20">
        <v>9</v>
      </c>
      <c r="D226" s="13">
        <v>1</v>
      </c>
      <c r="E226" s="12">
        <v>9</v>
      </c>
      <c r="F226" s="12"/>
      <c r="G226" s="12"/>
      <c r="H226" s="12">
        <f t="shared" si="24"/>
        <v>1</v>
      </c>
      <c r="I226" s="12">
        <f t="shared" si="24"/>
        <v>9</v>
      </c>
    </row>
    <row r="227" spans="1:9" ht="19.95" customHeight="1" x14ac:dyDescent="0.3">
      <c r="A227" s="19" t="s">
        <v>930</v>
      </c>
      <c r="B227" s="18" t="s">
        <v>931</v>
      </c>
      <c r="C227" s="20">
        <v>60</v>
      </c>
      <c r="D227" s="13">
        <v>6</v>
      </c>
      <c r="E227" s="12">
        <v>55</v>
      </c>
      <c r="F227" s="12"/>
      <c r="G227" s="12"/>
      <c r="H227" s="12">
        <f t="shared" si="24"/>
        <v>6</v>
      </c>
      <c r="I227" s="12">
        <f t="shared" si="24"/>
        <v>55</v>
      </c>
    </row>
    <row r="228" spans="1:9" ht="19.95" customHeight="1" x14ac:dyDescent="0.3">
      <c r="A228" s="19" t="s">
        <v>218</v>
      </c>
      <c r="B228" s="18" t="s">
        <v>219</v>
      </c>
      <c r="C228" s="20">
        <v>300</v>
      </c>
      <c r="D228" s="13">
        <v>30</v>
      </c>
      <c r="E228" s="13">
        <v>300</v>
      </c>
      <c r="F228" s="12"/>
      <c r="G228" s="12"/>
      <c r="H228" s="12">
        <f t="shared" si="24"/>
        <v>30</v>
      </c>
      <c r="I228" s="12">
        <f t="shared" si="24"/>
        <v>300</v>
      </c>
    </row>
    <row r="229" spans="1:9" ht="19.95" customHeight="1" x14ac:dyDescent="0.3">
      <c r="A229" s="19" t="s">
        <v>59</v>
      </c>
      <c r="B229" s="18" t="s">
        <v>60</v>
      </c>
      <c r="C229" s="20">
        <v>442</v>
      </c>
      <c r="D229" s="13">
        <v>46</v>
      </c>
      <c r="E229" s="13">
        <v>442</v>
      </c>
      <c r="F229" s="12"/>
      <c r="G229" s="12"/>
      <c r="H229" s="12">
        <f t="shared" si="24"/>
        <v>46</v>
      </c>
      <c r="I229" s="12">
        <f t="shared" si="24"/>
        <v>442</v>
      </c>
    </row>
    <row r="230" spans="1:9" ht="19.95" customHeight="1" x14ac:dyDescent="0.3">
      <c r="A230" s="19" t="s">
        <v>932</v>
      </c>
      <c r="B230" s="18" t="s">
        <v>933</v>
      </c>
      <c r="C230" s="20">
        <v>578</v>
      </c>
      <c r="D230" s="13"/>
      <c r="E230" s="13">
        <v>0</v>
      </c>
      <c r="F230" s="12"/>
      <c r="G230" s="12"/>
      <c r="H230" s="12"/>
      <c r="I230" s="12"/>
    </row>
    <row r="231" spans="1:9" ht="19.95" customHeight="1" x14ac:dyDescent="0.3">
      <c r="A231" s="19" t="s">
        <v>146</v>
      </c>
      <c r="B231" s="18" t="s">
        <v>147</v>
      </c>
      <c r="C231" s="20">
        <v>1147</v>
      </c>
      <c r="D231" s="13">
        <v>51</v>
      </c>
      <c r="E231" s="13">
        <v>478</v>
      </c>
      <c r="F231" s="12"/>
      <c r="G231" s="12"/>
      <c r="H231" s="12">
        <f>D231+F231</f>
        <v>51</v>
      </c>
      <c r="I231" s="12">
        <f>E231+G231</f>
        <v>478</v>
      </c>
    </row>
    <row r="232" spans="1:9" ht="19.95" customHeight="1" x14ac:dyDescent="0.3">
      <c r="A232" s="19" t="s">
        <v>934</v>
      </c>
      <c r="B232" s="18" t="s">
        <v>935</v>
      </c>
      <c r="C232" s="20">
        <v>1000</v>
      </c>
      <c r="D232" s="13"/>
      <c r="E232" s="13">
        <v>0</v>
      </c>
      <c r="F232" s="12"/>
      <c r="G232" s="12"/>
      <c r="H232" s="12"/>
      <c r="I232" s="12"/>
    </row>
    <row r="233" spans="1:9" ht="19.95" customHeight="1" x14ac:dyDescent="0.3">
      <c r="A233" s="19" t="s">
        <v>25</v>
      </c>
      <c r="B233" s="18" t="s">
        <v>26</v>
      </c>
      <c r="C233" s="20">
        <v>962</v>
      </c>
      <c r="D233" s="13">
        <v>98</v>
      </c>
      <c r="E233" s="13">
        <v>911</v>
      </c>
      <c r="F233" s="12">
        <v>6</v>
      </c>
      <c r="G233" s="12">
        <v>60</v>
      </c>
      <c r="H233" s="12">
        <f>D233+F233</f>
        <v>104</v>
      </c>
      <c r="I233" s="12">
        <f>E233+G233</f>
        <v>971</v>
      </c>
    </row>
    <row r="234" spans="1:9" ht="19.95" customHeight="1" x14ac:dyDescent="0.3">
      <c r="A234" s="19" t="s">
        <v>936</v>
      </c>
      <c r="B234" s="18" t="s">
        <v>937</v>
      </c>
      <c r="C234" s="20">
        <v>897</v>
      </c>
      <c r="D234" s="13"/>
      <c r="E234" s="13">
        <v>0</v>
      </c>
      <c r="F234" s="12"/>
      <c r="G234" s="12"/>
      <c r="H234" s="12"/>
      <c r="I234" s="12"/>
    </row>
    <row r="235" spans="1:9" ht="19.95" customHeight="1" x14ac:dyDescent="0.3">
      <c r="A235" s="19" t="s">
        <v>938</v>
      </c>
      <c r="B235" s="18" t="s">
        <v>939</v>
      </c>
      <c r="C235" s="20">
        <v>84</v>
      </c>
      <c r="D235" s="13"/>
      <c r="E235" s="13">
        <v>0</v>
      </c>
      <c r="F235" s="12"/>
      <c r="G235" s="12"/>
      <c r="H235" s="12"/>
      <c r="I235" s="12"/>
    </row>
    <row r="236" spans="1:9" ht="19.95" customHeight="1" x14ac:dyDescent="0.3">
      <c r="A236" s="19" t="s">
        <v>577</v>
      </c>
      <c r="B236" s="18" t="s">
        <v>578</v>
      </c>
      <c r="C236" s="20">
        <v>190</v>
      </c>
      <c r="D236" s="13">
        <v>25</v>
      </c>
      <c r="E236" s="13">
        <v>190</v>
      </c>
      <c r="F236" s="12"/>
      <c r="G236" s="12"/>
      <c r="H236" s="12">
        <f t="shared" ref="H236:I239" si="25">D236+F236</f>
        <v>25</v>
      </c>
      <c r="I236" s="12">
        <f t="shared" si="25"/>
        <v>190</v>
      </c>
    </row>
    <row r="237" spans="1:9" ht="19.95" customHeight="1" x14ac:dyDescent="0.3">
      <c r="A237" s="19" t="s">
        <v>940</v>
      </c>
      <c r="B237" s="18" t="s">
        <v>941</v>
      </c>
      <c r="C237" s="20">
        <v>260</v>
      </c>
      <c r="D237" s="13">
        <v>40</v>
      </c>
      <c r="E237" s="13">
        <v>400</v>
      </c>
      <c r="F237" s="12"/>
      <c r="G237" s="12"/>
      <c r="H237" s="12">
        <f t="shared" si="25"/>
        <v>40</v>
      </c>
      <c r="I237" s="12">
        <f t="shared" si="25"/>
        <v>400</v>
      </c>
    </row>
    <row r="238" spans="1:9" ht="19.95" customHeight="1" x14ac:dyDescent="0.3">
      <c r="A238" s="19" t="s">
        <v>649</v>
      </c>
      <c r="B238" s="18" t="s">
        <v>650</v>
      </c>
      <c r="C238" s="20">
        <v>215</v>
      </c>
      <c r="D238" s="13">
        <v>22</v>
      </c>
      <c r="E238" s="13">
        <v>215</v>
      </c>
      <c r="F238" s="12"/>
      <c r="G238" s="12"/>
      <c r="H238" s="12">
        <f t="shared" si="25"/>
        <v>22</v>
      </c>
      <c r="I238" s="12">
        <f t="shared" si="25"/>
        <v>215</v>
      </c>
    </row>
    <row r="239" spans="1:9" ht="19.95" customHeight="1" x14ac:dyDescent="0.3">
      <c r="A239" s="19" t="s">
        <v>942</v>
      </c>
      <c r="B239" s="18" t="s">
        <v>943</v>
      </c>
      <c r="C239" s="20">
        <v>71</v>
      </c>
      <c r="D239" s="13">
        <v>9</v>
      </c>
      <c r="E239" s="13">
        <v>71</v>
      </c>
      <c r="F239" s="12"/>
      <c r="G239" s="12"/>
      <c r="H239" s="12">
        <f t="shared" si="25"/>
        <v>9</v>
      </c>
      <c r="I239" s="12">
        <f t="shared" si="25"/>
        <v>71</v>
      </c>
    </row>
    <row r="240" spans="1:9" ht="19.95" customHeight="1" x14ac:dyDescent="0.3">
      <c r="A240" s="19" t="s">
        <v>944</v>
      </c>
      <c r="B240" s="18" t="s">
        <v>945</v>
      </c>
      <c r="C240" s="20">
        <v>1000</v>
      </c>
      <c r="D240" s="13"/>
      <c r="E240" s="13">
        <v>0</v>
      </c>
      <c r="F240" s="12"/>
      <c r="G240" s="12"/>
      <c r="H240" s="12"/>
      <c r="I240" s="12"/>
    </row>
    <row r="241" spans="1:9" ht="19.95" customHeight="1" x14ac:dyDescent="0.3">
      <c r="A241" s="19" t="s">
        <v>946</v>
      </c>
      <c r="B241" s="18" t="s">
        <v>947</v>
      </c>
      <c r="C241" s="20">
        <v>127</v>
      </c>
      <c r="D241" s="13"/>
      <c r="E241" s="13">
        <v>0</v>
      </c>
      <c r="F241" s="12"/>
      <c r="G241" s="12"/>
      <c r="H241" s="12"/>
      <c r="I241" s="12"/>
    </row>
    <row r="242" spans="1:9" ht="19.95" customHeight="1" x14ac:dyDescent="0.3">
      <c r="A242" s="19" t="s">
        <v>208</v>
      </c>
      <c r="B242" s="18" t="s">
        <v>209</v>
      </c>
      <c r="C242" s="20">
        <v>370</v>
      </c>
      <c r="D242" s="13">
        <v>37</v>
      </c>
      <c r="E242" s="13">
        <v>370</v>
      </c>
      <c r="F242" s="12"/>
      <c r="G242" s="12"/>
      <c r="H242" s="12">
        <f>D242+F242</f>
        <v>37</v>
      </c>
      <c r="I242" s="12">
        <f>E242+G242</f>
        <v>370</v>
      </c>
    </row>
    <row r="243" spans="1:9" ht="19.95" customHeight="1" x14ac:dyDescent="0.3">
      <c r="A243" s="19" t="s">
        <v>375</v>
      </c>
      <c r="B243" s="18" t="s">
        <v>376</v>
      </c>
      <c r="C243" s="20">
        <v>2390</v>
      </c>
      <c r="D243" s="13"/>
      <c r="E243" s="13">
        <v>0</v>
      </c>
      <c r="F243" s="12"/>
      <c r="G243" s="12"/>
      <c r="H243" s="12"/>
      <c r="I243" s="12"/>
    </row>
    <row r="244" spans="1:9" ht="19.95" customHeight="1" x14ac:dyDescent="0.3">
      <c r="A244" s="19" t="s">
        <v>948</v>
      </c>
      <c r="B244" s="18" t="s">
        <v>949</v>
      </c>
      <c r="C244" s="20">
        <v>838</v>
      </c>
      <c r="D244" s="13">
        <v>88</v>
      </c>
      <c r="E244" s="13">
        <v>829</v>
      </c>
      <c r="F244" s="12">
        <v>1</v>
      </c>
      <c r="G244" s="12">
        <v>10</v>
      </c>
      <c r="H244" s="12">
        <f>D244+F244</f>
        <v>89</v>
      </c>
      <c r="I244" s="12">
        <f>E244+G244</f>
        <v>839</v>
      </c>
    </row>
    <row r="245" spans="1:9" ht="19.95" customHeight="1" x14ac:dyDescent="0.3">
      <c r="A245" s="19" t="s">
        <v>950</v>
      </c>
      <c r="B245" s="18" t="s">
        <v>951</v>
      </c>
      <c r="C245" s="20">
        <v>386</v>
      </c>
      <c r="D245" s="13"/>
      <c r="E245" s="13">
        <v>0</v>
      </c>
      <c r="F245" s="12"/>
      <c r="G245" s="12"/>
      <c r="H245" s="12"/>
      <c r="I245" s="12"/>
    </row>
    <row r="246" spans="1:9" ht="19.95" customHeight="1" x14ac:dyDescent="0.3">
      <c r="A246" s="19" t="s">
        <v>114</v>
      </c>
      <c r="B246" s="18" t="s">
        <v>115</v>
      </c>
      <c r="C246" s="20">
        <v>1372</v>
      </c>
      <c r="D246" s="13"/>
      <c r="E246" s="13">
        <v>0</v>
      </c>
      <c r="F246" s="12"/>
      <c r="G246" s="12"/>
      <c r="H246" s="12"/>
      <c r="I246" s="12"/>
    </row>
    <row r="247" spans="1:9" ht="19.95" customHeight="1" x14ac:dyDescent="0.3">
      <c r="A247" s="19" t="s">
        <v>952</v>
      </c>
      <c r="B247" s="18" t="s">
        <v>953</v>
      </c>
      <c r="C247" s="20">
        <v>442</v>
      </c>
      <c r="D247" s="13"/>
      <c r="E247" s="13">
        <v>0</v>
      </c>
      <c r="F247" s="12"/>
      <c r="G247" s="12"/>
      <c r="H247" s="12"/>
      <c r="I247" s="12"/>
    </row>
    <row r="248" spans="1:9" ht="19.95" customHeight="1" x14ac:dyDescent="0.3">
      <c r="A248" s="19" t="s">
        <v>954</v>
      </c>
      <c r="B248" s="18" t="s">
        <v>955</v>
      </c>
      <c r="C248" s="20">
        <v>11575</v>
      </c>
      <c r="D248" s="13"/>
      <c r="E248" s="13">
        <v>0</v>
      </c>
      <c r="F248" s="12">
        <v>1</v>
      </c>
      <c r="G248" s="12">
        <v>10</v>
      </c>
      <c r="H248" s="12">
        <f>D248+F248</f>
        <v>1</v>
      </c>
      <c r="I248" s="12">
        <f>E248+G248</f>
        <v>10</v>
      </c>
    </row>
    <row r="249" spans="1:9" ht="19.95" customHeight="1" x14ac:dyDescent="0.3">
      <c r="A249" s="19" t="s">
        <v>956</v>
      </c>
      <c r="B249" s="18" t="s">
        <v>957</v>
      </c>
      <c r="C249" s="20">
        <v>108</v>
      </c>
      <c r="D249" s="13"/>
      <c r="E249" s="13">
        <v>0</v>
      </c>
      <c r="F249" s="12"/>
      <c r="G249" s="12"/>
      <c r="H249" s="12"/>
      <c r="I249" s="12"/>
    </row>
    <row r="250" spans="1:9" ht="19.95" customHeight="1" x14ac:dyDescent="0.3">
      <c r="A250" s="19" t="s">
        <v>958</v>
      </c>
      <c r="B250" s="18" t="s">
        <v>959</v>
      </c>
      <c r="C250" s="20">
        <v>632</v>
      </c>
      <c r="D250" s="13"/>
      <c r="E250" s="13">
        <v>0</v>
      </c>
      <c r="F250" s="12"/>
      <c r="G250" s="12"/>
      <c r="H250" s="12"/>
      <c r="I250" s="12"/>
    </row>
    <row r="251" spans="1:9" ht="19.95" customHeight="1" x14ac:dyDescent="0.3">
      <c r="A251" s="19" t="s">
        <v>960</v>
      </c>
      <c r="B251" s="18" t="s">
        <v>961</v>
      </c>
      <c r="C251" s="20">
        <v>40</v>
      </c>
      <c r="D251" s="13"/>
      <c r="E251" s="13">
        <v>0</v>
      </c>
      <c r="F251" s="12"/>
      <c r="G251" s="12"/>
      <c r="H251" s="12"/>
      <c r="I251" s="12"/>
    </row>
    <row r="252" spans="1:9" ht="19.95" customHeight="1" x14ac:dyDescent="0.3">
      <c r="A252" s="19" t="s">
        <v>962</v>
      </c>
      <c r="B252" s="18" t="s">
        <v>963</v>
      </c>
      <c r="C252" s="20">
        <v>58</v>
      </c>
      <c r="D252" s="13"/>
      <c r="E252" s="13">
        <v>0</v>
      </c>
      <c r="F252" s="12"/>
      <c r="G252" s="12"/>
      <c r="H252" s="12"/>
      <c r="I252" s="12"/>
    </row>
    <row r="253" spans="1:9" ht="19.95" customHeight="1" x14ac:dyDescent="0.3">
      <c r="A253" s="19" t="s">
        <v>964</v>
      </c>
      <c r="B253" s="18" t="s">
        <v>965</v>
      </c>
      <c r="C253" s="20">
        <v>360</v>
      </c>
      <c r="D253" s="13"/>
      <c r="E253" s="13">
        <v>0</v>
      </c>
      <c r="F253" s="12"/>
      <c r="G253" s="12"/>
      <c r="H253" s="12"/>
      <c r="I253" s="12"/>
    </row>
    <row r="254" spans="1:9" ht="19.95" customHeight="1" x14ac:dyDescent="0.3">
      <c r="A254" s="19" t="s">
        <v>966</v>
      </c>
      <c r="B254" s="18" t="s">
        <v>967</v>
      </c>
      <c r="C254" s="20">
        <v>102</v>
      </c>
      <c r="D254" s="13"/>
      <c r="E254" s="13">
        <v>0</v>
      </c>
      <c r="F254" s="12"/>
      <c r="G254" s="12"/>
      <c r="H254" s="12"/>
      <c r="I254" s="12"/>
    </row>
    <row r="255" spans="1:9" ht="19.95" customHeight="1" x14ac:dyDescent="0.3">
      <c r="A255" s="19" t="s">
        <v>968</v>
      </c>
      <c r="B255" s="18" t="s">
        <v>969</v>
      </c>
      <c r="C255" s="20">
        <v>292</v>
      </c>
      <c r="D255" s="13"/>
      <c r="E255" s="13">
        <v>0</v>
      </c>
      <c r="F255" s="12"/>
      <c r="G255" s="12"/>
      <c r="H255" s="12"/>
      <c r="I255" s="12"/>
    </row>
    <row r="256" spans="1:9" ht="19.95" customHeight="1" x14ac:dyDescent="0.3">
      <c r="A256" s="19" t="s">
        <v>970</v>
      </c>
      <c r="B256" s="18" t="s">
        <v>971</v>
      </c>
      <c r="C256" s="20">
        <v>99</v>
      </c>
      <c r="D256" s="13"/>
      <c r="E256" s="13">
        <v>0</v>
      </c>
      <c r="F256" s="12"/>
      <c r="G256" s="12"/>
      <c r="H256" s="12"/>
      <c r="I256" s="12"/>
    </row>
    <row r="257" spans="1:9" ht="19.95" customHeight="1" x14ac:dyDescent="0.3">
      <c r="A257" s="19" t="s">
        <v>461</v>
      </c>
      <c r="B257" s="18" t="s">
        <v>517</v>
      </c>
      <c r="C257" s="20">
        <v>111</v>
      </c>
      <c r="D257" s="13"/>
      <c r="E257" s="12">
        <v>0</v>
      </c>
      <c r="F257" s="12"/>
      <c r="G257" s="12"/>
      <c r="H257" s="12"/>
      <c r="I257" s="12"/>
    </row>
    <row r="258" spans="1:9" ht="19.95" customHeight="1" x14ac:dyDescent="0.3">
      <c r="A258" s="19" t="s">
        <v>55</v>
      </c>
      <c r="B258" s="18" t="s">
        <v>56</v>
      </c>
      <c r="C258" s="20">
        <v>110</v>
      </c>
      <c r="D258" s="13">
        <v>11</v>
      </c>
      <c r="E258" s="13">
        <v>110</v>
      </c>
      <c r="F258" s="12"/>
      <c r="G258" s="12"/>
      <c r="H258" s="12">
        <f>D258+F258</f>
        <v>11</v>
      </c>
      <c r="I258" s="12">
        <f>E258+G258</f>
        <v>110</v>
      </c>
    </row>
    <row r="259" spans="1:9" ht="19.95" customHeight="1" x14ac:dyDescent="0.3">
      <c r="A259" s="19" t="s">
        <v>972</v>
      </c>
      <c r="B259" s="18" t="s">
        <v>973</v>
      </c>
      <c r="C259" s="20">
        <v>112</v>
      </c>
      <c r="D259" s="13"/>
      <c r="E259" s="13">
        <v>0</v>
      </c>
      <c r="F259" s="12"/>
      <c r="G259" s="12"/>
      <c r="H259" s="12"/>
      <c r="I259" s="12"/>
    </row>
    <row r="260" spans="1:9" ht="19.95" customHeight="1" x14ac:dyDescent="0.3">
      <c r="A260" s="19" t="s">
        <v>260</v>
      </c>
      <c r="B260" s="18" t="s">
        <v>261</v>
      </c>
      <c r="C260" s="20">
        <v>33</v>
      </c>
      <c r="D260" s="13"/>
      <c r="E260" s="13">
        <v>0</v>
      </c>
      <c r="F260" s="12"/>
      <c r="G260" s="12"/>
      <c r="H260" s="12"/>
      <c r="I260" s="12"/>
    </row>
    <row r="261" spans="1:9" ht="19.95" customHeight="1" x14ac:dyDescent="0.3">
      <c r="A261" s="19" t="s">
        <v>974</v>
      </c>
      <c r="B261" s="18" t="s">
        <v>975</v>
      </c>
      <c r="C261" s="20">
        <v>670</v>
      </c>
      <c r="D261" s="13"/>
      <c r="E261" s="13">
        <v>0</v>
      </c>
      <c r="F261" s="12"/>
      <c r="G261" s="12"/>
      <c r="H261" s="12"/>
      <c r="I261" s="12"/>
    </row>
    <row r="262" spans="1:9" ht="19.95" customHeight="1" x14ac:dyDescent="0.3">
      <c r="A262" s="19" t="s">
        <v>976</v>
      </c>
      <c r="B262" s="18" t="s">
        <v>977</v>
      </c>
      <c r="C262" s="20">
        <v>209</v>
      </c>
      <c r="D262" s="13"/>
      <c r="E262" s="13">
        <v>0</v>
      </c>
      <c r="F262" s="12"/>
      <c r="G262" s="12"/>
      <c r="H262" s="12"/>
      <c r="I262" s="12"/>
    </row>
    <row r="263" spans="1:9" ht="19.95" customHeight="1" x14ac:dyDescent="0.3">
      <c r="A263" s="19" t="s">
        <v>978</v>
      </c>
      <c r="B263" s="18" t="s">
        <v>979</v>
      </c>
      <c r="C263" s="20">
        <v>70</v>
      </c>
      <c r="D263" s="13"/>
      <c r="E263" s="13">
        <v>0</v>
      </c>
      <c r="F263" s="12"/>
      <c r="G263" s="12"/>
      <c r="H263" s="12"/>
      <c r="I263" s="12"/>
    </row>
    <row r="264" spans="1:9" ht="19.95" customHeight="1" x14ac:dyDescent="0.3">
      <c r="A264" s="19" t="s">
        <v>391</v>
      </c>
      <c r="B264" s="18" t="s">
        <v>392</v>
      </c>
      <c r="C264" s="20">
        <v>81</v>
      </c>
      <c r="D264" s="12">
        <v>9</v>
      </c>
      <c r="E264" s="12">
        <v>81</v>
      </c>
      <c r="F264" s="12"/>
      <c r="G264" s="12"/>
      <c r="H264" s="12">
        <f>D264+F264</f>
        <v>9</v>
      </c>
      <c r="I264" s="12">
        <f>E264+G264</f>
        <v>81</v>
      </c>
    </row>
    <row r="265" spans="1:9" ht="19.95" customHeight="1" x14ac:dyDescent="0.3">
      <c r="A265" s="19" t="s">
        <v>980</v>
      </c>
      <c r="B265" s="18" t="s">
        <v>981</v>
      </c>
      <c r="C265" s="20">
        <v>88</v>
      </c>
      <c r="D265" s="12"/>
      <c r="E265" s="12">
        <v>0</v>
      </c>
      <c r="F265" s="12"/>
      <c r="G265" s="12"/>
      <c r="H265" s="12"/>
      <c r="I265" s="12"/>
    </row>
    <row r="266" spans="1:9" ht="19.95" customHeight="1" x14ac:dyDescent="0.3">
      <c r="A266" s="19" t="s">
        <v>982</v>
      </c>
      <c r="B266" s="18" t="s">
        <v>983</v>
      </c>
      <c r="C266" s="20">
        <v>157</v>
      </c>
      <c r="D266" s="12"/>
      <c r="E266" s="12">
        <v>0</v>
      </c>
      <c r="F266" s="12"/>
      <c r="G266" s="12"/>
      <c r="H266" s="12"/>
      <c r="I266" s="12"/>
    </row>
    <row r="267" spans="1:9" ht="19.95" customHeight="1" x14ac:dyDescent="0.3">
      <c r="A267" s="19" t="s">
        <v>984</v>
      </c>
      <c r="B267" s="18" t="s">
        <v>985</v>
      </c>
      <c r="C267" s="20">
        <v>1208</v>
      </c>
      <c r="D267" s="12">
        <v>142</v>
      </c>
      <c r="E267" s="12">
        <v>1276</v>
      </c>
      <c r="F267" s="12"/>
      <c r="G267" s="12"/>
      <c r="H267" s="12">
        <f>D267+F267</f>
        <v>142</v>
      </c>
      <c r="I267" s="12">
        <f>E267+G267</f>
        <v>1276</v>
      </c>
    </row>
    <row r="268" spans="1:9" ht="19.95" customHeight="1" x14ac:dyDescent="0.3">
      <c r="A268" s="19" t="s">
        <v>353</v>
      </c>
      <c r="B268" s="18" t="s">
        <v>354</v>
      </c>
      <c r="C268" s="20">
        <v>427</v>
      </c>
      <c r="D268" s="13">
        <v>43</v>
      </c>
      <c r="E268" s="13">
        <v>404</v>
      </c>
      <c r="F268" s="12"/>
      <c r="G268" s="12"/>
      <c r="H268" s="12">
        <f>D268+F268</f>
        <v>43</v>
      </c>
      <c r="I268" s="12">
        <f>E268+G268</f>
        <v>404</v>
      </c>
    </row>
    <row r="269" spans="1:9" ht="19.95" customHeight="1" x14ac:dyDescent="0.3">
      <c r="A269" s="19" t="s">
        <v>986</v>
      </c>
      <c r="B269" s="18" t="s">
        <v>987</v>
      </c>
      <c r="C269" s="20">
        <v>313</v>
      </c>
      <c r="D269" s="13"/>
      <c r="E269" s="13">
        <v>0</v>
      </c>
      <c r="F269" s="12"/>
      <c r="G269" s="12"/>
      <c r="H269" s="12"/>
      <c r="I269" s="12"/>
    </row>
    <row r="270" spans="1:9" ht="19.95" customHeight="1" x14ac:dyDescent="0.3">
      <c r="A270" s="19" t="s">
        <v>988</v>
      </c>
      <c r="B270" s="18" t="s">
        <v>989</v>
      </c>
      <c r="C270" s="20">
        <v>24022</v>
      </c>
      <c r="D270" s="13"/>
      <c r="E270" s="13">
        <v>0</v>
      </c>
      <c r="F270" s="12">
        <v>14</v>
      </c>
      <c r="G270" s="12">
        <v>116</v>
      </c>
      <c r="H270" s="12">
        <f>D270+F270</f>
        <v>14</v>
      </c>
      <c r="I270" s="12">
        <f>E270+G270</f>
        <v>116</v>
      </c>
    </row>
    <row r="271" spans="1:9" ht="19.95" customHeight="1" x14ac:dyDescent="0.3">
      <c r="A271" s="19" t="s">
        <v>990</v>
      </c>
      <c r="B271" s="18" t="s">
        <v>991</v>
      </c>
      <c r="C271" s="20">
        <v>100</v>
      </c>
      <c r="D271" s="13"/>
      <c r="E271" s="13">
        <v>0</v>
      </c>
      <c r="F271" s="12"/>
      <c r="G271" s="12"/>
      <c r="H271" s="12"/>
      <c r="I271" s="12"/>
    </row>
    <row r="272" spans="1:9" ht="19.95" customHeight="1" x14ac:dyDescent="0.3">
      <c r="A272" s="19" t="s">
        <v>992</v>
      </c>
      <c r="B272" s="18" t="s">
        <v>993</v>
      </c>
      <c r="C272" s="20">
        <v>367</v>
      </c>
      <c r="D272" s="13"/>
      <c r="E272" s="13">
        <v>0</v>
      </c>
      <c r="F272" s="12"/>
      <c r="G272" s="12"/>
      <c r="H272" s="12"/>
      <c r="I272" s="12"/>
    </row>
    <row r="273" spans="1:9" ht="19.95" customHeight="1" x14ac:dyDescent="0.3">
      <c r="A273" s="19" t="s">
        <v>994</v>
      </c>
      <c r="B273" s="18" t="s">
        <v>995</v>
      </c>
      <c r="C273" s="20">
        <v>240</v>
      </c>
      <c r="D273" s="13"/>
      <c r="E273" s="13">
        <v>0</v>
      </c>
      <c r="F273" s="12"/>
      <c r="G273" s="12"/>
      <c r="H273" s="12"/>
      <c r="I273" s="12"/>
    </row>
    <row r="274" spans="1:9" ht="19.95" customHeight="1" x14ac:dyDescent="0.3">
      <c r="A274" s="19" t="s">
        <v>996</v>
      </c>
      <c r="B274" s="18" t="s">
        <v>997</v>
      </c>
      <c r="C274" s="20">
        <v>736</v>
      </c>
      <c r="D274" s="13">
        <v>89</v>
      </c>
      <c r="E274" s="13">
        <v>848</v>
      </c>
      <c r="F274" s="12"/>
      <c r="G274" s="12"/>
      <c r="H274" s="12">
        <f t="shared" ref="H274:I277" si="26">D274+F274</f>
        <v>89</v>
      </c>
      <c r="I274" s="12">
        <f t="shared" si="26"/>
        <v>848</v>
      </c>
    </row>
    <row r="275" spans="1:9" ht="19.95" customHeight="1" x14ac:dyDescent="0.3">
      <c r="A275" s="19" t="s">
        <v>998</v>
      </c>
      <c r="B275" s="18" t="s">
        <v>999</v>
      </c>
      <c r="C275" s="20">
        <v>49</v>
      </c>
      <c r="D275" s="13">
        <v>6</v>
      </c>
      <c r="E275" s="13">
        <v>49</v>
      </c>
      <c r="F275" s="12"/>
      <c r="G275" s="12"/>
      <c r="H275" s="12">
        <f t="shared" si="26"/>
        <v>6</v>
      </c>
      <c r="I275" s="12">
        <f t="shared" si="26"/>
        <v>49</v>
      </c>
    </row>
    <row r="276" spans="1:9" ht="19.95" customHeight="1" x14ac:dyDescent="0.3">
      <c r="A276" s="19" t="s">
        <v>625</v>
      </c>
      <c r="B276" s="18" t="s">
        <v>626</v>
      </c>
      <c r="C276" s="20">
        <v>182</v>
      </c>
      <c r="D276" s="13">
        <v>25</v>
      </c>
      <c r="E276" s="12">
        <v>183</v>
      </c>
      <c r="F276" s="12"/>
      <c r="G276" s="12"/>
      <c r="H276" s="12">
        <f t="shared" si="26"/>
        <v>25</v>
      </c>
      <c r="I276" s="12">
        <f t="shared" si="26"/>
        <v>183</v>
      </c>
    </row>
    <row r="277" spans="1:9" ht="19.95" customHeight="1" x14ac:dyDescent="0.3">
      <c r="A277" s="19" t="s">
        <v>496</v>
      </c>
      <c r="B277" s="18" t="s">
        <v>543</v>
      </c>
      <c r="C277" s="20">
        <v>1500</v>
      </c>
      <c r="D277" s="13">
        <v>150</v>
      </c>
      <c r="E277" s="13">
        <v>1500</v>
      </c>
      <c r="F277" s="12"/>
      <c r="G277" s="12"/>
      <c r="H277" s="12">
        <f t="shared" si="26"/>
        <v>150</v>
      </c>
      <c r="I277" s="12">
        <f t="shared" si="26"/>
        <v>1500</v>
      </c>
    </row>
    <row r="278" spans="1:9" ht="19.95" customHeight="1" x14ac:dyDescent="0.3">
      <c r="A278" s="19" t="s">
        <v>1000</v>
      </c>
      <c r="B278" s="18" t="s">
        <v>1001</v>
      </c>
      <c r="C278" s="20">
        <v>1000</v>
      </c>
      <c r="D278" s="13"/>
      <c r="E278" s="13">
        <v>0</v>
      </c>
      <c r="F278" s="12"/>
      <c r="G278" s="12"/>
      <c r="H278" s="12"/>
      <c r="I278" s="12"/>
    </row>
    <row r="279" spans="1:9" ht="19.95" customHeight="1" x14ac:dyDescent="0.3">
      <c r="A279" s="19" t="s">
        <v>1002</v>
      </c>
      <c r="B279" s="18" t="s">
        <v>1003</v>
      </c>
      <c r="C279" s="20">
        <v>1111</v>
      </c>
      <c r="D279" s="13"/>
      <c r="E279" s="13">
        <v>0</v>
      </c>
      <c r="F279" s="12"/>
      <c r="G279" s="12"/>
      <c r="H279" s="12"/>
      <c r="I279" s="12"/>
    </row>
    <row r="280" spans="1:9" ht="19.95" customHeight="1" x14ac:dyDescent="0.3">
      <c r="A280" s="19" t="s">
        <v>1004</v>
      </c>
      <c r="B280" s="18" t="s">
        <v>1005</v>
      </c>
      <c r="C280" s="20">
        <v>11018</v>
      </c>
      <c r="D280" s="13">
        <v>1180</v>
      </c>
      <c r="E280" s="13">
        <v>11354</v>
      </c>
      <c r="F280" s="12"/>
      <c r="G280" s="12"/>
      <c r="H280" s="12">
        <f t="shared" ref="H280:I284" si="27">D280+F280</f>
        <v>1180</v>
      </c>
      <c r="I280" s="12">
        <f t="shared" si="27"/>
        <v>11354</v>
      </c>
    </row>
    <row r="281" spans="1:9" ht="19.95" customHeight="1" x14ac:dyDescent="0.3">
      <c r="A281" s="19" t="s">
        <v>112</v>
      </c>
      <c r="B281" s="18" t="s">
        <v>113</v>
      </c>
      <c r="C281" s="20">
        <v>4554</v>
      </c>
      <c r="D281" s="13"/>
      <c r="E281" s="13">
        <v>0</v>
      </c>
      <c r="F281" s="12">
        <v>4</v>
      </c>
      <c r="G281" s="12">
        <v>37</v>
      </c>
      <c r="H281" s="12">
        <f t="shared" si="27"/>
        <v>4</v>
      </c>
      <c r="I281" s="12">
        <f t="shared" si="27"/>
        <v>37</v>
      </c>
    </row>
    <row r="282" spans="1:9" ht="19.95" customHeight="1" x14ac:dyDescent="0.3">
      <c r="A282" s="19" t="s">
        <v>258</v>
      </c>
      <c r="B282" s="18" t="s">
        <v>259</v>
      </c>
      <c r="C282" s="20">
        <v>1280</v>
      </c>
      <c r="D282" s="13">
        <v>143</v>
      </c>
      <c r="E282" s="12">
        <v>1390</v>
      </c>
      <c r="F282" s="12"/>
      <c r="G282" s="12"/>
      <c r="H282" s="12">
        <f t="shared" si="27"/>
        <v>143</v>
      </c>
      <c r="I282" s="12">
        <f t="shared" si="27"/>
        <v>1390</v>
      </c>
    </row>
    <row r="283" spans="1:9" ht="19.95" customHeight="1" x14ac:dyDescent="0.3">
      <c r="A283" s="19" t="s">
        <v>1006</v>
      </c>
      <c r="B283" s="18" t="s">
        <v>1007</v>
      </c>
      <c r="C283" s="20">
        <v>539</v>
      </c>
      <c r="D283" s="13">
        <v>66</v>
      </c>
      <c r="E283" s="12">
        <v>540</v>
      </c>
      <c r="F283" s="12"/>
      <c r="G283" s="12"/>
      <c r="H283" s="12">
        <f t="shared" si="27"/>
        <v>66</v>
      </c>
      <c r="I283" s="12">
        <f t="shared" si="27"/>
        <v>540</v>
      </c>
    </row>
    <row r="284" spans="1:9" ht="19.95" customHeight="1" x14ac:dyDescent="0.3">
      <c r="A284" s="19" t="s">
        <v>505</v>
      </c>
      <c r="B284" s="18" t="s">
        <v>547</v>
      </c>
      <c r="C284" s="20">
        <v>5162</v>
      </c>
      <c r="D284" s="13">
        <v>553</v>
      </c>
      <c r="E284" s="13">
        <v>5206</v>
      </c>
      <c r="F284" s="12"/>
      <c r="G284" s="12"/>
      <c r="H284" s="12">
        <f t="shared" si="27"/>
        <v>553</v>
      </c>
      <c r="I284" s="12">
        <f t="shared" si="27"/>
        <v>5206</v>
      </c>
    </row>
    <row r="285" spans="1:9" ht="19.95" customHeight="1" x14ac:dyDescent="0.3">
      <c r="A285" s="19" t="s">
        <v>1008</v>
      </c>
      <c r="B285" s="18" t="s">
        <v>1009</v>
      </c>
      <c r="C285" s="20">
        <v>1000</v>
      </c>
      <c r="D285" s="13"/>
      <c r="E285" s="13">
        <v>0</v>
      </c>
      <c r="F285" s="12"/>
      <c r="G285" s="12"/>
      <c r="H285" s="12"/>
      <c r="I285" s="12"/>
    </row>
    <row r="286" spans="1:9" ht="19.95" customHeight="1" x14ac:dyDescent="0.3">
      <c r="A286" s="19" t="s">
        <v>1010</v>
      </c>
      <c r="B286" s="18" t="s">
        <v>1011</v>
      </c>
      <c r="C286" s="20">
        <v>1000</v>
      </c>
      <c r="D286" s="13"/>
      <c r="E286" s="13">
        <v>0</v>
      </c>
      <c r="F286" s="12"/>
      <c r="G286" s="12"/>
      <c r="H286" s="12"/>
      <c r="I286" s="12"/>
    </row>
    <row r="287" spans="1:9" ht="19.95" customHeight="1" x14ac:dyDescent="0.3">
      <c r="A287" s="19" t="s">
        <v>1012</v>
      </c>
      <c r="B287" s="18" t="s">
        <v>1013</v>
      </c>
      <c r="C287" s="20">
        <v>5261</v>
      </c>
      <c r="D287" s="13"/>
      <c r="E287" s="13">
        <v>0</v>
      </c>
      <c r="F287" s="12"/>
      <c r="G287" s="12"/>
      <c r="H287" s="12"/>
      <c r="I287" s="12"/>
    </row>
    <row r="288" spans="1:9" ht="19.95" customHeight="1" x14ac:dyDescent="0.3">
      <c r="A288" s="19" t="s">
        <v>142</v>
      </c>
      <c r="B288" s="18" t="s">
        <v>143</v>
      </c>
      <c r="C288" s="20">
        <v>2436</v>
      </c>
      <c r="D288" s="13"/>
      <c r="E288" s="13">
        <v>0</v>
      </c>
      <c r="F288" s="12"/>
      <c r="G288" s="12"/>
      <c r="H288" s="12"/>
      <c r="I288" s="12"/>
    </row>
    <row r="289" spans="1:9" ht="19.95" customHeight="1" x14ac:dyDescent="0.3">
      <c r="A289" s="19" t="s">
        <v>1014</v>
      </c>
      <c r="B289" s="18" t="s">
        <v>1015</v>
      </c>
      <c r="C289" s="20">
        <v>228</v>
      </c>
      <c r="D289" s="13">
        <v>19</v>
      </c>
      <c r="E289" s="13">
        <v>187</v>
      </c>
      <c r="F289" s="12"/>
      <c r="G289" s="12"/>
      <c r="H289" s="12">
        <f t="shared" ref="H289:I292" si="28">D289+F289</f>
        <v>19</v>
      </c>
      <c r="I289" s="12">
        <f t="shared" si="28"/>
        <v>187</v>
      </c>
    </row>
    <row r="290" spans="1:9" ht="19.95" customHeight="1" x14ac:dyDescent="0.3">
      <c r="A290" s="19" t="s">
        <v>1016</v>
      </c>
      <c r="B290" s="18" t="s">
        <v>1017</v>
      </c>
      <c r="C290" s="20">
        <v>374</v>
      </c>
      <c r="D290" s="13">
        <v>43</v>
      </c>
      <c r="E290" s="13">
        <v>365</v>
      </c>
      <c r="F290" s="12"/>
      <c r="G290" s="12"/>
      <c r="H290" s="12">
        <f t="shared" si="28"/>
        <v>43</v>
      </c>
      <c r="I290" s="12">
        <f t="shared" si="28"/>
        <v>365</v>
      </c>
    </row>
    <row r="291" spans="1:9" ht="19.95" customHeight="1" x14ac:dyDescent="0.3">
      <c r="A291" s="19" t="s">
        <v>1018</v>
      </c>
      <c r="B291" s="18" t="s">
        <v>1019</v>
      </c>
      <c r="C291" s="20">
        <v>28</v>
      </c>
      <c r="D291" s="13">
        <v>3</v>
      </c>
      <c r="E291" s="13">
        <v>29</v>
      </c>
      <c r="F291" s="12"/>
      <c r="G291" s="12"/>
      <c r="H291" s="12">
        <f t="shared" si="28"/>
        <v>3</v>
      </c>
      <c r="I291" s="12">
        <f t="shared" si="28"/>
        <v>29</v>
      </c>
    </row>
    <row r="292" spans="1:9" ht="19.95" customHeight="1" x14ac:dyDescent="0.3">
      <c r="A292" s="19" t="s">
        <v>1020</v>
      </c>
      <c r="B292" s="18" t="s">
        <v>1021</v>
      </c>
      <c r="C292" s="20">
        <v>108</v>
      </c>
      <c r="D292" s="13">
        <v>13</v>
      </c>
      <c r="E292" s="13">
        <v>108</v>
      </c>
      <c r="F292" s="12"/>
      <c r="G292" s="12"/>
      <c r="H292" s="12">
        <f t="shared" si="28"/>
        <v>13</v>
      </c>
      <c r="I292" s="12">
        <f t="shared" si="28"/>
        <v>108</v>
      </c>
    </row>
    <row r="293" spans="1:9" ht="19.95" customHeight="1" x14ac:dyDescent="0.3">
      <c r="A293" s="19" t="s">
        <v>358</v>
      </c>
      <c r="B293" s="18" t="s">
        <v>359</v>
      </c>
      <c r="C293" s="20">
        <v>33</v>
      </c>
      <c r="D293" s="13"/>
      <c r="E293" s="13">
        <v>0</v>
      </c>
      <c r="F293" s="12"/>
      <c r="G293" s="12"/>
      <c r="H293" s="12"/>
      <c r="I293" s="12"/>
    </row>
    <row r="294" spans="1:9" ht="19.95" customHeight="1" x14ac:dyDescent="0.3">
      <c r="A294" s="19" t="s">
        <v>564</v>
      </c>
      <c r="B294" s="18" t="s">
        <v>565</v>
      </c>
      <c r="C294" s="20">
        <v>175</v>
      </c>
      <c r="D294" s="13"/>
      <c r="E294" s="13">
        <v>0</v>
      </c>
      <c r="F294" s="12"/>
      <c r="G294" s="12"/>
      <c r="H294" s="12"/>
      <c r="I294" s="12"/>
    </row>
    <row r="295" spans="1:9" ht="19.95" customHeight="1" x14ac:dyDescent="0.3">
      <c r="A295" s="19" t="s">
        <v>1022</v>
      </c>
      <c r="B295" s="18" t="s">
        <v>1023</v>
      </c>
      <c r="C295" s="20">
        <v>227</v>
      </c>
      <c r="D295" s="13">
        <v>28</v>
      </c>
      <c r="E295" s="13">
        <v>229</v>
      </c>
      <c r="F295" s="12"/>
      <c r="G295" s="12"/>
      <c r="H295" s="12">
        <f>D295+F295</f>
        <v>28</v>
      </c>
      <c r="I295" s="12">
        <f>E295+G295</f>
        <v>229</v>
      </c>
    </row>
    <row r="296" spans="1:9" ht="19.95" customHeight="1" x14ac:dyDescent="0.3">
      <c r="A296" s="19" t="s">
        <v>1024</v>
      </c>
      <c r="B296" s="18" t="s">
        <v>1025</v>
      </c>
      <c r="C296" s="20">
        <v>242</v>
      </c>
      <c r="D296" s="13"/>
      <c r="E296" s="13">
        <v>0</v>
      </c>
      <c r="F296" s="12"/>
      <c r="G296" s="12"/>
      <c r="H296" s="12"/>
      <c r="I296" s="12"/>
    </row>
    <row r="297" spans="1:9" ht="19.95" customHeight="1" x14ac:dyDescent="0.3">
      <c r="A297" s="19" t="s">
        <v>31</v>
      </c>
      <c r="B297" s="18" t="s">
        <v>32</v>
      </c>
      <c r="C297" s="20">
        <v>39</v>
      </c>
      <c r="D297" s="13"/>
      <c r="E297" s="13">
        <v>0</v>
      </c>
      <c r="F297" s="12"/>
      <c r="G297" s="12"/>
      <c r="H297" s="12"/>
      <c r="I297" s="12"/>
    </row>
    <row r="298" spans="1:9" ht="19.95" customHeight="1" x14ac:dyDescent="0.3">
      <c r="A298" s="19" t="s">
        <v>503</v>
      </c>
      <c r="B298" s="18" t="s">
        <v>545</v>
      </c>
      <c r="C298" s="20">
        <v>40</v>
      </c>
      <c r="D298" s="13"/>
      <c r="E298" s="13">
        <v>0</v>
      </c>
      <c r="F298" s="12"/>
      <c r="G298" s="12"/>
      <c r="H298" s="12"/>
      <c r="I298" s="12"/>
    </row>
    <row r="299" spans="1:9" ht="19.95" customHeight="1" x14ac:dyDescent="0.3">
      <c r="A299" s="19" t="s">
        <v>475</v>
      </c>
      <c r="B299" s="18" t="s">
        <v>530</v>
      </c>
      <c r="C299" s="20">
        <v>545</v>
      </c>
      <c r="D299" s="13"/>
      <c r="E299" s="13">
        <v>0</v>
      </c>
      <c r="F299" s="12"/>
      <c r="G299" s="12"/>
      <c r="H299" s="12"/>
      <c r="I299" s="12"/>
    </row>
    <row r="300" spans="1:9" ht="19.95" customHeight="1" x14ac:dyDescent="0.3">
      <c r="A300" s="19" t="s">
        <v>148</v>
      </c>
      <c r="B300" s="18" t="s">
        <v>149</v>
      </c>
      <c r="C300" s="20">
        <v>261</v>
      </c>
      <c r="D300" s="13"/>
      <c r="E300" s="13">
        <v>0</v>
      </c>
      <c r="F300" s="12"/>
      <c r="G300" s="12"/>
      <c r="H300" s="12"/>
      <c r="I300" s="12"/>
    </row>
    <row r="301" spans="1:9" ht="19.95" customHeight="1" x14ac:dyDescent="0.3">
      <c r="A301" s="19" t="s">
        <v>617</v>
      </c>
      <c r="B301" s="18" t="s">
        <v>618</v>
      </c>
      <c r="C301" s="20">
        <v>91</v>
      </c>
      <c r="D301" s="13"/>
      <c r="E301" s="13">
        <v>0</v>
      </c>
      <c r="F301" s="12"/>
      <c r="G301" s="12"/>
      <c r="H301" s="12"/>
      <c r="I301" s="12"/>
    </row>
    <row r="302" spans="1:9" ht="19.95" customHeight="1" x14ac:dyDescent="0.3">
      <c r="A302" s="19" t="s">
        <v>1026</v>
      </c>
      <c r="B302" s="18" t="s">
        <v>1027</v>
      </c>
      <c r="C302" s="20">
        <v>2582</v>
      </c>
      <c r="D302" s="13">
        <v>254</v>
      </c>
      <c r="E302" s="13">
        <v>2484</v>
      </c>
      <c r="F302" s="12">
        <v>9</v>
      </c>
      <c r="G302" s="12">
        <v>76</v>
      </c>
      <c r="H302" s="12">
        <f>D302+F302</f>
        <v>263</v>
      </c>
      <c r="I302" s="12">
        <f>E302+G302</f>
        <v>2560</v>
      </c>
    </row>
    <row r="303" spans="1:9" ht="19.95" customHeight="1" x14ac:dyDescent="0.3">
      <c r="A303" s="19" t="s">
        <v>1028</v>
      </c>
      <c r="B303" s="18" t="s">
        <v>1029</v>
      </c>
      <c r="C303" s="20">
        <v>142</v>
      </c>
      <c r="D303" s="13"/>
      <c r="E303" s="13">
        <v>0</v>
      </c>
      <c r="F303" s="12"/>
      <c r="G303" s="12"/>
      <c r="H303" s="12"/>
      <c r="I303" s="12"/>
    </row>
    <row r="304" spans="1:9" ht="19.95" customHeight="1" x14ac:dyDescent="0.3">
      <c r="A304" s="19" t="s">
        <v>1030</v>
      </c>
      <c r="B304" s="18" t="s">
        <v>1031</v>
      </c>
      <c r="C304" s="20">
        <v>187</v>
      </c>
      <c r="D304" s="13"/>
      <c r="E304" s="13">
        <v>0</v>
      </c>
      <c r="F304" s="12"/>
      <c r="G304" s="12"/>
      <c r="H304" s="12"/>
      <c r="I304" s="12"/>
    </row>
    <row r="305" spans="1:9" ht="19.95" customHeight="1" x14ac:dyDescent="0.3">
      <c r="A305" s="19" t="s">
        <v>666</v>
      </c>
      <c r="B305" s="18" t="s">
        <v>667</v>
      </c>
      <c r="C305" s="20">
        <v>3577</v>
      </c>
      <c r="D305" s="13"/>
      <c r="E305" s="13">
        <v>0</v>
      </c>
      <c r="F305" s="12">
        <v>3</v>
      </c>
      <c r="G305" s="12">
        <v>30</v>
      </c>
      <c r="H305" s="12">
        <f>D305+F305</f>
        <v>3</v>
      </c>
      <c r="I305" s="12">
        <f>E305+G305</f>
        <v>30</v>
      </c>
    </row>
    <row r="306" spans="1:9" ht="19.95" customHeight="1" x14ac:dyDescent="0.3">
      <c r="A306" s="19" t="s">
        <v>1032</v>
      </c>
      <c r="B306" s="18" t="s">
        <v>1033</v>
      </c>
      <c r="C306" s="20">
        <v>228</v>
      </c>
      <c r="D306" s="13">
        <v>30</v>
      </c>
      <c r="E306" s="13">
        <v>236</v>
      </c>
      <c r="F306" s="12"/>
      <c r="G306" s="12"/>
      <c r="H306" s="12">
        <f>D306+F306</f>
        <v>30</v>
      </c>
      <c r="I306" s="12">
        <f>E306+G306</f>
        <v>236</v>
      </c>
    </row>
    <row r="307" spans="1:9" ht="19.95" customHeight="1" x14ac:dyDescent="0.3">
      <c r="A307" s="19" t="s">
        <v>192</v>
      </c>
      <c r="B307" s="18" t="s">
        <v>193</v>
      </c>
      <c r="C307" s="20">
        <v>770</v>
      </c>
      <c r="D307" s="13"/>
      <c r="E307" s="13">
        <v>0</v>
      </c>
      <c r="F307" s="12"/>
      <c r="G307" s="12"/>
      <c r="H307" s="12"/>
      <c r="I307" s="12"/>
    </row>
    <row r="308" spans="1:9" ht="19.95" customHeight="1" x14ac:dyDescent="0.3">
      <c r="A308" s="19" t="s">
        <v>1034</v>
      </c>
      <c r="B308" s="18" t="s">
        <v>1035</v>
      </c>
      <c r="C308" s="20">
        <v>104</v>
      </c>
      <c r="D308" s="13"/>
      <c r="E308" s="13">
        <v>0</v>
      </c>
      <c r="F308" s="12"/>
      <c r="G308" s="12"/>
      <c r="H308" s="12"/>
      <c r="I308" s="12"/>
    </row>
    <row r="309" spans="1:9" ht="19.95" customHeight="1" x14ac:dyDescent="0.3">
      <c r="A309" s="19" t="s">
        <v>497</v>
      </c>
      <c r="B309" s="18" t="s">
        <v>592</v>
      </c>
      <c r="C309" s="20">
        <v>1520</v>
      </c>
      <c r="D309" s="13">
        <v>159</v>
      </c>
      <c r="E309" s="13">
        <v>1532</v>
      </c>
      <c r="F309" s="12"/>
      <c r="G309" s="12"/>
      <c r="H309" s="12">
        <f>D309+F309</f>
        <v>159</v>
      </c>
      <c r="I309" s="12">
        <f>E309+G309</f>
        <v>1532</v>
      </c>
    </row>
    <row r="310" spans="1:9" ht="19.95" customHeight="1" x14ac:dyDescent="0.3">
      <c r="A310" s="19" t="s">
        <v>319</v>
      </c>
      <c r="B310" s="18" t="s">
        <v>320</v>
      </c>
      <c r="C310" s="20">
        <v>461</v>
      </c>
      <c r="D310" s="13"/>
      <c r="E310" s="13">
        <v>0</v>
      </c>
      <c r="F310" s="12"/>
      <c r="G310" s="12"/>
      <c r="H310" s="12"/>
      <c r="I310" s="12"/>
    </row>
    <row r="311" spans="1:9" ht="19.95" customHeight="1" x14ac:dyDescent="0.3">
      <c r="A311" s="19" t="s">
        <v>606</v>
      </c>
      <c r="B311" s="18" t="s">
        <v>607</v>
      </c>
      <c r="C311" s="20">
        <v>352</v>
      </c>
      <c r="D311" s="13"/>
      <c r="E311" s="13">
        <v>0</v>
      </c>
      <c r="F311" s="12"/>
      <c r="G311" s="12"/>
      <c r="H311" s="12"/>
      <c r="I311" s="12"/>
    </row>
    <row r="312" spans="1:9" ht="19.95" customHeight="1" x14ac:dyDescent="0.3">
      <c r="A312" s="19" t="s">
        <v>1036</v>
      </c>
      <c r="B312" s="18" t="s">
        <v>1037</v>
      </c>
      <c r="C312" s="20">
        <v>159</v>
      </c>
      <c r="D312" s="13">
        <v>17</v>
      </c>
      <c r="E312" s="13">
        <v>159</v>
      </c>
      <c r="F312" s="12"/>
      <c r="G312" s="12"/>
      <c r="H312" s="12">
        <f>D312+F312</f>
        <v>17</v>
      </c>
      <c r="I312" s="12">
        <f>E312+G312</f>
        <v>159</v>
      </c>
    </row>
    <row r="313" spans="1:9" ht="19.95" customHeight="1" x14ac:dyDescent="0.3">
      <c r="A313" s="19" t="s">
        <v>1038</v>
      </c>
      <c r="B313" s="18" t="s">
        <v>1039</v>
      </c>
      <c r="C313" s="20">
        <v>101</v>
      </c>
      <c r="D313" s="13"/>
      <c r="E313" s="13">
        <v>0</v>
      </c>
      <c r="F313" s="12"/>
      <c r="G313" s="12"/>
      <c r="H313" s="12"/>
      <c r="I313" s="12"/>
    </row>
    <row r="314" spans="1:9" ht="19.95" customHeight="1" x14ac:dyDescent="0.3">
      <c r="A314" s="19" t="s">
        <v>588</v>
      </c>
      <c r="B314" s="18" t="s">
        <v>589</v>
      </c>
      <c r="C314" s="20">
        <v>116</v>
      </c>
      <c r="D314" s="13">
        <v>4</v>
      </c>
      <c r="E314" s="13">
        <v>29</v>
      </c>
      <c r="F314" s="12"/>
      <c r="G314" s="12"/>
      <c r="H314" s="12">
        <f t="shared" ref="H314:I316" si="29">D314+F314</f>
        <v>4</v>
      </c>
      <c r="I314" s="12">
        <f t="shared" si="29"/>
        <v>29</v>
      </c>
    </row>
    <row r="315" spans="1:9" ht="19.95" customHeight="1" x14ac:dyDescent="0.3">
      <c r="A315" s="19" t="s">
        <v>467</v>
      </c>
      <c r="B315" s="18" t="s">
        <v>558</v>
      </c>
      <c r="C315" s="20">
        <v>1613</v>
      </c>
      <c r="D315" s="13">
        <v>176</v>
      </c>
      <c r="E315" s="13">
        <v>1626</v>
      </c>
      <c r="F315" s="12"/>
      <c r="G315" s="12"/>
      <c r="H315" s="12">
        <f t="shared" si="29"/>
        <v>176</v>
      </c>
      <c r="I315" s="12">
        <f t="shared" si="29"/>
        <v>1626</v>
      </c>
    </row>
    <row r="316" spans="1:9" ht="19.95" customHeight="1" x14ac:dyDescent="0.3">
      <c r="A316" s="19" t="s">
        <v>285</v>
      </c>
      <c r="B316" s="18" t="s">
        <v>286</v>
      </c>
      <c r="C316" s="20">
        <v>403</v>
      </c>
      <c r="D316" s="12">
        <v>46</v>
      </c>
      <c r="E316" s="12">
        <v>414</v>
      </c>
      <c r="F316" s="12"/>
      <c r="G316" s="12"/>
      <c r="H316" s="12">
        <f t="shared" si="29"/>
        <v>46</v>
      </c>
      <c r="I316" s="12">
        <f t="shared" si="29"/>
        <v>414</v>
      </c>
    </row>
    <row r="317" spans="1:9" ht="19.95" customHeight="1" x14ac:dyDescent="0.3">
      <c r="A317" s="19" t="s">
        <v>1040</v>
      </c>
      <c r="B317" s="18" t="s">
        <v>1041</v>
      </c>
      <c r="C317" s="20">
        <v>220</v>
      </c>
      <c r="D317" s="12"/>
      <c r="E317" s="12">
        <v>0</v>
      </c>
      <c r="F317" s="12"/>
      <c r="G317" s="12"/>
      <c r="H317" s="12"/>
      <c r="I317" s="12"/>
    </row>
    <row r="318" spans="1:9" ht="19.95" customHeight="1" x14ac:dyDescent="0.3">
      <c r="A318" s="19" t="s">
        <v>270</v>
      </c>
      <c r="B318" s="18" t="s">
        <v>1042</v>
      </c>
      <c r="C318" s="20">
        <v>770</v>
      </c>
      <c r="D318" s="13">
        <v>78</v>
      </c>
      <c r="E318" s="13">
        <v>686</v>
      </c>
      <c r="F318" s="12"/>
      <c r="G318" s="12"/>
      <c r="H318" s="12">
        <f>D318+F318</f>
        <v>78</v>
      </c>
      <c r="I318" s="12">
        <f>E318+G318</f>
        <v>686</v>
      </c>
    </row>
    <row r="319" spans="1:9" ht="19.95" customHeight="1" x14ac:dyDescent="0.3">
      <c r="A319" s="19" t="s">
        <v>1043</v>
      </c>
      <c r="B319" s="18" t="s">
        <v>1044</v>
      </c>
      <c r="C319" s="20">
        <v>24546</v>
      </c>
      <c r="D319" s="13"/>
      <c r="E319" s="13">
        <v>0</v>
      </c>
      <c r="F319" s="12"/>
      <c r="G319" s="12"/>
      <c r="H319" s="12"/>
      <c r="I319" s="12"/>
    </row>
    <row r="320" spans="1:9" ht="19.95" customHeight="1" x14ac:dyDescent="0.3">
      <c r="A320" s="19" t="s">
        <v>41</v>
      </c>
      <c r="B320" s="18" t="s">
        <v>42</v>
      </c>
      <c r="C320" s="20">
        <v>87</v>
      </c>
      <c r="D320" s="13"/>
      <c r="E320" s="13">
        <v>0</v>
      </c>
      <c r="F320" s="12"/>
      <c r="G320" s="12"/>
      <c r="H320" s="12"/>
      <c r="I320" s="12"/>
    </row>
    <row r="321" spans="1:9" ht="19.95" customHeight="1" x14ac:dyDescent="0.3">
      <c r="A321" s="19" t="s">
        <v>281</v>
      </c>
      <c r="B321" s="18" t="s">
        <v>282</v>
      </c>
      <c r="C321" s="20">
        <v>224</v>
      </c>
      <c r="D321" s="13"/>
      <c r="E321" s="13">
        <v>0</v>
      </c>
      <c r="F321" s="12"/>
      <c r="G321" s="12"/>
      <c r="H321" s="12"/>
      <c r="I321" s="12"/>
    </row>
    <row r="322" spans="1:9" ht="19.95" customHeight="1" x14ac:dyDescent="0.3">
      <c r="A322" s="19" t="s">
        <v>397</v>
      </c>
      <c r="B322" s="18" t="s">
        <v>398</v>
      </c>
      <c r="C322" s="20">
        <v>1300</v>
      </c>
      <c r="D322" s="13">
        <v>133</v>
      </c>
      <c r="E322" s="13">
        <v>1297</v>
      </c>
      <c r="F322" s="12"/>
      <c r="G322" s="12"/>
      <c r="H322" s="12">
        <f>D322+F322</f>
        <v>133</v>
      </c>
      <c r="I322" s="12">
        <f>E322+G322</f>
        <v>1297</v>
      </c>
    </row>
    <row r="323" spans="1:9" ht="19.95" customHeight="1" x14ac:dyDescent="0.3">
      <c r="A323" s="19" t="s">
        <v>643</v>
      </c>
      <c r="B323" s="18" t="s">
        <v>644</v>
      </c>
      <c r="C323" s="20">
        <v>10</v>
      </c>
      <c r="D323" s="13"/>
      <c r="E323" s="13">
        <v>0</v>
      </c>
      <c r="F323" s="12"/>
      <c r="G323" s="12"/>
      <c r="H323" s="12"/>
      <c r="I323" s="12"/>
    </row>
    <row r="324" spans="1:9" ht="19.95" customHeight="1" x14ac:dyDescent="0.3">
      <c r="A324" s="19" t="s">
        <v>470</v>
      </c>
      <c r="B324" s="18" t="s">
        <v>524</v>
      </c>
      <c r="C324" s="20">
        <v>858</v>
      </c>
      <c r="D324" s="13">
        <v>101</v>
      </c>
      <c r="E324" s="13">
        <v>948</v>
      </c>
      <c r="F324" s="12"/>
      <c r="G324" s="12"/>
      <c r="H324" s="12">
        <f>D324+F324</f>
        <v>101</v>
      </c>
      <c r="I324" s="12">
        <f>E324+G324</f>
        <v>948</v>
      </c>
    </row>
    <row r="325" spans="1:9" ht="19.95" customHeight="1" x14ac:dyDescent="0.3">
      <c r="A325" s="19" t="s">
        <v>1045</v>
      </c>
      <c r="B325" s="18" t="s">
        <v>1046</v>
      </c>
      <c r="C325" s="20">
        <v>218</v>
      </c>
      <c r="D325" s="13">
        <v>33</v>
      </c>
      <c r="E325" s="13">
        <v>238</v>
      </c>
      <c r="F325" s="12"/>
      <c r="G325" s="12"/>
      <c r="H325" s="12">
        <f>D325+F325</f>
        <v>33</v>
      </c>
      <c r="I325" s="12">
        <f>E325+G325</f>
        <v>238</v>
      </c>
    </row>
    <row r="326" spans="1:9" ht="19.95" customHeight="1" x14ac:dyDescent="0.3">
      <c r="A326" s="19" t="s">
        <v>507</v>
      </c>
      <c r="B326" s="18" t="s">
        <v>549</v>
      </c>
      <c r="C326" s="20">
        <v>134</v>
      </c>
      <c r="D326" s="13"/>
      <c r="E326" s="13">
        <v>0</v>
      </c>
      <c r="F326" s="12"/>
      <c r="G326" s="12"/>
      <c r="H326" s="12"/>
      <c r="I326" s="12"/>
    </row>
    <row r="327" spans="1:9" ht="19.95" customHeight="1" x14ac:dyDescent="0.3">
      <c r="A327" s="19" t="s">
        <v>1047</v>
      </c>
      <c r="B327" s="18" t="s">
        <v>1048</v>
      </c>
      <c r="C327" s="20">
        <v>409</v>
      </c>
      <c r="D327" s="13">
        <v>42</v>
      </c>
      <c r="E327" s="13">
        <v>409</v>
      </c>
      <c r="F327" s="12"/>
      <c r="G327" s="12"/>
      <c r="H327" s="12">
        <f>D327+F327</f>
        <v>42</v>
      </c>
      <c r="I327" s="12">
        <f>E327+G327</f>
        <v>409</v>
      </c>
    </row>
    <row r="328" spans="1:9" ht="19.95" customHeight="1" x14ac:dyDescent="0.3">
      <c r="A328" s="19" t="s">
        <v>1049</v>
      </c>
      <c r="B328" s="18" t="s">
        <v>1050</v>
      </c>
      <c r="C328" s="20">
        <v>38697</v>
      </c>
      <c r="D328" s="13">
        <v>3944</v>
      </c>
      <c r="E328" s="13">
        <v>38687</v>
      </c>
      <c r="F328" s="12">
        <v>1</v>
      </c>
      <c r="G328" s="12">
        <v>10</v>
      </c>
      <c r="H328" s="12">
        <f>D328+F328</f>
        <v>3945</v>
      </c>
      <c r="I328" s="12">
        <f>E328+G328</f>
        <v>38697</v>
      </c>
    </row>
    <row r="329" spans="1:9" ht="19.95" customHeight="1" x14ac:dyDescent="0.3">
      <c r="A329" s="19" t="s">
        <v>598</v>
      </c>
      <c r="B329" s="18" t="s">
        <v>599</v>
      </c>
      <c r="C329" s="20">
        <v>83</v>
      </c>
      <c r="D329" s="13"/>
      <c r="E329" s="13">
        <v>0</v>
      </c>
      <c r="F329" s="12"/>
      <c r="G329" s="12"/>
      <c r="H329" s="12"/>
      <c r="I329" s="12"/>
    </row>
    <row r="330" spans="1:9" ht="19.95" customHeight="1" x14ac:dyDescent="0.3">
      <c r="A330" s="19" t="s">
        <v>575</v>
      </c>
      <c r="B330" s="18" t="s">
        <v>576</v>
      </c>
      <c r="C330" s="20">
        <v>734</v>
      </c>
      <c r="D330" s="13">
        <v>79</v>
      </c>
      <c r="E330" s="13">
        <v>755</v>
      </c>
      <c r="F330" s="12"/>
      <c r="G330" s="12"/>
      <c r="H330" s="12">
        <f t="shared" ref="H330:I332" si="30">D330+F330</f>
        <v>79</v>
      </c>
      <c r="I330" s="12">
        <f t="shared" si="30"/>
        <v>755</v>
      </c>
    </row>
    <row r="331" spans="1:9" ht="19.95" customHeight="1" x14ac:dyDescent="0.3">
      <c r="A331" s="19" t="s">
        <v>1051</v>
      </c>
      <c r="B331" s="18" t="s">
        <v>1052</v>
      </c>
      <c r="C331" s="20">
        <v>95</v>
      </c>
      <c r="D331" s="13">
        <v>10</v>
      </c>
      <c r="E331" s="13">
        <v>91</v>
      </c>
      <c r="F331" s="12"/>
      <c r="G331" s="12"/>
      <c r="H331" s="12">
        <f t="shared" si="30"/>
        <v>10</v>
      </c>
      <c r="I331" s="12">
        <f t="shared" si="30"/>
        <v>91</v>
      </c>
    </row>
    <row r="332" spans="1:9" ht="19.95" customHeight="1" x14ac:dyDescent="0.3">
      <c r="A332" s="19" t="s">
        <v>1053</v>
      </c>
      <c r="B332" s="18" t="s">
        <v>1054</v>
      </c>
      <c r="C332" s="20">
        <v>459</v>
      </c>
      <c r="D332" s="13">
        <v>56</v>
      </c>
      <c r="E332" s="13">
        <v>483</v>
      </c>
      <c r="F332" s="12">
        <v>1</v>
      </c>
      <c r="G332" s="12">
        <v>6</v>
      </c>
      <c r="H332" s="12">
        <f t="shared" si="30"/>
        <v>57</v>
      </c>
      <c r="I332" s="12">
        <f t="shared" si="30"/>
        <v>489</v>
      </c>
    </row>
    <row r="333" spans="1:9" ht="19.95" customHeight="1" x14ac:dyDescent="0.3">
      <c r="A333" s="19" t="s">
        <v>369</v>
      </c>
      <c r="B333" s="18" t="s">
        <v>370</v>
      </c>
      <c r="C333" s="20">
        <v>574</v>
      </c>
      <c r="D333" s="13"/>
      <c r="E333" s="13">
        <v>0</v>
      </c>
      <c r="F333" s="12"/>
      <c r="G333" s="12"/>
      <c r="H333" s="12"/>
      <c r="I333" s="12"/>
    </row>
    <row r="334" spans="1:9" ht="19.95" customHeight="1" x14ac:dyDescent="0.3">
      <c r="A334" s="19" t="s">
        <v>1055</v>
      </c>
      <c r="B334" s="18" t="s">
        <v>1056</v>
      </c>
      <c r="C334" s="20">
        <v>447</v>
      </c>
      <c r="D334" s="13"/>
      <c r="E334" s="13">
        <v>0</v>
      </c>
      <c r="F334" s="12"/>
      <c r="G334" s="12"/>
      <c r="H334" s="12"/>
      <c r="I334" s="12"/>
    </row>
    <row r="335" spans="1:9" ht="19.95" customHeight="1" x14ac:dyDescent="0.3">
      <c r="A335" s="19" t="s">
        <v>102</v>
      </c>
      <c r="B335" s="18" t="s">
        <v>103</v>
      </c>
      <c r="C335" s="20">
        <v>170</v>
      </c>
      <c r="D335" s="13">
        <v>21</v>
      </c>
      <c r="E335" s="13">
        <v>171</v>
      </c>
      <c r="F335" s="12"/>
      <c r="G335" s="12"/>
      <c r="H335" s="12">
        <f>D335+F335</f>
        <v>21</v>
      </c>
      <c r="I335" s="12">
        <f>E335+G335</f>
        <v>171</v>
      </c>
    </row>
    <row r="336" spans="1:9" ht="19.95" customHeight="1" x14ac:dyDescent="0.3">
      <c r="A336" s="19" t="s">
        <v>1057</v>
      </c>
      <c r="B336" s="18" t="s">
        <v>1058</v>
      </c>
      <c r="C336" s="20">
        <v>4156</v>
      </c>
      <c r="D336" s="13"/>
      <c r="E336" s="13">
        <v>0</v>
      </c>
      <c r="F336" s="12"/>
      <c r="G336" s="12"/>
      <c r="H336" s="12"/>
      <c r="I336" s="12"/>
    </row>
    <row r="337" spans="1:9" ht="19.95" customHeight="1" x14ac:dyDescent="0.3">
      <c r="A337" s="19" t="s">
        <v>1059</v>
      </c>
      <c r="B337" s="18" t="s">
        <v>1060</v>
      </c>
      <c r="C337" s="20">
        <v>830</v>
      </c>
      <c r="D337" s="13"/>
      <c r="E337" s="13">
        <v>0</v>
      </c>
      <c r="F337" s="12"/>
      <c r="G337" s="12"/>
      <c r="H337" s="12"/>
      <c r="I337" s="12"/>
    </row>
    <row r="338" spans="1:9" ht="19.95" customHeight="1" x14ac:dyDescent="0.3">
      <c r="A338" s="19" t="s">
        <v>419</v>
      </c>
      <c r="B338" s="18" t="s">
        <v>420</v>
      </c>
      <c r="C338" s="20">
        <v>642</v>
      </c>
      <c r="D338" s="13"/>
      <c r="E338" s="13">
        <v>0</v>
      </c>
      <c r="F338" s="12"/>
      <c r="G338" s="12"/>
      <c r="H338" s="12"/>
      <c r="I338" s="12"/>
    </row>
    <row r="339" spans="1:9" ht="19.95" customHeight="1" x14ac:dyDescent="0.3">
      <c r="A339" s="19" t="s">
        <v>1061</v>
      </c>
      <c r="B339" s="18" t="s">
        <v>1062</v>
      </c>
      <c r="C339" s="20">
        <v>214</v>
      </c>
      <c r="D339" s="13">
        <v>23</v>
      </c>
      <c r="E339" s="13">
        <v>211</v>
      </c>
      <c r="F339" s="12"/>
      <c r="G339" s="12"/>
      <c r="H339" s="12">
        <f>D339+F339</f>
        <v>23</v>
      </c>
      <c r="I339" s="12">
        <f>E339+G339</f>
        <v>211</v>
      </c>
    </row>
    <row r="340" spans="1:9" ht="19.95" customHeight="1" x14ac:dyDescent="0.3">
      <c r="A340" s="19" t="s">
        <v>51</v>
      </c>
      <c r="B340" s="18" t="s">
        <v>52</v>
      </c>
      <c r="C340" s="20">
        <v>112</v>
      </c>
      <c r="D340" s="13"/>
      <c r="E340" s="13">
        <v>0</v>
      </c>
      <c r="F340" s="12"/>
      <c r="G340" s="12"/>
      <c r="H340" s="12"/>
      <c r="I340" s="12"/>
    </row>
    <row r="341" spans="1:9" ht="19.95" customHeight="1" x14ac:dyDescent="0.3">
      <c r="A341" s="19" t="s">
        <v>1063</v>
      </c>
      <c r="B341" s="18" t="s">
        <v>1064</v>
      </c>
      <c r="C341" s="20">
        <v>1002</v>
      </c>
      <c r="D341" s="13"/>
      <c r="E341" s="13">
        <v>0</v>
      </c>
      <c r="F341" s="12"/>
      <c r="G341" s="12"/>
      <c r="H341" s="12"/>
      <c r="I341" s="12"/>
    </row>
    <row r="342" spans="1:9" ht="19.95" customHeight="1" x14ac:dyDescent="0.3">
      <c r="A342" s="19" t="s">
        <v>1065</v>
      </c>
      <c r="B342" s="18" t="s">
        <v>1066</v>
      </c>
      <c r="C342" s="20">
        <v>12</v>
      </c>
      <c r="D342" s="13"/>
      <c r="E342" s="13">
        <v>0</v>
      </c>
      <c r="F342" s="12"/>
      <c r="G342" s="12"/>
      <c r="H342" s="12"/>
      <c r="I342" s="12"/>
    </row>
    <row r="343" spans="1:9" ht="19.95" customHeight="1" x14ac:dyDescent="0.3">
      <c r="A343" s="19" t="s">
        <v>94</v>
      </c>
      <c r="B343" s="18" t="s">
        <v>95</v>
      </c>
      <c r="C343" s="20">
        <v>40</v>
      </c>
      <c r="D343" s="13"/>
      <c r="E343" s="13">
        <v>0</v>
      </c>
      <c r="F343" s="12"/>
      <c r="G343" s="12"/>
      <c r="H343" s="12"/>
      <c r="I343" s="12"/>
    </row>
    <row r="344" spans="1:9" ht="19.95" customHeight="1" x14ac:dyDescent="0.3">
      <c r="A344" s="19" t="s">
        <v>569</v>
      </c>
      <c r="B344" s="18" t="s">
        <v>570</v>
      </c>
      <c r="C344" s="20">
        <v>728</v>
      </c>
      <c r="D344" s="13"/>
      <c r="E344" s="12">
        <v>0</v>
      </c>
      <c r="F344" s="12"/>
      <c r="G344" s="12"/>
      <c r="H344" s="12"/>
      <c r="I344" s="12"/>
    </row>
    <row r="345" spans="1:9" ht="19.95" customHeight="1" x14ac:dyDescent="0.3">
      <c r="A345" s="19" t="s">
        <v>1067</v>
      </c>
      <c r="B345" s="18" t="s">
        <v>1068</v>
      </c>
      <c r="C345" s="20">
        <v>270</v>
      </c>
      <c r="D345" s="12"/>
      <c r="E345" s="12">
        <v>0</v>
      </c>
      <c r="F345" s="12"/>
      <c r="G345" s="12"/>
      <c r="H345" s="12"/>
      <c r="I345" s="12"/>
    </row>
    <row r="346" spans="1:9" ht="19.95" customHeight="1" x14ac:dyDescent="0.3">
      <c r="A346" s="19" t="s">
        <v>110</v>
      </c>
      <c r="B346" s="18" t="s">
        <v>111</v>
      </c>
      <c r="C346" s="20">
        <v>20</v>
      </c>
      <c r="D346" s="13"/>
      <c r="E346" s="13">
        <v>0</v>
      </c>
      <c r="F346" s="12"/>
      <c r="G346" s="12"/>
      <c r="H346" s="12"/>
      <c r="I346" s="12"/>
    </row>
    <row r="347" spans="1:9" ht="19.95" customHeight="1" x14ac:dyDescent="0.3">
      <c r="A347" s="19" t="s">
        <v>329</v>
      </c>
      <c r="B347" s="18" t="s">
        <v>330</v>
      </c>
      <c r="C347" s="20">
        <v>134</v>
      </c>
      <c r="D347" s="13"/>
      <c r="E347" s="13">
        <v>0</v>
      </c>
      <c r="F347" s="12"/>
      <c r="G347" s="12"/>
      <c r="H347" s="12"/>
      <c r="I347" s="12"/>
    </row>
    <row r="348" spans="1:9" ht="19.95" customHeight="1" x14ac:dyDescent="0.3">
      <c r="A348" s="19" t="s">
        <v>463</v>
      </c>
      <c r="B348" s="18" t="s">
        <v>518</v>
      </c>
      <c r="C348" s="20">
        <v>30</v>
      </c>
      <c r="D348" s="13">
        <v>3</v>
      </c>
      <c r="E348" s="13">
        <v>30</v>
      </c>
      <c r="F348" s="12"/>
      <c r="G348" s="12"/>
      <c r="H348" s="12">
        <f t="shared" ref="H348:I350" si="31">D348+F348</f>
        <v>3</v>
      </c>
      <c r="I348" s="12">
        <f t="shared" si="31"/>
        <v>30</v>
      </c>
    </row>
    <row r="349" spans="1:9" ht="19.95" customHeight="1" x14ac:dyDescent="0.3">
      <c r="A349" s="19" t="s">
        <v>501</v>
      </c>
      <c r="B349" s="18" t="s">
        <v>594</v>
      </c>
      <c r="C349" s="20">
        <v>30</v>
      </c>
      <c r="D349" s="13">
        <v>3</v>
      </c>
      <c r="E349" s="13">
        <v>30</v>
      </c>
      <c r="F349" s="12"/>
      <c r="G349" s="12"/>
      <c r="H349" s="12">
        <f t="shared" si="31"/>
        <v>3</v>
      </c>
      <c r="I349" s="12">
        <f t="shared" si="31"/>
        <v>30</v>
      </c>
    </row>
    <row r="350" spans="1:9" ht="19.95" customHeight="1" x14ac:dyDescent="0.3">
      <c r="A350" s="19" t="s">
        <v>407</v>
      </c>
      <c r="B350" s="18" t="s">
        <v>408</v>
      </c>
      <c r="C350" s="20">
        <v>560</v>
      </c>
      <c r="D350" s="13">
        <v>68</v>
      </c>
      <c r="E350" s="12">
        <v>666</v>
      </c>
      <c r="F350" s="12"/>
      <c r="G350" s="12"/>
      <c r="H350" s="12">
        <f t="shared" si="31"/>
        <v>68</v>
      </c>
      <c r="I350" s="12">
        <f t="shared" si="31"/>
        <v>666</v>
      </c>
    </row>
    <row r="351" spans="1:9" ht="19.95" customHeight="1" x14ac:dyDescent="0.3">
      <c r="A351" s="19" t="s">
        <v>118</v>
      </c>
      <c r="B351" s="18" t="s">
        <v>119</v>
      </c>
      <c r="C351" s="20">
        <v>106</v>
      </c>
      <c r="D351" s="13"/>
      <c r="E351" s="13">
        <v>0</v>
      </c>
      <c r="F351" s="12"/>
      <c r="G351" s="12"/>
      <c r="H351" s="12"/>
      <c r="I351" s="12"/>
    </row>
    <row r="352" spans="1:9" ht="19.95" customHeight="1" x14ac:dyDescent="0.3">
      <c r="A352" s="19" t="s">
        <v>513</v>
      </c>
      <c r="B352" s="18" t="s">
        <v>554</v>
      </c>
      <c r="C352" s="20">
        <v>94</v>
      </c>
      <c r="D352" s="13"/>
      <c r="E352" s="13">
        <v>0</v>
      </c>
      <c r="F352" s="12"/>
      <c r="G352" s="12"/>
      <c r="H352" s="12"/>
      <c r="I352" s="12"/>
    </row>
    <row r="353" spans="1:9" ht="19.95" customHeight="1" x14ac:dyDescent="0.3">
      <c r="A353" s="19" t="s">
        <v>220</v>
      </c>
      <c r="B353" s="18" t="s">
        <v>221</v>
      </c>
      <c r="C353" s="20">
        <v>800</v>
      </c>
      <c r="D353" s="13">
        <v>76</v>
      </c>
      <c r="E353" s="13">
        <v>760</v>
      </c>
      <c r="F353" s="12"/>
      <c r="G353" s="12"/>
      <c r="H353" s="12">
        <f t="shared" ref="H353:I355" si="32">D353+F353</f>
        <v>76</v>
      </c>
      <c r="I353" s="12">
        <f t="shared" si="32"/>
        <v>760</v>
      </c>
    </row>
    <row r="354" spans="1:9" ht="19.95" customHeight="1" x14ac:dyDescent="0.3">
      <c r="A354" s="19" t="s">
        <v>1069</v>
      </c>
      <c r="B354" s="18" t="s">
        <v>1070</v>
      </c>
      <c r="C354" s="20">
        <v>96</v>
      </c>
      <c r="D354" s="13">
        <v>10</v>
      </c>
      <c r="E354" s="13">
        <v>100</v>
      </c>
      <c r="F354" s="12"/>
      <c r="G354" s="12"/>
      <c r="H354" s="12">
        <f t="shared" si="32"/>
        <v>10</v>
      </c>
      <c r="I354" s="12">
        <f t="shared" si="32"/>
        <v>100</v>
      </c>
    </row>
    <row r="355" spans="1:9" ht="19.95" customHeight="1" x14ac:dyDescent="0.3">
      <c r="A355" s="19" t="s">
        <v>1071</v>
      </c>
      <c r="B355" s="18" t="s">
        <v>1072</v>
      </c>
      <c r="C355" s="20">
        <v>42</v>
      </c>
      <c r="D355" s="13">
        <v>4</v>
      </c>
      <c r="E355" s="13">
        <v>32</v>
      </c>
      <c r="F355" s="12"/>
      <c r="G355" s="12"/>
      <c r="H355" s="12">
        <f t="shared" si="32"/>
        <v>4</v>
      </c>
      <c r="I355" s="12">
        <f t="shared" si="32"/>
        <v>32</v>
      </c>
    </row>
    <row r="356" spans="1:9" ht="19.95" customHeight="1" x14ac:dyDescent="0.3">
      <c r="A356" s="19" t="s">
        <v>224</v>
      </c>
      <c r="B356" s="18" t="s">
        <v>225</v>
      </c>
      <c r="C356" s="20">
        <v>577</v>
      </c>
      <c r="D356" s="13"/>
      <c r="E356" s="13">
        <v>0</v>
      </c>
      <c r="F356" s="12"/>
      <c r="G356" s="12"/>
      <c r="H356" s="12"/>
      <c r="I356" s="12"/>
    </row>
    <row r="357" spans="1:9" ht="19.95" customHeight="1" x14ac:dyDescent="0.3">
      <c r="A357" s="19" t="s">
        <v>236</v>
      </c>
      <c r="B357" s="18" t="s">
        <v>1073</v>
      </c>
      <c r="C357" s="20">
        <v>359</v>
      </c>
      <c r="D357" s="13"/>
      <c r="E357" s="13">
        <v>0</v>
      </c>
      <c r="F357" s="12"/>
      <c r="G357" s="12"/>
      <c r="H357" s="12"/>
      <c r="I357" s="12"/>
    </row>
    <row r="358" spans="1:9" ht="19.95" customHeight="1" x14ac:dyDescent="0.3">
      <c r="A358" s="19" t="s">
        <v>462</v>
      </c>
      <c r="B358" s="18" t="s">
        <v>566</v>
      </c>
      <c r="C358" s="20">
        <v>567</v>
      </c>
      <c r="D358" s="13"/>
      <c r="E358" s="13">
        <v>0</v>
      </c>
      <c r="F358" s="12"/>
      <c r="G358" s="12"/>
      <c r="H358" s="12"/>
      <c r="I358" s="12"/>
    </row>
    <row r="359" spans="1:9" ht="19.95" customHeight="1" x14ac:dyDescent="0.3">
      <c r="A359" s="19" t="s">
        <v>1074</v>
      </c>
      <c r="B359" s="18" t="s">
        <v>1075</v>
      </c>
      <c r="C359" s="20">
        <v>3944</v>
      </c>
      <c r="D359" s="13"/>
      <c r="E359" s="13">
        <v>0</v>
      </c>
      <c r="F359" s="12">
        <v>149</v>
      </c>
      <c r="G359" s="12">
        <v>1432</v>
      </c>
      <c r="H359" s="12">
        <f>D359+F359</f>
        <v>149</v>
      </c>
      <c r="I359" s="12">
        <f>E359+G359</f>
        <v>1432</v>
      </c>
    </row>
    <row r="360" spans="1:9" ht="19.95" customHeight="1" x14ac:dyDescent="0.3">
      <c r="A360" s="19" t="s">
        <v>478</v>
      </c>
      <c r="B360" s="18" t="s">
        <v>533</v>
      </c>
      <c r="C360" s="20">
        <v>370</v>
      </c>
      <c r="D360" s="12">
        <v>39</v>
      </c>
      <c r="E360" s="12">
        <v>370</v>
      </c>
      <c r="F360" s="12">
        <v>1</v>
      </c>
      <c r="G360" s="12">
        <v>10</v>
      </c>
      <c r="H360" s="12">
        <f>D360+F360</f>
        <v>40</v>
      </c>
      <c r="I360" s="12">
        <f>E360+G360</f>
        <v>380</v>
      </c>
    </row>
    <row r="361" spans="1:9" ht="19.95" customHeight="1" x14ac:dyDescent="0.3">
      <c r="A361" s="19" t="s">
        <v>571</v>
      </c>
      <c r="B361" s="18" t="s">
        <v>572</v>
      </c>
      <c r="C361" s="20">
        <v>78</v>
      </c>
      <c r="D361" s="13"/>
      <c r="E361" s="13">
        <v>0</v>
      </c>
      <c r="F361" s="12"/>
      <c r="G361" s="12"/>
      <c r="H361" s="12"/>
      <c r="I361" s="12"/>
    </row>
    <row r="362" spans="1:9" ht="19.95" customHeight="1" x14ac:dyDescent="0.3">
      <c r="A362" s="19" t="s">
        <v>49</v>
      </c>
      <c r="B362" s="18" t="s">
        <v>50</v>
      </c>
      <c r="C362" s="20">
        <v>985</v>
      </c>
      <c r="D362" s="13"/>
      <c r="E362" s="13">
        <v>0</v>
      </c>
      <c r="F362" s="12"/>
      <c r="G362" s="12"/>
      <c r="H362" s="12"/>
      <c r="I362" s="12"/>
    </row>
    <row r="363" spans="1:9" ht="19.95" customHeight="1" x14ac:dyDescent="0.3">
      <c r="A363" s="19" t="s">
        <v>583</v>
      </c>
      <c r="B363" s="18" t="s">
        <v>584</v>
      </c>
      <c r="C363" s="20">
        <v>10</v>
      </c>
      <c r="D363" s="13"/>
      <c r="E363" s="13">
        <v>0</v>
      </c>
      <c r="F363" s="12"/>
      <c r="G363" s="12"/>
      <c r="H363" s="12"/>
      <c r="I363" s="12"/>
    </row>
    <row r="364" spans="1:9" ht="19.95" customHeight="1" x14ac:dyDescent="0.3">
      <c r="A364" s="19" t="s">
        <v>1076</v>
      </c>
      <c r="B364" s="18" t="s">
        <v>1077</v>
      </c>
      <c r="C364" s="20">
        <v>313</v>
      </c>
      <c r="D364" s="13"/>
      <c r="E364" s="13">
        <v>0</v>
      </c>
      <c r="F364" s="12"/>
      <c r="G364" s="12"/>
      <c r="H364" s="12"/>
      <c r="I364" s="12"/>
    </row>
    <row r="365" spans="1:9" ht="19.95" customHeight="1" x14ac:dyDescent="0.3">
      <c r="A365" s="19" t="s">
        <v>174</v>
      </c>
      <c r="B365" s="18" t="s">
        <v>175</v>
      </c>
      <c r="C365" s="20">
        <v>97</v>
      </c>
      <c r="D365" s="13"/>
      <c r="E365" s="13">
        <v>0</v>
      </c>
      <c r="F365" s="12"/>
      <c r="G365" s="12"/>
      <c r="H365" s="12"/>
      <c r="I365" s="12"/>
    </row>
    <row r="366" spans="1:9" ht="19.95" customHeight="1" x14ac:dyDescent="0.3">
      <c r="A366" s="19" t="s">
        <v>508</v>
      </c>
      <c r="B366" s="18" t="s">
        <v>550</v>
      </c>
      <c r="C366" s="20">
        <v>10</v>
      </c>
      <c r="D366" s="12">
        <v>1</v>
      </c>
      <c r="E366" s="12">
        <v>10</v>
      </c>
      <c r="F366" s="12">
        <v>1</v>
      </c>
      <c r="G366" s="12">
        <v>10</v>
      </c>
      <c r="H366" s="12">
        <f>D366+F366</f>
        <v>2</v>
      </c>
      <c r="I366" s="12">
        <f>E366+G366</f>
        <v>20</v>
      </c>
    </row>
    <row r="367" spans="1:9" ht="19.95" customHeight="1" x14ac:dyDescent="0.3">
      <c r="A367" s="19" t="s">
        <v>178</v>
      </c>
      <c r="B367" s="18" t="s">
        <v>179</v>
      </c>
      <c r="C367" s="20">
        <v>125</v>
      </c>
      <c r="D367" s="13"/>
      <c r="E367" s="13">
        <v>0</v>
      </c>
      <c r="F367" s="12"/>
      <c r="G367" s="12"/>
      <c r="H367" s="12"/>
      <c r="I367" s="12"/>
    </row>
    <row r="368" spans="1:9" ht="19.95" customHeight="1" x14ac:dyDescent="0.3">
      <c r="A368" s="19" t="s">
        <v>487</v>
      </c>
      <c r="B368" s="18" t="s">
        <v>560</v>
      </c>
      <c r="C368" s="20">
        <v>699</v>
      </c>
      <c r="D368" s="13"/>
      <c r="E368" s="13">
        <v>0</v>
      </c>
      <c r="F368" s="12"/>
      <c r="G368" s="12"/>
      <c r="H368" s="12"/>
      <c r="I368" s="12"/>
    </row>
    <row r="369" spans="1:9" ht="19.95" customHeight="1" x14ac:dyDescent="0.3">
      <c r="A369" s="19" t="s">
        <v>1078</v>
      </c>
      <c r="B369" s="18" t="s">
        <v>1079</v>
      </c>
      <c r="C369" s="20">
        <v>946</v>
      </c>
      <c r="D369" s="13"/>
      <c r="E369" s="13">
        <v>0</v>
      </c>
      <c r="F369" s="12"/>
      <c r="G369" s="12"/>
      <c r="H369" s="12"/>
      <c r="I369" s="12"/>
    </row>
    <row r="370" spans="1:9" ht="19.95" customHeight="1" x14ac:dyDescent="0.3">
      <c r="A370" s="19" t="s">
        <v>277</v>
      </c>
      <c r="B370" s="18" t="s">
        <v>278</v>
      </c>
      <c r="C370" s="20">
        <v>296</v>
      </c>
      <c r="D370" s="13"/>
      <c r="E370" s="13">
        <v>0</v>
      </c>
      <c r="F370" s="12"/>
      <c r="G370" s="12"/>
      <c r="H370" s="12"/>
      <c r="I370" s="12"/>
    </row>
    <row r="371" spans="1:9" ht="19.95" customHeight="1" x14ac:dyDescent="0.3">
      <c r="A371" s="19" t="s">
        <v>1080</v>
      </c>
      <c r="B371" s="18" t="s">
        <v>1081</v>
      </c>
      <c r="C371" s="20">
        <v>8060</v>
      </c>
      <c r="D371" s="13">
        <v>839</v>
      </c>
      <c r="E371" s="13">
        <v>7838</v>
      </c>
      <c r="F371" s="12">
        <v>5</v>
      </c>
      <c r="G371" s="12">
        <v>50</v>
      </c>
      <c r="H371" s="12">
        <f>D371+F371</f>
        <v>844</v>
      </c>
      <c r="I371" s="12">
        <f>E371+G371</f>
        <v>7888</v>
      </c>
    </row>
    <row r="372" spans="1:9" ht="19.95" customHeight="1" x14ac:dyDescent="0.3">
      <c r="A372" s="19" t="s">
        <v>78</v>
      </c>
      <c r="B372" s="18" t="s">
        <v>79</v>
      </c>
      <c r="C372" s="20">
        <v>168</v>
      </c>
      <c r="D372" s="13"/>
      <c r="E372" s="13">
        <v>0</v>
      </c>
      <c r="F372" s="12"/>
      <c r="G372" s="12"/>
      <c r="H372" s="12"/>
      <c r="I372" s="12"/>
    </row>
    <row r="373" spans="1:9" ht="19.95" customHeight="1" x14ac:dyDescent="0.3">
      <c r="A373" s="19" t="s">
        <v>515</v>
      </c>
      <c r="B373" s="18" t="s">
        <v>556</v>
      </c>
      <c r="C373" s="20">
        <v>160</v>
      </c>
      <c r="D373" s="12"/>
      <c r="E373" s="12">
        <v>0</v>
      </c>
      <c r="F373" s="12"/>
      <c r="G373" s="12"/>
      <c r="H373" s="12"/>
      <c r="I373" s="12"/>
    </row>
    <row r="374" spans="1:9" ht="19.95" customHeight="1" x14ac:dyDescent="0.3">
      <c r="A374" s="19" t="s">
        <v>610</v>
      </c>
      <c r="B374" s="18" t="s">
        <v>611</v>
      </c>
      <c r="C374" s="20">
        <v>19</v>
      </c>
      <c r="D374" s="13"/>
      <c r="E374" s="13">
        <v>0</v>
      </c>
      <c r="F374" s="12"/>
      <c r="G374" s="12"/>
      <c r="H374" s="12"/>
      <c r="I374" s="12"/>
    </row>
    <row r="375" spans="1:9" ht="19.95" customHeight="1" x14ac:dyDescent="0.3">
      <c r="A375" s="19" t="s">
        <v>84</v>
      </c>
      <c r="B375" s="18" t="s">
        <v>85</v>
      </c>
      <c r="C375" s="20">
        <v>60</v>
      </c>
      <c r="D375" s="13"/>
      <c r="E375" s="13">
        <v>0</v>
      </c>
      <c r="F375" s="12"/>
      <c r="G375" s="12"/>
      <c r="H375" s="12"/>
      <c r="I375" s="12"/>
    </row>
    <row r="376" spans="1:9" ht="19.95" customHeight="1" x14ac:dyDescent="0.3">
      <c r="A376" s="19" t="s">
        <v>481</v>
      </c>
      <c r="B376" s="18" t="s">
        <v>536</v>
      </c>
      <c r="C376" s="20">
        <v>770</v>
      </c>
      <c r="D376" s="13"/>
      <c r="E376" s="13">
        <v>0</v>
      </c>
      <c r="F376" s="12"/>
      <c r="G376" s="12"/>
      <c r="H376" s="12"/>
      <c r="I376" s="12"/>
    </row>
    <row r="377" spans="1:9" ht="19.95" customHeight="1" x14ac:dyDescent="0.3">
      <c r="A377" s="19" t="s">
        <v>287</v>
      </c>
      <c r="B377" s="18" t="s">
        <v>288</v>
      </c>
      <c r="C377" s="20">
        <v>81</v>
      </c>
      <c r="D377" s="13"/>
      <c r="E377" s="13">
        <v>0</v>
      </c>
      <c r="F377" s="12"/>
      <c r="G377" s="12"/>
      <c r="H377" s="12"/>
      <c r="I377" s="12"/>
    </row>
    <row r="378" spans="1:9" ht="19.95" customHeight="1" x14ac:dyDescent="0.3">
      <c r="A378" s="19" t="s">
        <v>1082</v>
      </c>
      <c r="B378" s="18" t="s">
        <v>1083</v>
      </c>
      <c r="C378" s="20">
        <v>177</v>
      </c>
      <c r="D378" s="13"/>
      <c r="E378" s="13">
        <v>0</v>
      </c>
      <c r="F378" s="12"/>
      <c r="G378" s="12"/>
      <c r="H378" s="12"/>
      <c r="I378" s="12"/>
    </row>
    <row r="379" spans="1:9" ht="19.95" customHeight="1" x14ac:dyDescent="0.3">
      <c r="A379" s="19" t="s">
        <v>254</v>
      </c>
      <c r="B379" s="18" t="s">
        <v>255</v>
      </c>
      <c r="C379" s="20">
        <v>288</v>
      </c>
      <c r="D379" s="13"/>
      <c r="E379" s="13">
        <v>0</v>
      </c>
      <c r="F379" s="12"/>
      <c r="G379" s="12"/>
      <c r="H379" s="12"/>
      <c r="I379" s="12"/>
    </row>
    <row r="380" spans="1:9" ht="19.95" customHeight="1" x14ac:dyDescent="0.3">
      <c r="A380" s="19" t="s">
        <v>132</v>
      </c>
      <c r="B380" s="18" t="s">
        <v>133</v>
      </c>
      <c r="C380" s="20">
        <v>294</v>
      </c>
      <c r="D380" s="13"/>
      <c r="E380" s="13">
        <v>0</v>
      </c>
      <c r="F380" s="12"/>
      <c r="G380" s="12"/>
      <c r="H380" s="12"/>
      <c r="I380" s="12"/>
    </row>
    <row r="381" spans="1:9" ht="19.95" customHeight="1" x14ac:dyDescent="0.3">
      <c r="A381" s="19" t="s">
        <v>486</v>
      </c>
      <c r="B381" s="18" t="s">
        <v>651</v>
      </c>
      <c r="C381" s="20">
        <v>600</v>
      </c>
      <c r="D381" s="13"/>
      <c r="E381" s="13">
        <v>0</v>
      </c>
      <c r="F381" s="12"/>
      <c r="G381" s="12"/>
      <c r="H381" s="12"/>
      <c r="I381" s="12"/>
    </row>
    <row r="382" spans="1:9" ht="19.95" customHeight="1" x14ac:dyDescent="0.3">
      <c r="A382" s="19" t="s">
        <v>1084</v>
      </c>
      <c r="B382" s="18" t="s">
        <v>1085</v>
      </c>
      <c r="C382" s="20">
        <v>57</v>
      </c>
      <c r="D382" s="13"/>
      <c r="E382" s="13">
        <v>0</v>
      </c>
      <c r="F382" s="12"/>
      <c r="G382" s="12"/>
      <c r="H382" s="12"/>
      <c r="I382" s="12"/>
    </row>
    <row r="383" spans="1:9" ht="19.95" customHeight="1" x14ac:dyDescent="0.3">
      <c r="A383" s="19" t="s">
        <v>106</v>
      </c>
      <c r="B383" s="18" t="s">
        <v>107</v>
      </c>
      <c r="C383" s="20">
        <v>80</v>
      </c>
      <c r="D383" s="13"/>
      <c r="E383" s="13">
        <v>0</v>
      </c>
      <c r="F383" s="12"/>
      <c r="G383" s="12"/>
      <c r="H383" s="12"/>
      <c r="I383" s="12"/>
    </row>
    <row r="384" spans="1:9" ht="19.95" customHeight="1" x14ac:dyDescent="0.3">
      <c r="A384" s="19" t="s">
        <v>500</v>
      </c>
      <c r="B384" s="18" t="s">
        <v>593</v>
      </c>
      <c r="C384" s="20">
        <v>119</v>
      </c>
      <c r="D384" s="12"/>
      <c r="E384" s="12">
        <v>0</v>
      </c>
      <c r="F384" s="12"/>
      <c r="G384" s="12"/>
      <c r="H384" s="12"/>
      <c r="I384" s="12"/>
    </row>
    <row r="385" spans="1:9" ht="19.95" customHeight="1" x14ac:dyDescent="0.3">
      <c r="A385" s="19" t="s">
        <v>1086</v>
      </c>
      <c r="B385" s="18" t="s">
        <v>1087</v>
      </c>
      <c r="C385" s="20">
        <v>25</v>
      </c>
      <c r="D385" s="12"/>
      <c r="E385" s="12">
        <v>0</v>
      </c>
      <c r="F385" s="12"/>
      <c r="G385" s="12"/>
      <c r="H385" s="12"/>
      <c r="I385" s="12"/>
    </row>
    <row r="386" spans="1:9" ht="19.95" customHeight="1" x14ac:dyDescent="0.3">
      <c r="A386" s="19" t="s">
        <v>337</v>
      </c>
      <c r="B386" s="18" t="s">
        <v>338</v>
      </c>
      <c r="C386" s="20">
        <v>87</v>
      </c>
      <c r="D386" s="13"/>
      <c r="E386" s="13">
        <v>0</v>
      </c>
      <c r="F386" s="12"/>
      <c r="G386" s="12"/>
      <c r="H386" s="12"/>
      <c r="I386" s="12"/>
    </row>
    <row r="387" spans="1:9" ht="19.95" customHeight="1" x14ac:dyDescent="0.3">
      <c r="A387" s="19" t="s">
        <v>1088</v>
      </c>
      <c r="B387" s="18" t="s">
        <v>1089</v>
      </c>
      <c r="C387" s="20">
        <v>6290</v>
      </c>
      <c r="D387" s="13"/>
      <c r="E387" s="13">
        <v>0</v>
      </c>
      <c r="F387" s="12"/>
      <c r="G387" s="12"/>
      <c r="H387" s="12"/>
      <c r="I387" s="12"/>
    </row>
    <row r="388" spans="1:9" ht="19.95" customHeight="1" x14ac:dyDescent="0.3">
      <c r="A388" s="19" t="s">
        <v>469</v>
      </c>
      <c r="B388" s="18" t="s">
        <v>523</v>
      </c>
      <c r="C388" s="20">
        <v>3122</v>
      </c>
      <c r="D388" s="13">
        <v>343</v>
      </c>
      <c r="E388" s="12">
        <v>3293</v>
      </c>
      <c r="F388" s="12">
        <v>1</v>
      </c>
      <c r="G388" s="12">
        <v>9</v>
      </c>
      <c r="H388" s="12">
        <f>D388+F388</f>
        <v>344</v>
      </c>
      <c r="I388" s="12">
        <f>E388+G388</f>
        <v>3302</v>
      </c>
    </row>
    <row r="389" spans="1:9" ht="19.95" customHeight="1" x14ac:dyDescent="0.3">
      <c r="A389" s="19" t="s">
        <v>1090</v>
      </c>
      <c r="B389" s="18" t="s">
        <v>1091</v>
      </c>
      <c r="C389" s="20">
        <v>800</v>
      </c>
      <c r="D389" s="13"/>
      <c r="E389" s="12">
        <v>0</v>
      </c>
      <c r="F389" s="12"/>
      <c r="G389" s="12"/>
      <c r="H389" s="12"/>
      <c r="I389" s="12"/>
    </row>
    <row r="390" spans="1:9" ht="19.95" customHeight="1" x14ac:dyDescent="0.3">
      <c r="A390" s="19" t="s">
        <v>244</v>
      </c>
      <c r="B390" s="18" t="s">
        <v>245</v>
      </c>
      <c r="C390" s="20">
        <v>320</v>
      </c>
      <c r="D390" s="13"/>
      <c r="E390" s="13">
        <v>0</v>
      </c>
      <c r="F390" s="12"/>
      <c r="G390" s="12"/>
      <c r="H390" s="12"/>
      <c r="I390" s="12"/>
    </row>
    <row r="391" spans="1:9" ht="19.95" customHeight="1" x14ac:dyDescent="0.3">
      <c r="A391" s="19" t="s">
        <v>246</v>
      </c>
      <c r="B391" s="18" t="s">
        <v>247</v>
      </c>
      <c r="C391" s="20">
        <v>1293</v>
      </c>
      <c r="D391" s="13"/>
      <c r="E391" s="13">
        <v>0</v>
      </c>
      <c r="F391" s="12"/>
      <c r="G391" s="12"/>
      <c r="H391" s="12"/>
      <c r="I391" s="12"/>
    </row>
    <row r="392" spans="1:9" ht="19.95" customHeight="1" x14ac:dyDescent="0.3">
      <c r="A392" s="19" t="s">
        <v>608</v>
      </c>
      <c r="B392" s="18" t="s">
        <v>609</v>
      </c>
      <c r="C392" s="20">
        <v>500</v>
      </c>
      <c r="D392" s="13">
        <v>53</v>
      </c>
      <c r="E392" s="13">
        <v>521</v>
      </c>
      <c r="F392" s="12"/>
      <c r="G392" s="12"/>
      <c r="H392" s="12">
        <f>D392+F392</f>
        <v>53</v>
      </c>
      <c r="I392" s="12">
        <f>E392+G392</f>
        <v>521</v>
      </c>
    </row>
    <row r="393" spans="1:9" ht="19.95" customHeight="1" x14ac:dyDescent="0.3">
      <c r="A393" s="19" t="s">
        <v>144</v>
      </c>
      <c r="B393" s="18" t="s">
        <v>145</v>
      </c>
      <c r="C393" s="20">
        <v>554</v>
      </c>
      <c r="D393" s="13"/>
      <c r="E393" s="13">
        <v>0</v>
      </c>
      <c r="F393" s="12">
        <v>1</v>
      </c>
      <c r="G393" s="12">
        <v>10</v>
      </c>
      <c r="H393" s="12">
        <f>D393+F393</f>
        <v>1</v>
      </c>
      <c r="I393" s="12">
        <f>E393+G393</f>
        <v>10</v>
      </c>
    </row>
    <row r="394" spans="1:9" ht="19.95" customHeight="1" x14ac:dyDescent="0.3">
      <c r="A394" s="19" t="s">
        <v>339</v>
      </c>
      <c r="B394" s="18" t="s">
        <v>340</v>
      </c>
      <c r="C394" s="20">
        <v>162</v>
      </c>
      <c r="D394" s="13"/>
      <c r="E394" s="13">
        <v>0</v>
      </c>
      <c r="F394" s="12"/>
      <c r="G394" s="12"/>
      <c r="H394" s="12"/>
      <c r="I394" s="12"/>
    </row>
    <row r="395" spans="1:9" ht="19.95" customHeight="1" x14ac:dyDescent="0.3">
      <c r="A395" s="19" t="s">
        <v>1092</v>
      </c>
      <c r="B395" s="18" t="s">
        <v>1093</v>
      </c>
      <c r="C395" s="20">
        <v>103</v>
      </c>
      <c r="D395" s="13"/>
      <c r="E395" s="13">
        <v>0</v>
      </c>
      <c r="F395" s="12"/>
      <c r="G395" s="12"/>
      <c r="H395" s="12"/>
      <c r="I395" s="12"/>
    </row>
    <row r="396" spans="1:9" ht="19.95" customHeight="1" x14ac:dyDescent="0.3">
      <c r="A396" s="19" t="s">
        <v>74</v>
      </c>
      <c r="B396" s="18" t="s">
        <v>75</v>
      </c>
      <c r="C396" s="20">
        <v>9</v>
      </c>
      <c r="D396" s="13"/>
      <c r="E396" s="13">
        <v>0</v>
      </c>
      <c r="F396" s="12"/>
      <c r="G396" s="12"/>
      <c r="H396" s="12"/>
      <c r="I396" s="12"/>
    </row>
    <row r="397" spans="1:9" ht="19.95" customHeight="1" x14ac:dyDescent="0.3">
      <c r="A397" s="19" t="s">
        <v>120</v>
      </c>
      <c r="B397" s="18" t="s">
        <v>121</v>
      </c>
      <c r="C397" s="20">
        <v>54880</v>
      </c>
      <c r="D397" s="12">
        <v>5971</v>
      </c>
      <c r="E397" s="12">
        <v>56971</v>
      </c>
      <c r="F397" s="12">
        <v>10</v>
      </c>
      <c r="G397" s="12">
        <v>80</v>
      </c>
      <c r="H397" s="12">
        <f>D397+F397</f>
        <v>5981</v>
      </c>
      <c r="I397" s="12">
        <f>E397+G397</f>
        <v>57051</v>
      </c>
    </row>
    <row r="398" spans="1:9" ht="19.95" customHeight="1" x14ac:dyDescent="0.3">
      <c r="A398" s="19" t="s">
        <v>433</v>
      </c>
      <c r="B398" s="18" t="s">
        <v>434</v>
      </c>
      <c r="C398" s="20">
        <v>60</v>
      </c>
      <c r="D398" s="13"/>
      <c r="E398" s="13">
        <v>0</v>
      </c>
      <c r="F398" s="12"/>
      <c r="G398" s="12"/>
      <c r="H398" s="12"/>
      <c r="I398" s="12"/>
    </row>
    <row r="399" spans="1:9" ht="19.95" customHeight="1" x14ac:dyDescent="0.3">
      <c r="A399" s="19" t="s">
        <v>465</v>
      </c>
      <c r="B399" s="18" t="s">
        <v>521</v>
      </c>
      <c r="C399" s="20">
        <v>80</v>
      </c>
      <c r="D399" s="13"/>
      <c r="E399" s="13">
        <v>0</v>
      </c>
      <c r="F399" s="12"/>
      <c r="G399" s="12"/>
      <c r="H399" s="12"/>
      <c r="I399" s="12"/>
    </row>
    <row r="400" spans="1:9" ht="19.95" customHeight="1" x14ac:dyDescent="0.3">
      <c r="A400" s="19" t="s">
        <v>343</v>
      </c>
      <c r="B400" s="18" t="s">
        <v>344</v>
      </c>
      <c r="C400" s="20">
        <v>157</v>
      </c>
      <c r="D400" s="13"/>
      <c r="E400" s="13">
        <v>0</v>
      </c>
      <c r="F400" s="12"/>
      <c r="G400" s="12"/>
      <c r="H400" s="12"/>
      <c r="I400" s="12"/>
    </row>
    <row r="401" spans="1:9" ht="19.95" customHeight="1" x14ac:dyDescent="0.3">
      <c r="A401" s="19" t="s">
        <v>108</v>
      </c>
      <c r="B401" s="18" t="s">
        <v>109</v>
      </c>
      <c r="C401" s="20">
        <v>79</v>
      </c>
      <c r="D401" s="13"/>
      <c r="E401" s="13">
        <v>0</v>
      </c>
      <c r="F401" s="12"/>
      <c r="G401" s="12"/>
      <c r="H401" s="12"/>
      <c r="I401" s="12"/>
    </row>
    <row r="402" spans="1:9" ht="19.95" customHeight="1" x14ac:dyDescent="0.3">
      <c r="A402" s="19" t="s">
        <v>483</v>
      </c>
      <c r="B402" s="18" t="s">
        <v>585</v>
      </c>
      <c r="C402" s="20">
        <v>495</v>
      </c>
      <c r="D402" s="13"/>
      <c r="E402" s="13">
        <v>0</v>
      </c>
      <c r="F402" s="12"/>
      <c r="G402" s="12"/>
      <c r="H402" s="12"/>
      <c r="I402" s="12"/>
    </row>
    <row r="403" spans="1:9" ht="19.95" customHeight="1" x14ac:dyDescent="0.3">
      <c r="A403" s="19" t="s">
        <v>1094</v>
      </c>
      <c r="B403" s="18" t="s">
        <v>1095</v>
      </c>
      <c r="C403" s="20">
        <v>2812</v>
      </c>
      <c r="D403" s="13"/>
      <c r="E403" s="13">
        <v>0</v>
      </c>
      <c r="F403" s="12"/>
      <c r="G403" s="12"/>
      <c r="H403" s="12"/>
      <c r="I403" s="12"/>
    </row>
    <row r="404" spans="1:9" ht="19.95" customHeight="1" x14ac:dyDescent="0.3">
      <c r="A404" s="19" t="s">
        <v>1096</v>
      </c>
      <c r="B404" s="18" t="s">
        <v>1097</v>
      </c>
      <c r="C404" s="20">
        <v>393</v>
      </c>
      <c r="D404" s="13">
        <v>64</v>
      </c>
      <c r="E404" s="13">
        <v>536</v>
      </c>
      <c r="F404" s="12"/>
      <c r="G404" s="12"/>
      <c r="H404" s="12">
        <f>D404+F404</f>
        <v>64</v>
      </c>
      <c r="I404" s="12">
        <f>E404+G404</f>
        <v>536</v>
      </c>
    </row>
    <row r="405" spans="1:9" ht="19.95" customHeight="1" x14ac:dyDescent="0.3">
      <c r="A405" s="19" t="s">
        <v>1098</v>
      </c>
      <c r="B405" s="18" t="s">
        <v>1099</v>
      </c>
      <c r="C405" s="20">
        <v>40</v>
      </c>
      <c r="D405" s="13">
        <v>5</v>
      </c>
      <c r="E405" s="13">
        <v>45</v>
      </c>
      <c r="F405" s="12"/>
      <c r="G405" s="12"/>
      <c r="H405" s="12">
        <f>D405+F405</f>
        <v>5</v>
      </c>
      <c r="I405" s="12">
        <f>E405+G405</f>
        <v>45</v>
      </c>
    </row>
    <row r="406" spans="1:9" ht="19.95" customHeight="1" x14ac:dyDescent="0.3">
      <c r="A406" s="19" t="s">
        <v>150</v>
      </c>
      <c r="B406" s="18" t="s">
        <v>151</v>
      </c>
      <c r="C406" s="20">
        <v>10</v>
      </c>
      <c r="D406" s="13"/>
      <c r="E406" s="13">
        <v>0</v>
      </c>
      <c r="F406" s="12"/>
      <c r="G406" s="12"/>
      <c r="H406" s="12"/>
      <c r="I406" s="12"/>
    </row>
    <row r="407" spans="1:9" ht="19.95" customHeight="1" x14ac:dyDescent="0.3">
      <c r="A407" s="19" t="s">
        <v>156</v>
      </c>
      <c r="B407" s="18" t="s">
        <v>157</v>
      </c>
      <c r="C407" s="20">
        <v>65</v>
      </c>
      <c r="D407" s="13"/>
      <c r="E407" s="13">
        <v>0</v>
      </c>
      <c r="F407" s="12"/>
      <c r="G407" s="12"/>
      <c r="H407" s="12"/>
      <c r="I407" s="12"/>
    </row>
    <row r="408" spans="1:9" ht="19.95" customHeight="1" x14ac:dyDescent="0.3">
      <c r="A408" s="19" t="s">
        <v>647</v>
      </c>
      <c r="B408" s="18" t="s">
        <v>648</v>
      </c>
      <c r="C408" s="20">
        <v>200</v>
      </c>
      <c r="D408" s="12"/>
      <c r="E408" s="12">
        <v>0</v>
      </c>
      <c r="F408" s="12"/>
      <c r="G408" s="12"/>
      <c r="H408" s="12"/>
      <c r="I408" s="12"/>
    </row>
    <row r="409" spans="1:9" ht="19.95" customHeight="1" x14ac:dyDescent="0.3">
      <c r="A409" s="19" t="s">
        <v>1100</v>
      </c>
      <c r="B409" s="18" t="s">
        <v>1101</v>
      </c>
      <c r="C409" s="20">
        <v>764</v>
      </c>
      <c r="D409" s="12"/>
      <c r="E409" s="12">
        <v>0</v>
      </c>
      <c r="F409" s="12"/>
      <c r="G409" s="12"/>
      <c r="H409" s="12"/>
      <c r="I409" s="12"/>
    </row>
    <row r="410" spans="1:9" ht="19.95" customHeight="1" x14ac:dyDescent="0.3">
      <c r="A410" s="19" t="s">
        <v>160</v>
      </c>
      <c r="B410" s="18" t="s">
        <v>161</v>
      </c>
      <c r="C410" s="20">
        <v>18</v>
      </c>
      <c r="D410" s="13"/>
      <c r="E410" s="13">
        <v>0</v>
      </c>
      <c r="F410" s="12">
        <v>3</v>
      </c>
      <c r="G410" s="12">
        <v>30</v>
      </c>
      <c r="H410" s="12">
        <f>D410+F410</f>
        <v>3</v>
      </c>
      <c r="I410" s="12">
        <f>E410+G410</f>
        <v>30</v>
      </c>
    </row>
    <row r="411" spans="1:9" ht="19.95" customHeight="1" x14ac:dyDescent="0.3">
      <c r="A411" s="19" t="s">
        <v>170</v>
      </c>
      <c r="B411" s="18" t="s">
        <v>171</v>
      </c>
      <c r="C411" s="20">
        <v>90</v>
      </c>
      <c r="D411" s="13"/>
      <c r="E411" s="13">
        <v>0</v>
      </c>
      <c r="F411" s="12"/>
      <c r="G411" s="12"/>
      <c r="H411" s="12"/>
      <c r="I411" s="12"/>
    </row>
    <row r="412" spans="1:9" ht="19.95" customHeight="1" x14ac:dyDescent="0.3">
      <c r="A412" s="19" t="s">
        <v>464</v>
      </c>
      <c r="B412" s="18" t="s">
        <v>520</v>
      </c>
      <c r="C412" s="20">
        <v>40</v>
      </c>
      <c r="D412" s="13"/>
      <c r="E412" s="13">
        <v>0</v>
      </c>
      <c r="F412" s="12"/>
      <c r="G412" s="12"/>
      <c r="H412" s="12"/>
      <c r="I412" s="12"/>
    </row>
    <row r="413" spans="1:9" ht="19.95" customHeight="1" x14ac:dyDescent="0.3">
      <c r="A413" s="19" t="s">
        <v>466</v>
      </c>
      <c r="B413" s="18" t="s">
        <v>663</v>
      </c>
      <c r="C413" s="20">
        <v>57</v>
      </c>
      <c r="D413" s="13"/>
      <c r="E413" s="13">
        <v>0</v>
      </c>
      <c r="F413" s="12"/>
      <c r="G413" s="12"/>
      <c r="H413" s="12"/>
      <c r="I413" s="12"/>
    </row>
    <row r="414" spans="1:9" ht="19.95" customHeight="1" x14ac:dyDescent="0.3">
      <c r="A414" s="19" t="s">
        <v>122</v>
      </c>
      <c r="B414" s="18" t="s">
        <v>123</v>
      </c>
      <c r="C414" s="20">
        <v>140</v>
      </c>
      <c r="D414" s="13"/>
      <c r="E414" s="13">
        <v>0</v>
      </c>
      <c r="F414" s="12"/>
      <c r="G414" s="12"/>
      <c r="H414" s="12"/>
      <c r="I414" s="12"/>
    </row>
    <row r="415" spans="1:9" ht="19.95" customHeight="1" x14ac:dyDescent="0.3">
      <c r="A415" s="19" t="s">
        <v>1102</v>
      </c>
      <c r="B415" s="18" t="s">
        <v>1103</v>
      </c>
      <c r="C415" s="20">
        <v>56</v>
      </c>
      <c r="D415" s="13"/>
      <c r="E415" s="13">
        <v>0</v>
      </c>
      <c r="F415" s="12"/>
      <c r="G415" s="12"/>
      <c r="H415" s="12"/>
      <c r="I415" s="12"/>
    </row>
    <row r="416" spans="1:9" ht="19.95" customHeight="1" x14ac:dyDescent="0.3">
      <c r="A416" s="19" t="s">
        <v>180</v>
      </c>
      <c r="B416" s="18" t="s">
        <v>181</v>
      </c>
      <c r="C416" s="20">
        <v>42</v>
      </c>
      <c r="D416" s="13"/>
      <c r="E416" s="13">
        <v>0</v>
      </c>
      <c r="F416" s="12"/>
      <c r="G416" s="12"/>
      <c r="H416" s="12"/>
      <c r="I416" s="12"/>
    </row>
    <row r="417" spans="1:9" ht="19.95" customHeight="1" x14ac:dyDescent="0.3">
      <c r="A417" s="19" t="s">
        <v>82</v>
      </c>
      <c r="B417" s="18" t="s">
        <v>83</v>
      </c>
      <c r="C417" s="20">
        <v>4896</v>
      </c>
      <c r="D417" s="12"/>
      <c r="E417" s="12">
        <v>0</v>
      </c>
      <c r="F417" s="12"/>
      <c r="G417" s="12"/>
      <c r="H417" s="12"/>
      <c r="I417" s="12"/>
    </row>
    <row r="418" spans="1:9" ht="19.95" customHeight="1" x14ac:dyDescent="0.3">
      <c r="A418" s="19" t="s">
        <v>86</v>
      </c>
      <c r="B418" s="18" t="s">
        <v>87</v>
      </c>
      <c r="C418" s="20">
        <v>639</v>
      </c>
      <c r="D418" s="13"/>
      <c r="E418" s="13">
        <v>0</v>
      </c>
      <c r="F418" s="12"/>
      <c r="G418" s="12"/>
      <c r="H418" s="12"/>
      <c r="I418" s="12"/>
    </row>
    <row r="419" spans="1:9" ht="19.95" customHeight="1" x14ac:dyDescent="0.3">
      <c r="A419" s="19" t="s">
        <v>411</v>
      </c>
      <c r="B419" s="18" t="s">
        <v>412</v>
      </c>
      <c r="C419" s="20">
        <v>1202</v>
      </c>
      <c r="D419" s="13"/>
      <c r="E419" s="13">
        <v>0</v>
      </c>
      <c r="F419" s="12"/>
      <c r="G419" s="12"/>
      <c r="H419" s="12"/>
      <c r="I419" s="12"/>
    </row>
    <row r="420" spans="1:9" ht="19.95" customHeight="1" x14ac:dyDescent="0.3">
      <c r="A420" s="19" t="s">
        <v>621</v>
      </c>
      <c r="B420" s="18" t="s">
        <v>622</v>
      </c>
      <c r="C420" s="20">
        <v>228</v>
      </c>
      <c r="D420" s="13"/>
      <c r="E420" s="13">
        <v>0</v>
      </c>
      <c r="F420" s="12"/>
      <c r="G420" s="12"/>
      <c r="H420" s="12"/>
      <c r="I420" s="12"/>
    </row>
    <row r="421" spans="1:9" ht="19.95" customHeight="1" x14ac:dyDescent="0.3">
      <c r="A421" s="19" t="s">
        <v>90</v>
      </c>
      <c r="B421" s="18" t="s">
        <v>91</v>
      </c>
      <c r="C421" s="20">
        <v>307</v>
      </c>
      <c r="D421" s="13"/>
      <c r="E421" s="13">
        <v>0</v>
      </c>
      <c r="F421" s="12"/>
      <c r="G421" s="12"/>
      <c r="H421" s="12"/>
      <c r="I421" s="12"/>
    </row>
    <row r="422" spans="1:9" ht="19.95" customHeight="1" x14ac:dyDescent="0.3">
      <c r="A422" s="19" t="s">
        <v>1104</v>
      </c>
      <c r="B422" s="18" t="s">
        <v>1105</v>
      </c>
      <c r="C422" s="20">
        <v>80</v>
      </c>
      <c r="D422" s="13"/>
      <c r="E422" s="13">
        <v>0</v>
      </c>
      <c r="F422" s="12"/>
      <c r="G422" s="12"/>
      <c r="H422" s="12"/>
      <c r="I422" s="12"/>
    </row>
    <row r="423" spans="1:9" ht="19.95" customHeight="1" x14ac:dyDescent="0.3">
      <c r="A423" s="19" t="s">
        <v>476</v>
      </c>
      <c r="B423" s="18" t="s">
        <v>531</v>
      </c>
      <c r="C423" s="20">
        <v>50</v>
      </c>
      <c r="D423" s="13"/>
      <c r="E423" s="13">
        <v>0</v>
      </c>
      <c r="F423" s="12"/>
      <c r="G423" s="12"/>
      <c r="H423" s="12"/>
      <c r="I423" s="12"/>
    </row>
    <row r="424" spans="1:9" ht="19.95" customHeight="1" x14ac:dyDescent="0.3">
      <c r="A424" s="19" t="s">
        <v>230</v>
      </c>
      <c r="B424" s="18" t="s">
        <v>231</v>
      </c>
      <c r="C424" s="20">
        <v>39</v>
      </c>
      <c r="D424" s="13"/>
      <c r="E424" s="13">
        <v>0</v>
      </c>
      <c r="F424" s="12"/>
      <c r="G424" s="12"/>
      <c r="H424" s="12"/>
      <c r="I424" s="12"/>
    </row>
    <row r="425" spans="1:9" ht="19.95" customHeight="1" x14ac:dyDescent="0.3">
      <c r="A425" s="19" t="s">
        <v>506</v>
      </c>
      <c r="B425" s="18" t="s">
        <v>548</v>
      </c>
      <c r="C425" s="20">
        <v>280</v>
      </c>
      <c r="D425" s="13">
        <v>23</v>
      </c>
      <c r="E425" s="13">
        <v>226</v>
      </c>
      <c r="F425" s="12">
        <v>5</v>
      </c>
      <c r="G425" s="12">
        <v>50</v>
      </c>
      <c r="H425" s="12">
        <f>D425+F425</f>
        <v>28</v>
      </c>
      <c r="I425" s="12">
        <f>E425+G425</f>
        <v>276</v>
      </c>
    </row>
    <row r="426" spans="1:9" ht="19.95" customHeight="1" x14ac:dyDescent="0.3">
      <c r="A426" s="19" t="s">
        <v>1106</v>
      </c>
      <c r="B426" s="18" t="s">
        <v>1107</v>
      </c>
      <c r="C426" s="20">
        <v>135</v>
      </c>
      <c r="D426" s="13"/>
      <c r="E426" s="13">
        <v>0</v>
      </c>
      <c r="F426" s="12"/>
      <c r="G426" s="12"/>
      <c r="H426" s="12"/>
      <c r="I426" s="12"/>
    </row>
    <row r="427" spans="1:9" ht="19.95" customHeight="1" x14ac:dyDescent="0.3">
      <c r="A427" s="19" t="s">
        <v>124</v>
      </c>
      <c r="B427" s="18" t="s">
        <v>125</v>
      </c>
      <c r="C427" s="20">
        <v>30</v>
      </c>
      <c r="D427" s="13">
        <v>3</v>
      </c>
      <c r="E427" s="13">
        <v>30</v>
      </c>
      <c r="F427" s="12"/>
      <c r="G427" s="12"/>
      <c r="H427" s="12">
        <f>D427+F427</f>
        <v>3</v>
      </c>
      <c r="I427" s="12">
        <f>E427+G427</f>
        <v>30</v>
      </c>
    </row>
    <row r="428" spans="1:9" ht="19.95" customHeight="1" x14ac:dyDescent="0.3">
      <c r="A428" s="19" t="s">
        <v>579</v>
      </c>
      <c r="B428" s="18" t="s">
        <v>580</v>
      </c>
      <c r="C428" s="20">
        <v>320</v>
      </c>
      <c r="D428" s="13"/>
      <c r="E428" s="13">
        <v>0</v>
      </c>
      <c r="F428" s="12"/>
      <c r="G428" s="12"/>
      <c r="H428" s="12"/>
      <c r="I428" s="12"/>
    </row>
    <row r="429" spans="1:9" ht="19.95" customHeight="1" x14ac:dyDescent="0.3">
      <c r="A429" s="19" t="s">
        <v>80</v>
      </c>
      <c r="B429" s="18" t="s">
        <v>81</v>
      </c>
      <c r="C429" s="20">
        <v>19</v>
      </c>
      <c r="D429" s="13"/>
      <c r="E429" s="13">
        <v>0</v>
      </c>
      <c r="F429" s="12"/>
      <c r="G429" s="12"/>
      <c r="H429" s="12"/>
      <c r="I429" s="12"/>
    </row>
    <row r="430" spans="1:9" ht="19.95" customHeight="1" x14ac:dyDescent="0.3">
      <c r="A430" s="19" t="s">
        <v>243</v>
      </c>
      <c r="B430" s="18" t="s">
        <v>1108</v>
      </c>
      <c r="C430" s="20">
        <v>7826</v>
      </c>
      <c r="D430" s="13"/>
      <c r="E430" s="13">
        <v>0</v>
      </c>
      <c r="F430" s="12">
        <v>4</v>
      </c>
      <c r="G430" s="12">
        <v>35</v>
      </c>
      <c r="H430" s="12">
        <f>D430+F430</f>
        <v>4</v>
      </c>
      <c r="I430" s="12">
        <f>E430+G430</f>
        <v>35</v>
      </c>
    </row>
    <row r="431" spans="1:9" ht="19.95" customHeight="1" x14ac:dyDescent="0.3">
      <c r="A431" s="19" t="s">
        <v>262</v>
      </c>
      <c r="B431" s="18" t="s">
        <v>263</v>
      </c>
      <c r="C431" s="20">
        <v>414</v>
      </c>
      <c r="D431" s="13"/>
      <c r="E431" s="13">
        <v>0</v>
      </c>
      <c r="F431" s="12"/>
      <c r="G431" s="12"/>
      <c r="H431" s="12"/>
      <c r="I431" s="12"/>
    </row>
    <row r="432" spans="1:9" ht="19.95" customHeight="1" x14ac:dyDescent="0.3">
      <c r="A432" s="19" t="s">
        <v>1109</v>
      </c>
      <c r="B432" s="18" t="s">
        <v>1110</v>
      </c>
      <c r="C432" s="20">
        <v>87</v>
      </c>
      <c r="D432" s="13"/>
      <c r="E432" s="13">
        <v>0</v>
      </c>
      <c r="F432" s="12"/>
      <c r="G432" s="12"/>
      <c r="H432" s="12"/>
      <c r="I432" s="12"/>
    </row>
    <row r="433" spans="1:9" ht="19.95" customHeight="1" x14ac:dyDescent="0.3">
      <c r="A433" s="19" t="s">
        <v>188</v>
      </c>
      <c r="B433" s="18" t="s">
        <v>189</v>
      </c>
      <c r="C433" s="20">
        <v>100</v>
      </c>
      <c r="D433" s="13"/>
      <c r="E433" s="13">
        <v>0</v>
      </c>
      <c r="F433" s="12"/>
      <c r="G433" s="12"/>
      <c r="H433" s="12"/>
      <c r="I433" s="12"/>
    </row>
    <row r="434" spans="1:9" ht="19.95" customHeight="1" x14ac:dyDescent="0.3">
      <c r="A434" s="19" t="s">
        <v>327</v>
      </c>
      <c r="B434" s="18" t="s">
        <v>328</v>
      </c>
      <c r="C434" s="20">
        <v>399</v>
      </c>
      <c r="D434" s="13"/>
      <c r="E434" s="13">
        <v>0</v>
      </c>
      <c r="F434" s="12"/>
      <c r="G434" s="12"/>
      <c r="H434" s="12"/>
      <c r="I434" s="12"/>
    </row>
    <row r="435" spans="1:9" ht="19.95" customHeight="1" x14ac:dyDescent="0.3">
      <c r="A435" s="19" t="s">
        <v>202</v>
      </c>
      <c r="B435" s="18" t="s">
        <v>203</v>
      </c>
      <c r="C435" s="20">
        <v>29</v>
      </c>
      <c r="D435" s="13"/>
      <c r="E435" s="13">
        <v>0</v>
      </c>
      <c r="F435" s="12"/>
      <c r="G435" s="12"/>
      <c r="H435" s="12"/>
      <c r="I435" s="12"/>
    </row>
    <row r="436" spans="1:9" ht="19.95" customHeight="1" x14ac:dyDescent="0.3">
      <c r="A436" s="19" t="s">
        <v>631</v>
      </c>
      <c r="B436" s="18" t="s">
        <v>632</v>
      </c>
      <c r="C436" s="20">
        <v>34</v>
      </c>
      <c r="D436" s="13"/>
      <c r="E436" s="13">
        <v>0</v>
      </c>
      <c r="F436" s="12"/>
      <c r="G436" s="12"/>
      <c r="H436" s="12"/>
      <c r="I436" s="12"/>
    </row>
    <row r="437" spans="1:9" ht="19.95" customHeight="1" x14ac:dyDescent="0.3">
      <c r="A437" s="19" t="s">
        <v>1111</v>
      </c>
      <c r="B437" s="18" t="s">
        <v>1112</v>
      </c>
      <c r="C437" s="20">
        <v>542</v>
      </c>
      <c r="D437" s="13"/>
      <c r="E437" s="13">
        <v>0</v>
      </c>
      <c r="F437" s="12"/>
      <c r="G437" s="12"/>
      <c r="H437" s="12"/>
      <c r="I437" s="12"/>
    </row>
    <row r="438" spans="1:9" ht="19.95" customHeight="1" x14ac:dyDescent="0.3">
      <c r="A438" s="19" t="s">
        <v>210</v>
      </c>
      <c r="B438" s="18" t="s">
        <v>211</v>
      </c>
      <c r="C438" s="20">
        <v>56</v>
      </c>
      <c r="D438" s="13"/>
      <c r="E438" s="13">
        <v>0</v>
      </c>
      <c r="F438" s="12"/>
      <c r="G438" s="12"/>
      <c r="H438" s="12"/>
      <c r="I438" s="12"/>
    </row>
    <row r="439" spans="1:9" ht="19.95" customHeight="1" x14ac:dyDescent="0.3">
      <c r="A439" s="19" t="s">
        <v>516</v>
      </c>
      <c r="B439" s="18" t="s">
        <v>557</v>
      </c>
      <c r="C439" s="20">
        <v>180</v>
      </c>
      <c r="D439" s="13"/>
      <c r="E439" s="13">
        <v>0</v>
      </c>
      <c r="F439" s="12"/>
      <c r="G439" s="12"/>
      <c r="H439" s="12"/>
      <c r="I439" s="12"/>
    </row>
    <row r="440" spans="1:9" ht="19.95" customHeight="1" x14ac:dyDescent="0.3">
      <c r="A440" s="19" t="s">
        <v>590</v>
      </c>
      <c r="B440" s="18" t="s">
        <v>591</v>
      </c>
      <c r="C440" s="20">
        <v>247</v>
      </c>
      <c r="D440" s="13"/>
      <c r="E440" s="13">
        <v>0</v>
      </c>
      <c r="F440" s="12"/>
      <c r="G440" s="12"/>
      <c r="H440" s="12"/>
      <c r="I440" s="12"/>
    </row>
    <row r="441" spans="1:9" ht="19.95" customHeight="1" x14ac:dyDescent="0.3">
      <c r="A441" s="19" t="s">
        <v>1113</v>
      </c>
      <c r="B441" s="18" t="s">
        <v>1114</v>
      </c>
      <c r="C441" s="20">
        <v>137</v>
      </c>
      <c r="D441" s="13"/>
      <c r="E441" s="13">
        <v>0</v>
      </c>
      <c r="F441" s="12"/>
      <c r="G441" s="12"/>
      <c r="H441" s="12"/>
      <c r="I441" s="12"/>
    </row>
    <row r="442" spans="1:9" ht="19.95" customHeight="1" x14ac:dyDescent="0.3">
      <c r="A442" s="19" t="s">
        <v>1115</v>
      </c>
      <c r="B442" s="18" t="s">
        <v>1116</v>
      </c>
      <c r="C442" s="20">
        <v>100</v>
      </c>
      <c r="D442" s="13"/>
      <c r="E442" s="13">
        <v>0</v>
      </c>
      <c r="F442" s="12"/>
      <c r="G442" s="12"/>
      <c r="H442" s="12"/>
      <c r="I442" s="12"/>
    </row>
    <row r="443" spans="1:9" ht="19.95" customHeight="1" x14ac:dyDescent="0.3">
      <c r="A443" s="19" t="s">
        <v>271</v>
      </c>
      <c r="B443" s="18" t="s">
        <v>272</v>
      </c>
      <c r="C443" s="20">
        <v>237</v>
      </c>
      <c r="D443" s="13"/>
      <c r="E443" s="13">
        <v>0</v>
      </c>
      <c r="F443" s="12"/>
      <c r="G443" s="12"/>
      <c r="H443" s="12"/>
      <c r="I443" s="12"/>
    </row>
    <row r="444" spans="1:9" ht="19.95" customHeight="1" x14ac:dyDescent="0.3">
      <c r="A444" s="19" t="s">
        <v>480</v>
      </c>
      <c r="B444" s="18" t="s">
        <v>535</v>
      </c>
      <c r="C444" s="20">
        <v>757</v>
      </c>
      <c r="D444" s="13"/>
      <c r="E444" s="13">
        <v>0</v>
      </c>
      <c r="F444" s="12">
        <v>3</v>
      </c>
      <c r="G444" s="12">
        <v>30</v>
      </c>
      <c r="H444" s="12">
        <f>D444+F444</f>
        <v>3</v>
      </c>
      <c r="I444" s="12">
        <f>E444+G444</f>
        <v>30</v>
      </c>
    </row>
    <row r="445" spans="1:9" ht="19.95" customHeight="1" x14ac:dyDescent="0.3">
      <c r="A445" s="19" t="s">
        <v>1117</v>
      </c>
      <c r="B445" s="18" t="s">
        <v>1118</v>
      </c>
      <c r="C445" s="20">
        <v>253</v>
      </c>
      <c r="D445" s="13"/>
      <c r="E445" s="13">
        <v>0</v>
      </c>
      <c r="F445" s="12"/>
      <c r="G445" s="12"/>
      <c r="H445" s="12"/>
      <c r="I445" s="12"/>
    </row>
    <row r="446" spans="1:9" ht="19.95" customHeight="1" x14ac:dyDescent="0.3">
      <c r="A446" s="19" t="s">
        <v>212</v>
      </c>
      <c r="B446" s="18" t="s">
        <v>213</v>
      </c>
      <c r="C446" s="20">
        <v>171</v>
      </c>
      <c r="D446" s="13"/>
      <c r="E446" s="13">
        <v>0</v>
      </c>
      <c r="F446" s="12"/>
      <c r="G446" s="12"/>
      <c r="H446" s="12"/>
      <c r="I446" s="12"/>
    </row>
    <row r="447" spans="1:9" ht="19.95" customHeight="1" x14ac:dyDescent="0.3">
      <c r="A447" s="19" t="s">
        <v>256</v>
      </c>
      <c r="B447" s="18" t="s">
        <v>257</v>
      </c>
      <c r="C447" s="20">
        <v>504</v>
      </c>
      <c r="D447" s="13"/>
      <c r="E447" s="13">
        <v>0</v>
      </c>
      <c r="F447" s="12"/>
      <c r="G447" s="12"/>
      <c r="H447" s="12"/>
      <c r="I447" s="12"/>
    </row>
    <row r="448" spans="1:9" ht="19.95" customHeight="1" x14ac:dyDescent="0.3">
      <c r="A448" s="19" t="s">
        <v>510</v>
      </c>
      <c r="B448" s="18" t="s">
        <v>552</v>
      </c>
      <c r="C448" s="20">
        <v>40</v>
      </c>
      <c r="D448" s="13">
        <v>4</v>
      </c>
      <c r="E448" s="13">
        <v>40</v>
      </c>
      <c r="F448" s="12"/>
      <c r="G448" s="12"/>
      <c r="H448" s="12">
        <f>D448+F448</f>
        <v>4</v>
      </c>
      <c r="I448" s="12">
        <f>E448+G448</f>
        <v>40</v>
      </c>
    </row>
    <row r="449" spans="1:9" ht="19.95" customHeight="1" x14ac:dyDescent="0.3">
      <c r="A449" s="19" t="s">
        <v>37</v>
      </c>
      <c r="B449" s="18" t="s">
        <v>38</v>
      </c>
      <c r="C449" s="20">
        <v>8557</v>
      </c>
      <c r="D449" s="13"/>
      <c r="E449" s="13">
        <v>0</v>
      </c>
      <c r="F449" s="12"/>
      <c r="G449" s="12"/>
      <c r="H449" s="12"/>
      <c r="I449" s="12"/>
    </row>
    <row r="450" spans="1:9" ht="19.95" customHeight="1" x14ac:dyDescent="0.3">
      <c r="A450" s="19" t="s">
        <v>216</v>
      </c>
      <c r="B450" s="18" t="s">
        <v>217</v>
      </c>
      <c r="C450" s="20">
        <v>431</v>
      </c>
      <c r="D450" s="13"/>
      <c r="E450" s="13">
        <v>0</v>
      </c>
      <c r="F450" s="12"/>
      <c r="G450" s="12"/>
      <c r="H450" s="12"/>
      <c r="I450" s="12"/>
    </row>
    <row r="451" spans="1:9" ht="19.95" customHeight="1" x14ac:dyDescent="0.3">
      <c r="A451" s="19" t="s">
        <v>494</v>
      </c>
      <c r="B451" s="18" t="s">
        <v>1119</v>
      </c>
      <c r="C451" s="20">
        <v>1414</v>
      </c>
      <c r="D451" s="13"/>
      <c r="E451" s="13">
        <v>0</v>
      </c>
      <c r="F451" s="12"/>
      <c r="G451" s="12"/>
      <c r="H451" s="12"/>
      <c r="I451" s="12"/>
    </row>
    <row r="452" spans="1:9" ht="19.95" customHeight="1" x14ac:dyDescent="0.3">
      <c r="A452" s="19" t="s">
        <v>29</v>
      </c>
      <c r="B452" s="18" t="s">
        <v>30</v>
      </c>
      <c r="C452" s="20">
        <v>240</v>
      </c>
      <c r="D452" s="13"/>
      <c r="E452" s="13">
        <v>0</v>
      </c>
      <c r="F452" s="12"/>
      <c r="G452" s="12"/>
      <c r="H452" s="12"/>
      <c r="I452" s="12"/>
    </row>
    <row r="453" spans="1:9" ht="19.95" customHeight="1" x14ac:dyDescent="0.3">
      <c r="A453" s="19" t="s">
        <v>499</v>
      </c>
      <c r="B453" s="18" t="s">
        <v>659</v>
      </c>
      <c r="C453" s="20">
        <v>1223</v>
      </c>
      <c r="D453" s="13">
        <v>131</v>
      </c>
      <c r="E453" s="13">
        <v>1216</v>
      </c>
      <c r="F453" s="12"/>
      <c r="G453" s="12"/>
      <c r="H453" s="12">
        <f>D453+F453</f>
        <v>131</v>
      </c>
      <c r="I453" s="12">
        <f>E453+G453</f>
        <v>1216</v>
      </c>
    </row>
    <row r="454" spans="1:9" ht="19.95" customHeight="1" x14ac:dyDescent="0.3">
      <c r="A454" s="19" t="s">
        <v>33</v>
      </c>
      <c r="B454" s="18" t="s">
        <v>34</v>
      </c>
      <c r="C454" s="20">
        <v>268</v>
      </c>
      <c r="D454" s="13"/>
      <c r="E454" s="13">
        <v>0</v>
      </c>
      <c r="F454" s="12"/>
      <c r="G454" s="12"/>
      <c r="H454" s="12"/>
      <c r="I454" s="12"/>
    </row>
    <row r="455" spans="1:9" ht="19.95" customHeight="1" x14ac:dyDescent="0.3">
      <c r="A455" s="19" t="s">
        <v>130</v>
      </c>
      <c r="B455" s="18" t="s">
        <v>131</v>
      </c>
      <c r="C455" s="20">
        <v>44</v>
      </c>
      <c r="D455" s="12">
        <v>5</v>
      </c>
      <c r="E455" s="12">
        <v>44</v>
      </c>
      <c r="F455" s="12"/>
      <c r="G455" s="12"/>
      <c r="H455" s="12">
        <f>D455+F455</f>
        <v>5</v>
      </c>
      <c r="I455" s="12">
        <f>E455+G455</f>
        <v>44</v>
      </c>
    </row>
    <row r="456" spans="1:9" ht="19.95" customHeight="1" x14ac:dyDescent="0.3">
      <c r="A456" s="19" t="s">
        <v>45</v>
      </c>
      <c r="B456" s="18" t="s">
        <v>46</v>
      </c>
      <c r="C456" s="20">
        <v>213</v>
      </c>
      <c r="D456" s="13"/>
      <c r="E456" s="12">
        <v>0</v>
      </c>
      <c r="F456" s="12"/>
      <c r="G456" s="12"/>
      <c r="H456" s="12"/>
      <c r="I456" s="12"/>
    </row>
    <row r="457" spans="1:9" ht="19.95" customHeight="1" x14ac:dyDescent="0.3">
      <c r="A457" s="19" t="s">
        <v>484</v>
      </c>
      <c r="B457" s="18" t="s">
        <v>538</v>
      </c>
      <c r="C457" s="20">
        <v>40</v>
      </c>
      <c r="D457" s="13"/>
      <c r="E457" s="13">
        <v>0</v>
      </c>
      <c r="F457" s="12"/>
      <c r="G457" s="12"/>
      <c r="H457" s="12"/>
      <c r="I457" s="12"/>
    </row>
    <row r="458" spans="1:9" ht="19.95" customHeight="1" x14ac:dyDescent="0.3">
      <c r="A458" s="19" t="s">
        <v>345</v>
      </c>
      <c r="B458" s="18" t="s">
        <v>346</v>
      </c>
      <c r="C458" s="20">
        <v>543</v>
      </c>
      <c r="D458" s="13"/>
      <c r="E458" s="13">
        <v>0</v>
      </c>
      <c r="F458" s="12"/>
      <c r="G458" s="12"/>
      <c r="H458" s="12"/>
      <c r="I458" s="12"/>
    </row>
    <row r="459" spans="1:9" ht="19.95" customHeight="1" x14ac:dyDescent="0.3">
      <c r="A459" s="19" t="s">
        <v>69</v>
      </c>
      <c r="B459" s="18" t="s">
        <v>70</v>
      </c>
      <c r="C459" s="20">
        <v>67</v>
      </c>
      <c r="D459" s="13"/>
      <c r="E459" s="13">
        <v>0</v>
      </c>
      <c r="F459" s="12"/>
      <c r="G459" s="12"/>
      <c r="H459" s="12"/>
      <c r="I459" s="12"/>
    </row>
    <row r="460" spans="1:9" ht="19.95" customHeight="1" x14ac:dyDescent="0.3">
      <c r="A460" s="19" t="s">
        <v>1120</v>
      </c>
      <c r="B460" s="18" t="s">
        <v>1121</v>
      </c>
      <c r="C460" s="20">
        <v>382</v>
      </c>
      <c r="D460" s="13"/>
      <c r="E460" s="13">
        <v>0</v>
      </c>
      <c r="F460" s="12"/>
      <c r="G460" s="12"/>
      <c r="H460" s="12"/>
      <c r="I460" s="12"/>
    </row>
    <row r="461" spans="1:9" ht="19.95" customHeight="1" x14ac:dyDescent="0.3">
      <c r="A461" s="19" t="s">
        <v>88</v>
      </c>
      <c r="B461" s="18" t="s">
        <v>89</v>
      </c>
      <c r="C461" s="20">
        <v>813</v>
      </c>
      <c r="D461" s="13"/>
      <c r="E461" s="13">
        <v>0</v>
      </c>
      <c r="F461" s="12"/>
      <c r="G461" s="12"/>
      <c r="H461" s="12"/>
      <c r="I461" s="12"/>
    </row>
    <row r="462" spans="1:9" ht="19.95" customHeight="1" x14ac:dyDescent="0.3">
      <c r="A462" s="19" t="s">
        <v>1122</v>
      </c>
      <c r="B462" s="18" t="s">
        <v>1123</v>
      </c>
      <c r="C462" s="20">
        <v>83</v>
      </c>
      <c r="D462" s="13"/>
      <c r="E462" s="13">
        <v>0</v>
      </c>
      <c r="F462" s="12">
        <v>1</v>
      </c>
      <c r="G462" s="12">
        <v>10</v>
      </c>
      <c r="H462" s="12">
        <f>D462+F462</f>
        <v>1</v>
      </c>
      <c r="I462" s="12">
        <f>E462+G462</f>
        <v>10</v>
      </c>
    </row>
    <row r="463" spans="1:9" ht="19.95" customHeight="1" x14ac:dyDescent="0.3">
      <c r="A463" s="19" t="s">
        <v>104</v>
      </c>
      <c r="B463" s="18" t="s">
        <v>105</v>
      </c>
      <c r="C463" s="20">
        <v>3179</v>
      </c>
      <c r="D463" s="13"/>
      <c r="E463" s="13">
        <v>0</v>
      </c>
      <c r="F463" s="12"/>
      <c r="G463" s="12"/>
      <c r="H463" s="12"/>
      <c r="I463" s="12"/>
    </row>
    <row r="464" spans="1:9" ht="19.95" customHeight="1" x14ac:dyDescent="0.3">
      <c r="A464" s="19" t="s">
        <v>1124</v>
      </c>
      <c r="B464" s="18" t="s">
        <v>1125</v>
      </c>
      <c r="C464" s="20">
        <v>390</v>
      </c>
      <c r="D464" s="13"/>
      <c r="E464" s="13">
        <v>0</v>
      </c>
      <c r="F464" s="12"/>
      <c r="G464" s="12"/>
      <c r="H464" s="12"/>
      <c r="I464" s="12"/>
    </row>
    <row r="465" spans="1:9" ht="19.95" customHeight="1" x14ac:dyDescent="0.3">
      <c r="A465" s="19" t="s">
        <v>176</v>
      </c>
      <c r="B465" s="18" t="s">
        <v>177</v>
      </c>
      <c r="C465" s="20">
        <v>289</v>
      </c>
      <c r="D465" s="12">
        <v>29</v>
      </c>
      <c r="E465" s="12">
        <v>283</v>
      </c>
      <c r="F465" s="12"/>
      <c r="G465" s="12"/>
      <c r="H465" s="12">
        <f>D465+F465</f>
        <v>29</v>
      </c>
      <c r="I465" s="12">
        <f>E465+G465</f>
        <v>283</v>
      </c>
    </row>
    <row r="466" spans="1:9" ht="19.95" customHeight="1" x14ac:dyDescent="0.3">
      <c r="A466" s="19" t="s">
        <v>314</v>
      </c>
      <c r="B466" s="18" t="s">
        <v>315</v>
      </c>
      <c r="C466" s="20">
        <v>5927</v>
      </c>
      <c r="D466" s="13"/>
      <c r="E466" s="13">
        <v>0</v>
      </c>
      <c r="F466" s="12"/>
      <c r="G466" s="12"/>
      <c r="H466" s="12"/>
      <c r="I466" s="12"/>
    </row>
    <row r="467" spans="1:9" ht="19.95" customHeight="1" x14ac:dyDescent="0.3">
      <c r="A467" s="19" t="s">
        <v>27</v>
      </c>
      <c r="B467" s="18" t="s">
        <v>28</v>
      </c>
      <c r="C467" s="20">
        <v>8730</v>
      </c>
      <c r="D467" s="13">
        <v>652</v>
      </c>
      <c r="E467" s="12">
        <v>6420</v>
      </c>
      <c r="F467" s="12"/>
      <c r="G467" s="12"/>
      <c r="H467" s="12">
        <f>D467+F467</f>
        <v>652</v>
      </c>
      <c r="I467" s="12">
        <f>E467+G467</f>
        <v>6420</v>
      </c>
    </row>
    <row r="468" spans="1:9" ht="19.95" customHeight="1" x14ac:dyDescent="0.3">
      <c r="A468" s="19" t="s">
        <v>96</v>
      </c>
      <c r="B468" s="18" t="s">
        <v>97</v>
      </c>
      <c r="C468" s="20">
        <v>100</v>
      </c>
      <c r="D468" s="13">
        <v>166</v>
      </c>
      <c r="E468" s="13">
        <v>1595</v>
      </c>
      <c r="F468" s="12"/>
      <c r="G468" s="12"/>
      <c r="H468" s="12">
        <f>D468+F468</f>
        <v>166</v>
      </c>
      <c r="I468" s="12">
        <f>E468+G468</f>
        <v>1595</v>
      </c>
    </row>
    <row r="469" spans="1:9" ht="19.95" customHeight="1" x14ac:dyDescent="0.3">
      <c r="A469" s="19" t="s">
        <v>1126</v>
      </c>
      <c r="B469" s="18" t="s">
        <v>1127</v>
      </c>
      <c r="C469" s="20">
        <v>102</v>
      </c>
      <c r="D469" s="13"/>
      <c r="E469" s="13">
        <v>0</v>
      </c>
      <c r="F469" s="12"/>
      <c r="G469" s="12"/>
      <c r="H469" s="12"/>
      <c r="I469" s="12"/>
    </row>
    <row r="470" spans="1:9" ht="19.95" customHeight="1" x14ac:dyDescent="0.3">
      <c r="A470" s="19" t="s">
        <v>53</v>
      </c>
      <c r="B470" s="18" t="s">
        <v>54</v>
      </c>
      <c r="C470" s="20">
        <v>1591</v>
      </c>
      <c r="D470" s="12"/>
      <c r="E470" s="12">
        <v>0</v>
      </c>
      <c r="F470" s="12"/>
      <c r="G470" s="12"/>
      <c r="H470" s="12"/>
      <c r="I470" s="12"/>
    </row>
    <row r="471" spans="1:9" ht="19.95" customHeight="1" x14ac:dyDescent="0.3">
      <c r="A471" s="19" t="s">
        <v>311</v>
      </c>
      <c r="B471" s="18" t="s">
        <v>1128</v>
      </c>
      <c r="C471" s="20">
        <v>4255</v>
      </c>
      <c r="D471" s="13">
        <v>528</v>
      </c>
      <c r="E471" s="12">
        <v>5249</v>
      </c>
      <c r="F471" s="12"/>
      <c r="G471" s="12"/>
      <c r="H471" s="12">
        <f t="shared" ref="H471:I473" si="33">D471+F471</f>
        <v>528</v>
      </c>
      <c r="I471" s="12">
        <f t="shared" si="33"/>
        <v>5249</v>
      </c>
    </row>
    <row r="472" spans="1:9" ht="19.95" customHeight="1" x14ac:dyDescent="0.3">
      <c r="A472" s="19" t="s">
        <v>1129</v>
      </c>
      <c r="B472" s="18" t="s">
        <v>1130</v>
      </c>
      <c r="C472" s="20">
        <v>1099</v>
      </c>
      <c r="D472" s="13">
        <v>121</v>
      </c>
      <c r="E472" s="12">
        <v>1099</v>
      </c>
      <c r="F472" s="12"/>
      <c r="G472" s="12"/>
      <c r="H472" s="12">
        <f t="shared" si="33"/>
        <v>121</v>
      </c>
      <c r="I472" s="12">
        <f t="shared" si="33"/>
        <v>1099</v>
      </c>
    </row>
    <row r="473" spans="1:9" ht="19.95" customHeight="1" x14ac:dyDescent="0.3">
      <c r="A473" s="19" t="s">
        <v>457</v>
      </c>
      <c r="B473" s="18" t="s">
        <v>519</v>
      </c>
      <c r="C473" s="20">
        <v>471</v>
      </c>
      <c r="D473" s="13">
        <v>50</v>
      </c>
      <c r="E473" s="13">
        <v>451</v>
      </c>
      <c r="F473" s="12">
        <v>2</v>
      </c>
      <c r="G473" s="12">
        <v>20</v>
      </c>
      <c r="H473" s="12">
        <f t="shared" si="33"/>
        <v>52</v>
      </c>
      <c r="I473" s="12">
        <f t="shared" si="33"/>
        <v>471</v>
      </c>
    </row>
    <row r="474" spans="1:9" ht="19.95" customHeight="1" x14ac:dyDescent="0.3">
      <c r="A474" s="19" t="s">
        <v>1131</v>
      </c>
      <c r="B474" s="18" t="s">
        <v>1132</v>
      </c>
      <c r="C474" s="20">
        <v>7</v>
      </c>
      <c r="D474" s="13"/>
      <c r="E474" s="13">
        <v>0</v>
      </c>
      <c r="F474" s="12"/>
      <c r="G474" s="12"/>
      <c r="H474" s="12"/>
      <c r="I474" s="12"/>
    </row>
    <row r="475" spans="1:9" ht="19.95" customHeight="1" x14ac:dyDescent="0.3">
      <c r="A475" s="19" t="s">
        <v>1133</v>
      </c>
      <c r="B475" s="18" t="s">
        <v>1134</v>
      </c>
      <c r="C475" s="20">
        <v>19</v>
      </c>
      <c r="D475" s="13">
        <v>4</v>
      </c>
      <c r="E475" s="13">
        <v>19</v>
      </c>
      <c r="F475" s="12"/>
      <c r="G475" s="12"/>
      <c r="H475" s="12">
        <f t="shared" ref="H475:I480" si="34">D475+F475</f>
        <v>4</v>
      </c>
      <c r="I475" s="12">
        <f t="shared" si="34"/>
        <v>19</v>
      </c>
    </row>
    <row r="476" spans="1:9" ht="19.95" customHeight="1" x14ac:dyDescent="0.3">
      <c r="A476" s="19" t="s">
        <v>491</v>
      </c>
      <c r="B476" s="18" t="s">
        <v>541</v>
      </c>
      <c r="C476" s="20">
        <v>160</v>
      </c>
      <c r="D476" s="13">
        <v>16</v>
      </c>
      <c r="E476" s="13">
        <v>160</v>
      </c>
      <c r="F476" s="12"/>
      <c r="G476" s="12"/>
      <c r="H476" s="12">
        <f t="shared" si="34"/>
        <v>16</v>
      </c>
      <c r="I476" s="12">
        <f t="shared" si="34"/>
        <v>160</v>
      </c>
    </row>
    <row r="477" spans="1:9" ht="19.95" customHeight="1" x14ac:dyDescent="0.3">
      <c r="A477" s="19" t="s">
        <v>1135</v>
      </c>
      <c r="B477" s="18" t="s">
        <v>1136</v>
      </c>
      <c r="C477" s="20">
        <v>48</v>
      </c>
      <c r="D477" s="13">
        <v>6</v>
      </c>
      <c r="E477" s="13">
        <v>48</v>
      </c>
      <c r="F477" s="12"/>
      <c r="G477" s="12"/>
      <c r="H477" s="12">
        <f t="shared" si="34"/>
        <v>6</v>
      </c>
      <c r="I477" s="12">
        <f t="shared" si="34"/>
        <v>48</v>
      </c>
    </row>
    <row r="478" spans="1:9" ht="19.95" customHeight="1" x14ac:dyDescent="0.3">
      <c r="A478" s="19" t="s">
        <v>656</v>
      </c>
      <c r="B478" s="18" t="s">
        <v>657</v>
      </c>
      <c r="C478" s="20">
        <v>92</v>
      </c>
      <c r="D478" s="13">
        <v>10</v>
      </c>
      <c r="E478" s="13">
        <v>92</v>
      </c>
      <c r="F478" s="12"/>
      <c r="G478" s="12"/>
      <c r="H478" s="12">
        <f t="shared" si="34"/>
        <v>10</v>
      </c>
      <c r="I478" s="12">
        <f t="shared" si="34"/>
        <v>92</v>
      </c>
    </row>
    <row r="479" spans="1:9" ht="19.95" customHeight="1" x14ac:dyDescent="0.3">
      <c r="A479" s="19" t="s">
        <v>425</v>
      </c>
      <c r="B479" s="18" t="s">
        <v>426</v>
      </c>
      <c r="C479" s="20">
        <v>928</v>
      </c>
      <c r="D479" s="13">
        <v>104</v>
      </c>
      <c r="E479" s="12">
        <v>928</v>
      </c>
      <c r="F479" s="12"/>
      <c r="G479" s="12"/>
      <c r="H479" s="12">
        <f t="shared" si="34"/>
        <v>104</v>
      </c>
      <c r="I479" s="12">
        <f t="shared" si="34"/>
        <v>928</v>
      </c>
    </row>
    <row r="480" spans="1:9" ht="19.95" customHeight="1" x14ac:dyDescent="0.3">
      <c r="A480" s="19" t="s">
        <v>1137</v>
      </c>
      <c r="B480" s="18" t="s">
        <v>1138</v>
      </c>
      <c r="C480" s="20">
        <v>110</v>
      </c>
      <c r="D480" s="13">
        <v>11</v>
      </c>
      <c r="E480" s="12">
        <v>108</v>
      </c>
      <c r="F480" s="12"/>
      <c r="G480" s="12"/>
      <c r="H480" s="12">
        <f t="shared" si="34"/>
        <v>11</v>
      </c>
      <c r="I480" s="12">
        <f t="shared" si="34"/>
        <v>108</v>
      </c>
    </row>
    <row r="481" spans="1:9" ht="19.95" customHeight="1" x14ac:dyDescent="0.3">
      <c r="A481" s="19" t="s">
        <v>1139</v>
      </c>
      <c r="B481" s="18" t="s">
        <v>1140</v>
      </c>
      <c r="C481" s="20">
        <v>271</v>
      </c>
      <c r="D481" s="13"/>
      <c r="E481" s="12">
        <v>0</v>
      </c>
      <c r="F481" s="12"/>
      <c r="G481" s="12"/>
      <c r="H481" s="12"/>
      <c r="I481" s="12"/>
    </row>
    <row r="482" spans="1:9" ht="19.95" customHeight="1" x14ac:dyDescent="0.3">
      <c r="A482" s="19" t="s">
        <v>377</v>
      </c>
      <c r="B482" s="18" t="s">
        <v>378</v>
      </c>
      <c r="C482" s="20">
        <v>114</v>
      </c>
      <c r="D482" s="13">
        <v>12</v>
      </c>
      <c r="E482" s="12">
        <v>114</v>
      </c>
      <c r="F482" s="12"/>
      <c r="G482" s="12"/>
      <c r="H482" s="12">
        <f>D482+F482</f>
        <v>12</v>
      </c>
      <c r="I482" s="12">
        <f>E482+G482</f>
        <v>114</v>
      </c>
    </row>
    <row r="483" spans="1:9" ht="19.95" customHeight="1" x14ac:dyDescent="0.3">
      <c r="A483" s="19" t="s">
        <v>1141</v>
      </c>
      <c r="B483" s="18" t="s">
        <v>1142</v>
      </c>
      <c r="C483" s="20">
        <v>640</v>
      </c>
      <c r="D483" s="13"/>
      <c r="E483" s="12">
        <v>0</v>
      </c>
      <c r="F483" s="12"/>
      <c r="G483" s="12"/>
      <c r="H483" s="12"/>
      <c r="I483" s="12"/>
    </row>
    <row r="484" spans="1:9" ht="19.95" customHeight="1" x14ac:dyDescent="0.3">
      <c r="A484" s="19" t="s">
        <v>492</v>
      </c>
      <c r="B484" s="18" t="s">
        <v>562</v>
      </c>
      <c r="C484" s="20">
        <v>10</v>
      </c>
      <c r="D484" s="13"/>
      <c r="E484" s="13">
        <v>0</v>
      </c>
      <c r="F484" s="12"/>
      <c r="G484" s="12"/>
      <c r="H484" s="12"/>
      <c r="I484" s="12"/>
    </row>
    <row r="485" spans="1:9" ht="19.95" customHeight="1" x14ac:dyDescent="0.3">
      <c r="A485" s="19" t="s">
        <v>299</v>
      </c>
      <c r="B485" s="18" t="s">
        <v>300</v>
      </c>
      <c r="C485" s="20">
        <v>17</v>
      </c>
      <c r="D485" s="13"/>
      <c r="E485" s="13">
        <v>0</v>
      </c>
      <c r="F485" s="12"/>
      <c r="G485" s="12"/>
      <c r="H485" s="12"/>
      <c r="I485" s="12"/>
    </row>
    <row r="486" spans="1:9" ht="19.95" customHeight="1" x14ac:dyDescent="0.3">
      <c r="A486" s="19" t="s">
        <v>1143</v>
      </c>
      <c r="B486" s="18" t="s">
        <v>1144</v>
      </c>
      <c r="C486" s="20">
        <v>2800</v>
      </c>
      <c r="D486" s="13"/>
      <c r="E486" s="13">
        <v>0</v>
      </c>
      <c r="F486" s="12">
        <v>8</v>
      </c>
      <c r="G486" s="12">
        <v>80</v>
      </c>
      <c r="H486" s="12">
        <f>D486+F486</f>
        <v>8</v>
      </c>
      <c r="I486" s="12">
        <f>E486+G486</f>
        <v>80</v>
      </c>
    </row>
    <row r="487" spans="1:9" ht="19.95" customHeight="1" x14ac:dyDescent="0.3">
      <c r="A487" s="19" t="s">
        <v>1145</v>
      </c>
      <c r="B487" s="18" t="s">
        <v>1146</v>
      </c>
      <c r="C487" s="20">
        <v>192</v>
      </c>
      <c r="D487" s="13"/>
      <c r="E487" s="13">
        <v>0</v>
      </c>
      <c r="F487" s="12"/>
      <c r="G487" s="12"/>
      <c r="H487" s="12"/>
      <c r="I487" s="12"/>
    </row>
    <row r="488" spans="1:9" ht="19.95" customHeight="1" x14ac:dyDescent="0.3">
      <c r="A488" s="19" t="s">
        <v>1147</v>
      </c>
      <c r="B488" s="18" t="s">
        <v>1148</v>
      </c>
      <c r="C488" s="20">
        <v>30</v>
      </c>
      <c r="D488" s="13"/>
      <c r="E488" s="13">
        <v>0</v>
      </c>
      <c r="F488" s="12"/>
      <c r="G488" s="12"/>
      <c r="H488" s="12"/>
      <c r="I488" s="12"/>
    </row>
    <row r="489" spans="1:9" ht="19.95" customHeight="1" x14ac:dyDescent="0.3">
      <c r="A489" s="19" t="s">
        <v>1149</v>
      </c>
      <c r="B489" s="18" t="s">
        <v>1150</v>
      </c>
      <c r="C489" s="20">
        <v>290</v>
      </c>
      <c r="D489" s="13">
        <v>43</v>
      </c>
      <c r="E489" s="13">
        <v>381</v>
      </c>
      <c r="F489" s="12"/>
      <c r="G489" s="12"/>
      <c r="H489" s="12">
        <f>D489+F489</f>
        <v>43</v>
      </c>
      <c r="I489" s="12">
        <f>E489+G489</f>
        <v>381</v>
      </c>
    </row>
    <row r="490" spans="1:9" ht="19.95" customHeight="1" x14ac:dyDescent="0.3">
      <c r="A490" s="19" t="s">
        <v>1151</v>
      </c>
      <c r="B490" s="18" t="s">
        <v>1152</v>
      </c>
      <c r="C490" s="20">
        <v>50</v>
      </c>
      <c r="D490" s="13"/>
      <c r="E490" s="13">
        <v>0</v>
      </c>
      <c r="F490" s="12"/>
      <c r="G490" s="12"/>
      <c r="H490" s="12"/>
      <c r="I490" s="12"/>
    </row>
    <row r="491" spans="1:9" ht="19.95" customHeight="1" x14ac:dyDescent="0.3">
      <c r="A491" s="19" t="s">
        <v>335</v>
      </c>
      <c r="B491" s="18" t="s">
        <v>336</v>
      </c>
      <c r="C491" s="20">
        <v>1294</v>
      </c>
      <c r="D491" s="13">
        <v>142</v>
      </c>
      <c r="E491" s="12">
        <v>1204</v>
      </c>
      <c r="F491" s="12"/>
      <c r="G491" s="12"/>
      <c r="H491" s="12">
        <f>D491+F491</f>
        <v>142</v>
      </c>
      <c r="I491" s="12">
        <f>E491+G491</f>
        <v>1204</v>
      </c>
    </row>
    <row r="492" spans="1:9" ht="19.95" customHeight="1" x14ac:dyDescent="0.3">
      <c r="A492" s="19" t="s">
        <v>1153</v>
      </c>
      <c r="B492" s="18" t="s">
        <v>1154</v>
      </c>
      <c r="C492" s="20">
        <v>300</v>
      </c>
      <c r="D492" s="13"/>
      <c r="E492" s="12">
        <v>0</v>
      </c>
      <c r="F492" s="12"/>
      <c r="G492" s="12"/>
      <c r="H492" s="12"/>
      <c r="I492" s="12"/>
    </row>
    <row r="493" spans="1:9" ht="19.95" customHeight="1" x14ac:dyDescent="0.3">
      <c r="A493" s="19" t="s">
        <v>273</v>
      </c>
      <c r="B493" s="18" t="s">
        <v>274</v>
      </c>
      <c r="C493" s="20">
        <v>50</v>
      </c>
      <c r="D493" s="13"/>
      <c r="E493" s="13">
        <v>0</v>
      </c>
      <c r="F493" s="12"/>
      <c r="G493" s="12"/>
      <c r="H493" s="12"/>
      <c r="I493" s="12"/>
    </row>
    <row r="494" spans="1:9" ht="19.95" customHeight="1" x14ac:dyDescent="0.3">
      <c r="A494" s="19" t="s">
        <v>1155</v>
      </c>
      <c r="B494" s="18" t="s">
        <v>1156</v>
      </c>
      <c r="C494" s="20">
        <v>50</v>
      </c>
      <c r="D494" s="13"/>
      <c r="E494" s="13">
        <v>0</v>
      </c>
      <c r="F494" s="12"/>
      <c r="G494" s="12"/>
      <c r="H494" s="12"/>
      <c r="I494" s="12"/>
    </row>
    <row r="495" spans="1:9" ht="19.95" customHeight="1" x14ac:dyDescent="0.3">
      <c r="A495" s="19" t="s">
        <v>1157</v>
      </c>
      <c r="B495" s="18" t="s">
        <v>1158</v>
      </c>
      <c r="C495" s="20">
        <v>430</v>
      </c>
      <c r="D495" s="13"/>
      <c r="E495" s="13">
        <v>0</v>
      </c>
      <c r="F495" s="12">
        <v>8</v>
      </c>
      <c r="G495" s="12">
        <v>80</v>
      </c>
      <c r="H495" s="12">
        <f>D495+F495</f>
        <v>8</v>
      </c>
      <c r="I495" s="12">
        <f>E495+G495</f>
        <v>80</v>
      </c>
    </row>
    <row r="496" spans="1:9" ht="19.95" customHeight="1" x14ac:dyDescent="0.3">
      <c r="A496" s="19" t="s">
        <v>1159</v>
      </c>
      <c r="B496" s="18" t="s">
        <v>1160</v>
      </c>
      <c r="C496" s="20">
        <v>60</v>
      </c>
      <c r="D496" s="13"/>
      <c r="E496" s="13">
        <v>0</v>
      </c>
      <c r="F496" s="12"/>
      <c r="G496" s="12"/>
      <c r="H496" s="12"/>
      <c r="I496" s="12"/>
    </row>
    <row r="497" spans="1:9" ht="19.95" customHeight="1" x14ac:dyDescent="0.3">
      <c r="A497" s="19" t="s">
        <v>629</v>
      </c>
      <c r="B497" s="18" t="s">
        <v>630</v>
      </c>
      <c r="C497" s="20">
        <v>13</v>
      </c>
      <c r="D497" s="13"/>
      <c r="E497" s="13">
        <v>0</v>
      </c>
      <c r="F497" s="12"/>
      <c r="G497" s="12"/>
      <c r="H497" s="12"/>
      <c r="I497" s="12"/>
    </row>
    <row r="498" spans="1:9" ht="19.95" customHeight="1" x14ac:dyDescent="0.3">
      <c r="A498" s="19" t="s">
        <v>1161</v>
      </c>
      <c r="B498" s="18" t="s">
        <v>1162</v>
      </c>
      <c r="C498" s="20">
        <v>50</v>
      </c>
      <c r="D498" s="13"/>
      <c r="E498" s="13">
        <v>0</v>
      </c>
      <c r="F498" s="12"/>
      <c r="G498" s="12"/>
      <c r="H498" s="12"/>
      <c r="I498" s="12"/>
    </row>
    <row r="499" spans="1:9" ht="19.95" customHeight="1" x14ac:dyDescent="0.3">
      <c r="A499" s="19" t="s">
        <v>1163</v>
      </c>
      <c r="B499" s="18" t="s">
        <v>1164</v>
      </c>
      <c r="C499" s="20">
        <v>50</v>
      </c>
      <c r="D499" s="13"/>
      <c r="E499" s="13">
        <v>0</v>
      </c>
      <c r="F499" s="12"/>
      <c r="G499" s="12"/>
      <c r="H499" s="12"/>
      <c r="I499" s="12"/>
    </row>
    <row r="500" spans="1:9" ht="19.95" customHeight="1" x14ac:dyDescent="0.3">
      <c r="A500" s="19" t="s">
        <v>623</v>
      </c>
      <c r="B500" s="18" t="s">
        <v>624</v>
      </c>
      <c r="C500" s="20">
        <v>62</v>
      </c>
      <c r="D500" s="13">
        <v>7</v>
      </c>
      <c r="E500" s="13">
        <v>70</v>
      </c>
      <c r="F500" s="12"/>
      <c r="G500" s="12"/>
      <c r="H500" s="12">
        <f>D500+F500</f>
        <v>7</v>
      </c>
      <c r="I500" s="12">
        <f>E500+G500</f>
        <v>70</v>
      </c>
    </row>
    <row r="501" spans="1:9" ht="19.95" customHeight="1" x14ac:dyDescent="0.3">
      <c r="A501" s="19" t="s">
        <v>1165</v>
      </c>
      <c r="B501" s="18" t="s">
        <v>1166</v>
      </c>
      <c r="C501" s="20">
        <v>60</v>
      </c>
      <c r="D501" s="13"/>
      <c r="E501" s="13">
        <v>0</v>
      </c>
      <c r="F501" s="12"/>
      <c r="G501" s="12"/>
      <c r="H501" s="12"/>
      <c r="I501" s="12"/>
    </row>
    <row r="502" spans="1:9" ht="19.95" customHeight="1" x14ac:dyDescent="0.3">
      <c r="A502" s="19" t="s">
        <v>472</v>
      </c>
      <c r="B502" s="18" t="s">
        <v>612</v>
      </c>
      <c r="C502" s="20">
        <v>1228</v>
      </c>
      <c r="D502" s="13"/>
      <c r="E502" s="13">
        <v>0</v>
      </c>
      <c r="F502" s="12"/>
      <c r="G502" s="12"/>
      <c r="H502" s="12"/>
      <c r="I502" s="12"/>
    </row>
    <row r="503" spans="1:9" ht="19.95" customHeight="1" x14ac:dyDescent="0.3">
      <c r="A503" s="19" t="s">
        <v>1167</v>
      </c>
      <c r="B503" s="18" t="s">
        <v>1168</v>
      </c>
      <c r="C503" s="20">
        <v>30</v>
      </c>
      <c r="D503" s="13">
        <v>46</v>
      </c>
      <c r="E503" s="13">
        <v>460</v>
      </c>
      <c r="F503" s="12"/>
      <c r="G503" s="12"/>
      <c r="H503" s="12">
        <f>D503+F503</f>
        <v>46</v>
      </c>
      <c r="I503" s="12">
        <f>E503+G503</f>
        <v>460</v>
      </c>
    </row>
    <row r="504" spans="1:9" ht="19.95" customHeight="1" x14ac:dyDescent="0.3">
      <c r="A504" s="19" t="s">
        <v>488</v>
      </c>
      <c r="B504" s="18" t="s">
        <v>561</v>
      </c>
      <c r="C504" s="20">
        <v>409</v>
      </c>
      <c r="D504" s="13"/>
      <c r="E504" s="13">
        <v>0</v>
      </c>
      <c r="F504" s="12"/>
      <c r="G504" s="12"/>
      <c r="H504" s="12"/>
      <c r="I504" s="12"/>
    </row>
    <row r="505" spans="1:9" ht="19.95" customHeight="1" x14ac:dyDescent="0.3">
      <c r="A505" s="19" t="s">
        <v>495</v>
      </c>
      <c r="B505" s="18" t="s">
        <v>563</v>
      </c>
      <c r="C505" s="20">
        <v>365</v>
      </c>
      <c r="D505" s="13"/>
      <c r="E505" s="13">
        <v>0</v>
      </c>
      <c r="F505" s="12"/>
      <c r="G505" s="12"/>
      <c r="H505" s="12"/>
      <c r="I505" s="12"/>
    </row>
    <row r="506" spans="1:9" ht="19.95" customHeight="1" x14ac:dyDescent="0.3">
      <c r="A506" s="19" t="s">
        <v>1169</v>
      </c>
      <c r="B506" s="18" t="s">
        <v>1170</v>
      </c>
      <c r="C506" s="20">
        <v>30</v>
      </c>
      <c r="D506" s="13"/>
      <c r="E506" s="13">
        <v>0</v>
      </c>
      <c r="F506" s="12"/>
      <c r="G506" s="12"/>
      <c r="H506" s="12"/>
      <c r="I506" s="12"/>
    </row>
    <row r="507" spans="1:9" ht="19.95" customHeight="1" x14ac:dyDescent="0.3">
      <c r="A507" s="19" t="s">
        <v>279</v>
      </c>
      <c r="B507" s="18" t="s">
        <v>280</v>
      </c>
      <c r="C507" s="20">
        <v>191</v>
      </c>
      <c r="D507" s="13"/>
      <c r="E507" s="13">
        <v>0</v>
      </c>
      <c r="F507" s="12"/>
      <c r="G507" s="12"/>
      <c r="H507" s="12"/>
      <c r="I507" s="12"/>
    </row>
    <row r="508" spans="1:9" ht="19.95" customHeight="1" x14ac:dyDescent="0.3">
      <c r="A508" s="19" t="s">
        <v>1171</v>
      </c>
      <c r="B508" s="18" t="s">
        <v>1172</v>
      </c>
      <c r="C508" s="20">
        <v>50</v>
      </c>
      <c r="D508" s="13"/>
      <c r="E508" s="13">
        <v>0</v>
      </c>
      <c r="F508" s="12"/>
      <c r="G508" s="12"/>
      <c r="H508" s="12"/>
      <c r="I508" s="12"/>
    </row>
    <row r="509" spans="1:9" ht="19.95" customHeight="1" x14ac:dyDescent="0.3">
      <c r="A509" s="19" t="s">
        <v>366</v>
      </c>
      <c r="B509" s="18" t="s">
        <v>367</v>
      </c>
      <c r="C509" s="20">
        <v>102</v>
      </c>
      <c r="D509" s="13"/>
      <c r="E509" s="13">
        <v>0</v>
      </c>
      <c r="F509" s="12"/>
      <c r="G509" s="12"/>
      <c r="H509" s="12"/>
      <c r="I509" s="12"/>
    </row>
    <row r="510" spans="1:9" ht="19.95" customHeight="1" x14ac:dyDescent="0.3">
      <c r="A510" s="19" t="s">
        <v>312</v>
      </c>
      <c r="B510" s="18" t="s">
        <v>313</v>
      </c>
      <c r="C510" s="20">
        <v>10</v>
      </c>
      <c r="D510" s="13"/>
      <c r="E510" s="13">
        <v>0</v>
      </c>
      <c r="F510" s="12"/>
      <c r="G510" s="12"/>
      <c r="H510" s="12"/>
      <c r="I510" s="12"/>
    </row>
    <row r="511" spans="1:9" ht="19.95" customHeight="1" x14ac:dyDescent="0.3">
      <c r="A511" s="19" t="s">
        <v>39</v>
      </c>
      <c r="B511" s="18" t="s">
        <v>40</v>
      </c>
      <c r="C511" s="20">
        <v>40</v>
      </c>
      <c r="D511" s="13">
        <v>4</v>
      </c>
      <c r="E511" s="12">
        <v>40</v>
      </c>
      <c r="F511" s="12"/>
      <c r="G511" s="12"/>
      <c r="H511" s="12">
        <f t="shared" ref="H511:H520" si="35">D511+F511</f>
        <v>4</v>
      </c>
      <c r="I511" s="12">
        <f t="shared" ref="I511:I520" si="36">E511+G511</f>
        <v>40</v>
      </c>
    </row>
    <row r="512" spans="1:9" ht="19.95" customHeight="1" x14ac:dyDescent="0.3">
      <c r="A512" s="19" t="s">
        <v>613</v>
      </c>
      <c r="B512" s="18" t="s">
        <v>614</v>
      </c>
      <c r="C512" s="20">
        <v>27</v>
      </c>
      <c r="D512" s="13">
        <v>3</v>
      </c>
      <c r="E512" s="12">
        <v>27</v>
      </c>
      <c r="F512" s="12"/>
      <c r="G512" s="12"/>
      <c r="H512" s="12">
        <f t="shared" si="35"/>
        <v>3</v>
      </c>
      <c r="I512" s="12">
        <f t="shared" si="36"/>
        <v>27</v>
      </c>
    </row>
    <row r="513" spans="1:9" ht="19.95" customHeight="1" x14ac:dyDescent="0.3">
      <c r="A513" s="19" t="s">
        <v>498</v>
      </c>
      <c r="B513" s="18" t="s">
        <v>658</v>
      </c>
      <c r="C513" s="20">
        <v>37</v>
      </c>
      <c r="D513" s="13">
        <v>8</v>
      </c>
      <c r="E513" s="13">
        <v>37</v>
      </c>
      <c r="F513" s="12"/>
      <c r="G513" s="12"/>
      <c r="H513" s="12">
        <f t="shared" si="35"/>
        <v>8</v>
      </c>
      <c r="I513" s="12">
        <f t="shared" si="36"/>
        <v>37</v>
      </c>
    </row>
    <row r="514" spans="1:9" ht="19.95" customHeight="1" x14ac:dyDescent="0.3">
      <c r="A514" s="19" t="s">
        <v>198</v>
      </c>
      <c r="B514" s="18" t="s">
        <v>199</v>
      </c>
      <c r="C514" s="20">
        <v>48</v>
      </c>
      <c r="D514" s="13">
        <v>5</v>
      </c>
      <c r="E514" s="12">
        <v>48</v>
      </c>
      <c r="F514" s="12"/>
      <c r="G514" s="12"/>
      <c r="H514" s="12">
        <f t="shared" si="35"/>
        <v>5</v>
      </c>
      <c r="I514" s="12">
        <f t="shared" si="36"/>
        <v>48</v>
      </c>
    </row>
    <row r="515" spans="1:9" ht="19.95" customHeight="1" x14ac:dyDescent="0.3">
      <c r="A515" s="19" t="s">
        <v>445</v>
      </c>
      <c r="B515" s="18" t="s">
        <v>446</v>
      </c>
      <c r="C515" s="20">
        <v>400</v>
      </c>
      <c r="D515" s="13">
        <v>43</v>
      </c>
      <c r="E515" s="13">
        <v>430</v>
      </c>
      <c r="F515" s="12"/>
      <c r="G515" s="12"/>
      <c r="H515" s="12">
        <f t="shared" si="35"/>
        <v>43</v>
      </c>
      <c r="I515" s="12">
        <f t="shared" si="36"/>
        <v>430</v>
      </c>
    </row>
    <row r="516" spans="1:9" ht="19.95" customHeight="1" x14ac:dyDescent="0.3">
      <c r="A516" s="19" t="s">
        <v>364</v>
      </c>
      <c r="B516" s="18" t="s">
        <v>365</v>
      </c>
      <c r="C516" s="20">
        <v>48</v>
      </c>
      <c r="D516" s="13">
        <v>5</v>
      </c>
      <c r="E516" s="12">
        <v>48</v>
      </c>
      <c r="F516" s="12"/>
      <c r="G516" s="12"/>
      <c r="H516" s="12">
        <f t="shared" si="35"/>
        <v>5</v>
      </c>
      <c r="I516" s="12">
        <f t="shared" si="36"/>
        <v>48</v>
      </c>
    </row>
    <row r="517" spans="1:9" ht="19.95" customHeight="1" x14ac:dyDescent="0.3">
      <c r="A517" s="19" t="s">
        <v>403</v>
      </c>
      <c r="B517" s="18" t="s">
        <v>404</v>
      </c>
      <c r="C517" s="20">
        <v>54</v>
      </c>
      <c r="D517" s="13">
        <v>6</v>
      </c>
      <c r="E517" s="12">
        <v>54</v>
      </c>
      <c r="F517" s="12"/>
      <c r="G517" s="12"/>
      <c r="H517" s="12">
        <f t="shared" si="35"/>
        <v>6</v>
      </c>
      <c r="I517" s="12">
        <f t="shared" si="36"/>
        <v>54</v>
      </c>
    </row>
    <row r="518" spans="1:9" ht="19.95" customHeight="1" x14ac:dyDescent="0.3">
      <c r="A518" s="19" t="s">
        <v>413</v>
      </c>
      <c r="B518" s="18" t="s">
        <v>414</v>
      </c>
      <c r="C518" s="20">
        <v>49</v>
      </c>
      <c r="D518" s="13">
        <v>5</v>
      </c>
      <c r="E518" s="12">
        <v>49</v>
      </c>
      <c r="F518" s="12"/>
      <c r="G518" s="12"/>
      <c r="H518" s="12">
        <f t="shared" si="35"/>
        <v>5</v>
      </c>
      <c r="I518" s="12">
        <f t="shared" si="36"/>
        <v>49</v>
      </c>
    </row>
    <row r="519" spans="1:9" ht="19.95" customHeight="1" x14ac:dyDescent="0.3">
      <c r="A519" s="19" t="s">
        <v>431</v>
      </c>
      <c r="B519" s="18" t="s">
        <v>432</v>
      </c>
      <c r="C519" s="20">
        <v>68</v>
      </c>
      <c r="D519" s="13">
        <v>7</v>
      </c>
      <c r="E519" s="12">
        <v>68</v>
      </c>
      <c r="F519" s="12"/>
      <c r="G519" s="12"/>
      <c r="H519" s="12">
        <f t="shared" si="35"/>
        <v>7</v>
      </c>
      <c r="I519" s="12">
        <f t="shared" si="36"/>
        <v>68</v>
      </c>
    </row>
    <row r="520" spans="1:9" ht="19.95" customHeight="1" x14ac:dyDescent="0.3">
      <c r="A520" s="19" t="s">
        <v>1250</v>
      </c>
      <c r="B520" s="18" t="s">
        <v>1251</v>
      </c>
      <c r="C520" s="20">
        <v>10</v>
      </c>
      <c r="D520" s="13">
        <v>1</v>
      </c>
      <c r="E520" s="13">
        <v>10</v>
      </c>
      <c r="F520" s="12"/>
      <c r="G520" s="12"/>
      <c r="H520" s="12">
        <f t="shared" si="35"/>
        <v>1</v>
      </c>
      <c r="I520" s="12">
        <f t="shared" si="36"/>
        <v>10</v>
      </c>
    </row>
    <row r="521" spans="1:9" ht="19.95" customHeight="1" x14ac:dyDescent="0.3">
      <c r="A521" s="19" t="s">
        <v>1173</v>
      </c>
      <c r="B521" s="18" t="s">
        <v>1174</v>
      </c>
      <c r="C521" s="20">
        <v>137</v>
      </c>
      <c r="D521" s="13"/>
      <c r="E521" s="12">
        <v>0</v>
      </c>
      <c r="F521" s="12"/>
      <c r="G521" s="12"/>
      <c r="H521" s="12"/>
      <c r="I521" s="12"/>
    </row>
    <row r="522" spans="1:9" ht="19.95" customHeight="1" x14ac:dyDescent="0.3">
      <c r="A522" s="19" t="s">
        <v>581</v>
      </c>
      <c r="B522" s="18" t="s">
        <v>582</v>
      </c>
      <c r="C522" s="20">
        <v>500</v>
      </c>
      <c r="D522" s="13">
        <v>140</v>
      </c>
      <c r="E522" s="12">
        <v>1351</v>
      </c>
      <c r="F522" s="12"/>
      <c r="G522" s="12"/>
      <c r="H522" s="12">
        <f t="shared" ref="H522:I526" si="37">D522+F522</f>
        <v>140</v>
      </c>
      <c r="I522" s="12">
        <f t="shared" si="37"/>
        <v>1351</v>
      </c>
    </row>
    <row r="523" spans="1:9" ht="19.95" customHeight="1" x14ac:dyDescent="0.3">
      <c r="A523" s="19" t="s">
        <v>134</v>
      </c>
      <c r="B523" s="18" t="s">
        <v>135</v>
      </c>
      <c r="C523" s="20">
        <v>545</v>
      </c>
      <c r="D523" s="13">
        <v>59</v>
      </c>
      <c r="E523" s="12">
        <v>467</v>
      </c>
      <c r="F523" s="12"/>
      <c r="G523" s="12"/>
      <c r="H523" s="12">
        <f t="shared" si="37"/>
        <v>59</v>
      </c>
      <c r="I523" s="12">
        <f t="shared" si="37"/>
        <v>467</v>
      </c>
    </row>
    <row r="524" spans="1:9" ht="19.95" customHeight="1" x14ac:dyDescent="0.3">
      <c r="A524" s="19" t="s">
        <v>184</v>
      </c>
      <c r="B524" s="18" t="s">
        <v>185</v>
      </c>
      <c r="C524" s="20">
        <v>23</v>
      </c>
      <c r="D524" s="13">
        <v>4</v>
      </c>
      <c r="E524" s="13">
        <v>23</v>
      </c>
      <c r="F524" s="12"/>
      <c r="G524" s="12"/>
      <c r="H524" s="12">
        <f t="shared" si="37"/>
        <v>4</v>
      </c>
      <c r="I524" s="12">
        <f t="shared" si="37"/>
        <v>23</v>
      </c>
    </row>
    <row r="525" spans="1:9" ht="19.95" customHeight="1" x14ac:dyDescent="0.3">
      <c r="A525" s="19" t="s">
        <v>360</v>
      </c>
      <c r="B525" s="18" t="s">
        <v>361</v>
      </c>
      <c r="C525" s="20">
        <v>221</v>
      </c>
      <c r="D525" s="13">
        <v>29</v>
      </c>
      <c r="E525" s="12">
        <v>248</v>
      </c>
      <c r="F525" s="12"/>
      <c r="G525" s="12"/>
      <c r="H525" s="12">
        <f t="shared" si="37"/>
        <v>29</v>
      </c>
      <c r="I525" s="12">
        <f t="shared" si="37"/>
        <v>248</v>
      </c>
    </row>
    <row r="526" spans="1:9" ht="19.95" customHeight="1" x14ac:dyDescent="0.3">
      <c r="A526" s="19" t="s">
        <v>318</v>
      </c>
      <c r="B526" s="18" t="s">
        <v>1175</v>
      </c>
      <c r="C526" s="20">
        <v>6385</v>
      </c>
      <c r="D526" s="12"/>
      <c r="E526" s="12">
        <v>0</v>
      </c>
      <c r="F526" s="12">
        <v>6</v>
      </c>
      <c r="G526" s="12">
        <v>52</v>
      </c>
      <c r="H526" s="12">
        <f t="shared" si="37"/>
        <v>6</v>
      </c>
      <c r="I526" s="12">
        <f t="shared" si="37"/>
        <v>52</v>
      </c>
    </row>
    <row r="527" spans="1:9" ht="19.95" customHeight="1" x14ac:dyDescent="0.3">
      <c r="A527" s="19" t="s">
        <v>1176</v>
      </c>
      <c r="B527" s="18" t="s">
        <v>1177</v>
      </c>
      <c r="C527" s="20">
        <v>1550</v>
      </c>
      <c r="D527" s="12"/>
      <c r="E527" s="12">
        <v>0</v>
      </c>
      <c r="F527" s="12"/>
      <c r="G527" s="12"/>
      <c r="H527" s="12"/>
      <c r="I527" s="12"/>
    </row>
    <row r="528" spans="1:9" ht="19.95" customHeight="1" x14ac:dyDescent="0.3">
      <c r="A528" s="19" t="s">
        <v>635</v>
      </c>
      <c r="B528" s="18" t="s">
        <v>636</v>
      </c>
      <c r="C528" s="20">
        <v>541</v>
      </c>
      <c r="D528" s="13"/>
      <c r="E528" s="13">
        <v>0</v>
      </c>
      <c r="F528" s="12"/>
      <c r="G528" s="12"/>
      <c r="H528" s="12"/>
      <c r="I528" s="12"/>
    </row>
    <row r="529" spans="1:9" ht="19.95" customHeight="1" x14ac:dyDescent="0.3">
      <c r="A529" s="19" t="s">
        <v>1178</v>
      </c>
      <c r="B529" s="18" t="s">
        <v>1179</v>
      </c>
      <c r="C529" s="20">
        <v>52</v>
      </c>
      <c r="D529" s="13">
        <v>6</v>
      </c>
      <c r="E529" s="13">
        <v>52</v>
      </c>
      <c r="F529" s="12"/>
      <c r="G529" s="12"/>
      <c r="H529" s="12">
        <f>D529+F529</f>
        <v>6</v>
      </c>
      <c r="I529" s="12">
        <f>E529+G529</f>
        <v>52</v>
      </c>
    </row>
    <row r="530" spans="1:9" ht="19.95" customHeight="1" x14ac:dyDescent="0.3">
      <c r="A530" s="19" t="s">
        <v>1180</v>
      </c>
      <c r="B530" s="18" t="s">
        <v>1181</v>
      </c>
      <c r="C530" s="20">
        <v>40</v>
      </c>
      <c r="D530" s="13"/>
      <c r="E530" s="13">
        <v>0</v>
      </c>
      <c r="F530" s="12"/>
      <c r="G530" s="12"/>
      <c r="H530" s="12"/>
      <c r="I530" s="12"/>
    </row>
    <row r="531" spans="1:9" ht="19.95" customHeight="1" x14ac:dyDescent="0.3">
      <c r="A531" s="19" t="s">
        <v>100</v>
      </c>
      <c r="B531" s="18" t="s">
        <v>101</v>
      </c>
      <c r="C531" s="20">
        <v>8780</v>
      </c>
      <c r="D531" s="13">
        <v>949</v>
      </c>
      <c r="E531" s="12">
        <v>8847</v>
      </c>
      <c r="F531" s="12"/>
      <c r="G531" s="12"/>
      <c r="H531" s="12">
        <f>D531+F531</f>
        <v>949</v>
      </c>
      <c r="I531" s="12">
        <f>E531+G531</f>
        <v>8847</v>
      </c>
    </row>
    <row r="532" spans="1:9" ht="19.95" customHeight="1" x14ac:dyDescent="0.3">
      <c r="A532" s="19" t="s">
        <v>162</v>
      </c>
      <c r="B532" s="18" t="s">
        <v>163</v>
      </c>
      <c r="C532" s="20">
        <v>39</v>
      </c>
      <c r="D532" s="13"/>
      <c r="E532" s="13">
        <v>0</v>
      </c>
      <c r="F532" s="12"/>
      <c r="G532" s="12"/>
      <c r="H532" s="12"/>
      <c r="I532" s="12"/>
    </row>
    <row r="533" spans="1:9" ht="19.95" customHeight="1" x14ac:dyDescent="0.3">
      <c r="A533" s="19" t="s">
        <v>1182</v>
      </c>
      <c r="B533" s="18" t="s">
        <v>1183</v>
      </c>
      <c r="C533" s="20">
        <v>365</v>
      </c>
      <c r="D533" s="13"/>
      <c r="E533" s="13">
        <v>0</v>
      </c>
      <c r="F533" s="12"/>
      <c r="G533" s="12"/>
      <c r="H533" s="12"/>
      <c r="I533" s="12"/>
    </row>
    <row r="534" spans="1:9" ht="19.95" customHeight="1" x14ac:dyDescent="0.3">
      <c r="A534" s="19" t="s">
        <v>371</v>
      </c>
      <c r="B534" s="18" t="s">
        <v>372</v>
      </c>
      <c r="C534" s="20">
        <v>130</v>
      </c>
      <c r="D534" s="12"/>
      <c r="E534" s="12">
        <v>0</v>
      </c>
      <c r="F534" s="12"/>
      <c r="G534" s="12"/>
      <c r="H534" s="12"/>
      <c r="I534" s="12"/>
    </row>
    <row r="535" spans="1:9" ht="19.95" customHeight="1" x14ac:dyDescent="0.3">
      <c r="A535" s="19" t="s">
        <v>234</v>
      </c>
      <c r="B535" s="18" t="s">
        <v>235</v>
      </c>
      <c r="C535" s="20">
        <v>23</v>
      </c>
      <c r="D535" s="13"/>
      <c r="E535" s="13">
        <v>0</v>
      </c>
      <c r="F535" s="12"/>
      <c r="G535" s="12"/>
      <c r="H535" s="12"/>
      <c r="I535" s="12"/>
    </row>
    <row r="536" spans="1:9" ht="19.95" customHeight="1" x14ac:dyDescent="0.3">
      <c r="A536" s="19" t="s">
        <v>140</v>
      </c>
      <c r="B536" s="18" t="s">
        <v>141</v>
      </c>
      <c r="C536" s="20">
        <v>9949</v>
      </c>
      <c r="D536" s="13">
        <v>1070</v>
      </c>
      <c r="E536" s="13">
        <v>9973</v>
      </c>
      <c r="F536" s="12"/>
      <c r="G536" s="12"/>
      <c r="H536" s="12">
        <f>D536+F536</f>
        <v>1070</v>
      </c>
      <c r="I536" s="12">
        <f>E536+G536</f>
        <v>9973</v>
      </c>
    </row>
    <row r="537" spans="1:9" ht="19.95" customHeight="1" x14ac:dyDescent="0.3">
      <c r="A537" s="19" t="s">
        <v>154</v>
      </c>
      <c r="B537" s="18" t="s">
        <v>155</v>
      </c>
      <c r="C537" s="20">
        <v>10595</v>
      </c>
      <c r="D537" s="13">
        <v>1071</v>
      </c>
      <c r="E537" s="13">
        <v>10503</v>
      </c>
      <c r="F537" s="12">
        <v>71</v>
      </c>
      <c r="G537" s="12">
        <v>710</v>
      </c>
      <c r="H537" s="12">
        <f>D537+F537</f>
        <v>1142</v>
      </c>
      <c r="I537" s="12">
        <f>E537+G537</f>
        <v>11213</v>
      </c>
    </row>
    <row r="538" spans="1:9" ht="19.95" customHeight="1" x14ac:dyDescent="0.3">
      <c r="A538" s="19" t="s">
        <v>252</v>
      </c>
      <c r="B538" s="18" t="s">
        <v>253</v>
      </c>
      <c r="C538" s="20">
        <v>315</v>
      </c>
      <c r="D538" s="13"/>
      <c r="E538" s="13">
        <v>0</v>
      </c>
      <c r="F538" s="12"/>
      <c r="G538" s="12"/>
      <c r="H538" s="12"/>
      <c r="I538" s="12"/>
    </row>
    <row r="539" spans="1:9" ht="19.95" customHeight="1" x14ac:dyDescent="0.3">
      <c r="A539" s="19" t="s">
        <v>186</v>
      </c>
      <c r="B539" s="18" t="s">
        <v>187</v>
      </c>
      <c r="C539" s="20">
        <v>10000</v>
      </c>
      <c r="D539" s="13">
        <v>1072</v>
      </c>
      <c r="E539" s="13">
        <v>10139</v>
      </c>
      <c r="F539" s="12"/>
      <c r="G539" s="12"/>
      <c r="H539" s="12">
        <f>D539+F539</f>
        <v>1072</v>
      </c>
      <c r="I539" s="12">
        <f>E539+G539</f>
        <v>10139</v>
      </c>
    </row>
    <row r="540" spans="1:9" ht="19.95" customHeight="1" x14ac:dyDescent="0.3">
      <c r="A540" s="19" t="s">
        <v>222</v>
      </c>
      <c r="B540" s="18" t="s">
        <v>223</v>
      </c>
      <c r="C540" s="20">
        <v>400</v>
      </c>
      <c r="D540" s="13">
        <v>40</v>
      </c>
      <c r="E540" s="13">
        <v>400</v>
      </c>
      <c r="F540" s="12"/>
      <c r="G540" s="12"/>
      <c r="H540" s="12">
        <f>D540+F540</f>
        <v>40</v>
      </c>
      <c r="I540" s="12">
        <f>E540+G540</f>
        <v>400</v>
      </c>
    </row>
    <row r="541" spans="1:9" ht="19.95" customHeight="1" x14ac:dyDescent="0.3">
      <c r="A541" s="19" t="s">
        <v>325</v>
      </c>
      <c r="B541" s="18" t="s">
        <v>326</v>
      </c>
      <c r="C541" s="20">
        <v>150</v>
      </c>
      <c r="D541" s="13"/>
      <c r="E541" s="13">
        <v>0</v>
      </c>
      <c r="F541" s="12"/>
      <c r="G541" s="12"/>
      <c r="H541" s="12"/>
      <c r="I541" s="12"/>
    </row>
    <row r="542" spans="1:9" ht="19.95" customHeight="1" x14ac:dyDescent="0.3">
      <c r="A542" s="19" t="s">
        <v>368</v>
      </c>
      <c r="B542" s="18" t="s">
        <v>1184</v>
      </c>
      <c r="C542" s="20">
        <v>77</v>
      </c>
      <c r="D542" s="13"/>
      <c r="E542" s="13">
        <v>0</v>
      </c>
      <c r="F542" s="12"/>
      <c r="G542" s="12"/>
      <c r="H542" s="12"/>
      <c r="I542" s="12"/>
    </row>
    <row r="543" spans="1:9" ht="19.95" customHeight="1" x14ac:dyDescent="0.3">
      <c r="A543" s="19" t="s">
        <v>264</v>
      </c>
      <c r="B543" s="18" t="s">
        <v>265</v>
      </c>
      <c r="C543" s="20">
        <v>399</v>
      </c>
      <c r="D543" s="13"/>
      <c r="E543" s="13">
        <v>0</v>
      </c>
      <c r="F543" s="12"/>
      <c r="G543" s="12"/>
      <c r="H543" s="12"/>
      <c r="I543" s="12"/>
    </row>
    <row r="544" spans="1:9" ht="19.95" customHeight="1" x14ac:dyDescent="0.3">
      <c r="A544" s="19" t="s">
        <v>1185</v>
      </c>
      <c r="B544" s="18" t="s">
        <v>1186</v>
      </c>
      <c r="C544" s="20">
        <v>386</v>
      </c>
      <c r="D544" s="13"/>
      <c r="E544" s="13">
        <v>0</v>
      </c>
      <c r="F544" s="12"/>
      <c r="G544" s="12"/>
      <c r="H544" s="12"/>
      <c r="I544" s="12"/>
    </row>
    <row r="545" spans="1:9" ht="19.95" customHeight="1" x14ac:dyDescent="0.3">
      <c r="A545" s="19" t="s">
        <v>661</v>
      </c>
      <c r="B545" s="18" t="s">
        <v>662</v>
      </c>
      <c r="C545" s="20">
        <v>1053</v>
      </c>
      <c r="D545" s="13">
        <v>109</v>
      </c>
      <c r="E545" s="12">
        <v>1064</v>
      </c>
      <c r="F545" s="12"/>
      <c r="G545" s="12"/>
      <c r="H545" s="12">
        <f>D545+F545</f>
        <v>109</v>
      </c>
      <c r="I545" s="12">
        <f>E545+G545</f>
        <v>1064</v>
      </c>
    </row>
    <row r="546" spans="1:9" ht="19.95" customHeight="1" x14ac:dyDescent="0.3">
      <c r="A546" s="19" t="s">
        <v>43</v>
      </c>
      <c r="B546" s="18" t="s">
        <v>44</v>
      </c>
      <c r="C546" s="20">
        <v>177</v>
      </c>
      <c r="D546" s="13"/>
      <c r="E546" s="13">
        <v>0</v>
      </c>
      <c r="F546" s="12"/>
      <c r="G546" s="12"/>
      <c r="H546" s="12"/>
      <c r="I546" s="12"/>
    </row>
    <row r="547" spans="1:9" ht="19.95" customHeight="1" x14ac:dyDescent="0.3">
      <c r="A547" s="19" t="s">
        <v>409</v>
      </c>
      <c r="B547" s="18" t="s">
        <v>410</v>
      </c>
      <c r="C547" s="20">
        <v>34664</v>
      </c>
      <c r="D547" s="13"/>
      <c r="E547" s="13">
        <v>0</v>
      </c>
      <c r="F547" s="12">
        <v>16</v>
      </c>
      <c r="G547" s="12">
        <v>160</v>
      </c>
      <c r="H547" s="12">
        <f>D547+F547</f>
        <v>16</v>
      </c>
      <c r="I547" s="12">
        <f>E547+G547</f>
        <v>160</v>
      </c>
    </row>
    <row r="548" spans="1:9" ht="19.95" customHeight="1" x14ac:dyDescent="0.3">
      <c r="A548" s="19" t="s">
        <v>291</v>
      </c>
      <c r="B548" s="18" t="s">
        <v>292</v>
      </c>
      <c r="C548" s="20">
        <v>12029</v>
      </c>
      <c r="D548" s="13">
        <v>1236</v>
      </c>
      <c r="E548" s="13">
        <v>12026</v>
      </c>
      <c r="F548" s="12"/>
      <c r="G548" s="12"/>
      <c r="H548" s="12">
        <f>D548+F548</f>
        <v>1236</v>
      </c>
      <c r="I548" s="12">
        <f>E548+G548</f>
        <v>12026</v>
      </c>
    </row>
    <row r="549" spans="1:9" ht="19.95" customHeight="1" x14ac:dyDescent="0.3">
      <c r="A549" s="19" t="s">
        <v>1187</v>
      </c>
      <c r="B549" s="18" t="s">
        <v>1188</v>
      </c>
      <c r="C549" s="20">
        <v>77</v>
      </c>
      <c r="D549" s="13"/>
      <c r="E549" s="13">
        <v>0</v>
      </c>
      <c r="F549" s="12"/>
      <c r="G549" s="12"/>
      <c r="H549" s="12"/>
      <c r="I549" s="12"/>
    </row>
    <row r="550" spans="1:9" ht="19.95" customHeight="1" x14ac:dyDescent="0.3">
      <c r="A550" s="19" t="s">
        <v>379</v>
      </c>
      <c r="B550" s="18" t="s">
        <v>380</v>
      </c>
      <c r="C550" s="20">
        <v>4344</v>
      </c>
      <c r="D550" s="12"/>
      <c r="E550" s="12">
        <v>0</v>
      </c>
      <c r="F550" s="12">
        <v>1</v>
      </c>
      <c r="G550" s="12">
        <v>10</v>
      </c>
      <c r="H550" s="12">
        <f t="shared" ref="H550:I552" si="38">D550+F550</f>
        <v>1</v>
      </c>
      <c r="I550" s="12">
        <f t="shared" si="38"/>
        <v>10</v>
      </c>
    </row>
    <row r="551" spans="1:9" ht="19.95" customHeight="1" x14ac:dyDescent="0.3">
      <c r="A551" s="19" t="s">
        <v>415</v>
      </c>
      <c r="B551" s="18" t="s">
        <v>416</v>
      </c>
      <c r="C551" s="20">
        <v>50</v>
      </c>
      <c r="D551" s="12">
        <v>5</v>
      </c>
      <c r="E551" s="12">
        <v>50</v>
      </c>
      <c r="F551" s="12"/>
      <c r="G551" s="12"/>
      <c r="H551" s="12">
        <f t="shared" si="38"/>
        <v>5</v>
      </c>
      <c r="I551" s="12">
        <f t="shared" si="38"/>
        <v>50</v>
      </c>
    </row>
    <row r="552" spans="1:9" ht="19.95" customHeight="1" x14ac:dyDescent="0.3">
      <c r="A552" s="19" t="s">
        <v>439</v>
      </c>
      <c r="B552" s="18" t="s">
        <v>440</v>
      </c>
      <c r="C552" s="20">
        <v>27546</v>
      </c>
      <c r="D552" s="13">
        <v>2979</v>
      </c>
      <c r="E552" s="12">
        <v>28263</v>
      </c>
      <c r="F552" s="12">
        <v>16</v>
      </c>
      <c r="G552" s="12">
        <v>143</v>
      </c>
      <c r="H552" s="12">
        <f t="shared" si="38"/>
        <v>2995</v>
      </c>
      <c r="I552" s="12">
        <f t="shared" si="38"/>
        <v>28406</v>
      </c>
    </row>
    <row r="553" spans="1:9" ht="19.95" customHeight="1" x14ac:dyDescent="0.3">
      <c r="A553" s="19" t="s">
        <v>331</v>
      </c>
      <c r="B553" s="18" t="s">
        <v>332</v>
      </c>
      <c r="C553" s="20">
        <v>117</v>
      </c>
      <c r="D553" s="13"/>
      <c r="E553" s="13">
        <v>0</v>
      </c>
      <c r="F553" s="12"/>
      <c r="G553" s="12"/>
      <c r="H553" s="12"/>
      <c r="I553" s="12"/>
    </row>
    <row r="554" spans="1:9" ht="19.95" customHeight="1" x14ac:dyDescent="0.3">
      <c r="A554" s="19" t="s">
        <v>98</v>
      </c>
      <c r="B554" s="18" t="s">
        <v>99</v>
      </c>
      <c r="C554" s="20">
        <v>42</v>
      </c>
      <c r="D554" s="13"/>
      <c r="E554" s="13">
        <v>0</v>
      </c>
      <c r="F554" s="12"/>
      <c r="G554" s="12"/>
      <c r="H554" s="12"/>
      <c r="I554" s="12"/>
    </row>
    <row r="555" spans="1:9" ht="19.95" customHeight="1" x14ac:dyDescent="0.3">
      <c r="A555" s="19" t="s">
        <v>333</v>
      </c>
      <c r="B555" s="18" t="s">
        <v>334</v>
      </c>
      <c r="C555" s="20">
        <v>1266</v>
      </c>
      <c r="D555" s="12">
        <v>133</v>
      </c>
      <c r="E555" s="12">
        <v>1295</v>
      </c>
      <c r="F555" s="12"/>
      <c r="G555" s="12"/>
      <c r="H555" s="12">
        <f>D555+F555</f>
        <v>133</v>
      </c>
      <c r="I555" s="12">
        <f>E555+G555</f>
        <v>1295</v>
      </c>
    </row>
    <row r="556" spans="1:9" ht="19.95" customHeight="1" x14ac:dyDescent="0.3">
      <c r="A556" s="19" t="s">
        <v>509</v>
      </c>
      <c r="B556" s="18" t="s">
        <v>551</v>
      </c>
      <c r="C556" s="20">
        <v>30</v>
      </c>
      <c r="D556" s="13"/>
      <c r="E556" s="13">
        <v>0</v>
      </c>
      <c r="F556" s="12"/>
      <c r="G556" s="12"/>
      <c r="H556" s="12"/>
      <c r="I556" s="12"/>
    </row>
    <row r="557" spans="1:9" ht="19.95" customHeight="1" x14ac:dyDescent="0.3">
      <c r="A557" s="19" t="s">
        <v>126</v>
      </c>
      <c r="B557" s="18" t="s">
        <v>127</v>
      </c>
      <c r="C557" s="20">
        <v>80</v>
      </c>
      <c r="D557" s="13"/>
      <c r="E557" s="13">
        <v>0</v>
      </c>
      <c r="F557" s="12"/>
      <c r="G557" s="12"/>
      <c r="H557" s="12"/>
      <c r="I557" s="12"/>
    </row>
    <row r="558" spans="1:9" ht="19.95" customHeight="1" x14ac:dyDescent="0.3">
      <c r="A558" s="19" t="s">
        <v>473</v>
      </c>
      <c r="B558" s="18" t="s">
        <v>528</v>
      </c>
      <c r="C558" s="20">
        <v>4290</v>
      </c>
      <c r="D558" s="13">
        <v>431</v>
      </c>
      <c r="E558" s="12">
        <v>4169</v>
      </c>
      <c r="F558" s="12">
        <v>1</v>
      </c>
      <c r="G558" s="12">
        <v>10</v>
      </c>
      <c r="H558" s="12">
        <f>D558+F558</f>
        <v>432</v>
      </c>
      <c r="I558" s="12">
        <f>E558+G558</f>
        <v>4179</v>
      </c>
    </row>
    <row r="559" spans="1:9" ht="19.95" customHeight="1" x14ac:dyDescent="0.3">
      <c r="A559" s="19" t="s">
        <v>381</v>
      </c>
      <c r="B559" s="18" t="s">
        <v>382</v>
      </c>
      <c r="C559" s="20">
        <v>500</v>
      </c>
      <c r="D559" s="13"/>
      <c r="E559" s="13">
        <v>0</v>
      </c>
      <c r="F559" s="12"/>
      <c r="G559" s="12"/>
      <c r="H559" s="12"/>
      <c r="I559" s="12"/>
    </row>
    <row r="560" spans="1:9" ht="19.95" customHeight="1" x14ac:dyDescent="0.3">
      <c r="A560" s="19" t="s">
        <v>435</v>
      </c>
      <c r="B560" s="18" t="s">
        <v>436</v>
      </c>
      <c r="C560" s="20">
        <v>103</v>
      </c>
      <c r="D560" s="13"/>
      <c r="E560" s="13">
        <v>0</v>
      </c>
      <c r="F560" s="12"/>
      <c r="G560" s="12"/>
      <c r="H560" s="12"/>
      <c r="I560" s="12"/>
    </row>
    <row r="561" spans="1:9" ht="19.95" customHeight="1" x14ac:dyDescent="0.3">
      <c r="A561" s="19" t="s">
        <v>387</v>
      </c>
      <c r="B561" s="18" t="s">
        <v>388</v>
      </c>
      <c r="C561" s="20">
        <v>49</v>
      </c>
      <c r="D561" s="13"/>
      <c r="E561" s="13">
        <v>0</v>
      </c>
      <c r="F561" s="12"/>
      <c r="G561" s="12"/>
      <c r="H561" s="12"/>
      <c r="I561" s="12"/>
    </row>
    <row r="562" spans="1:9" ht="19.95" customHeight="1" x14ac:dyDescent="0.3">
      <c r="A562" s="19" t="s">
        <v>1189</v>
      </c>
      <c r="B562" s="18" t="s">
        <v>1190</v>
      </c>
      <c r="C562" s="20">
        <v>59</v>
      </c>
      <c r="D562" s="13">
        <v>6</v>
      </c>
      <c r="E562" s="13">
        <v>59</v>
      </c>
      <c r="F562" s="12"/>
      <c r="G562" s="12"/>
      <c r="H562" s="12">
        <f>D562+F562</f>
        <v>6</v>
      </c>
      <c r="I562" s="12">
        <f>E562+G562</f>
        <v>59</v>
      </c>
    </row>
    <row r="563" spans="1:9" ht="19.95" customHeight="1" x14ac:dyDescent="0.3">
      <c r="A563" s="19" t="s">
        <v>453</v>
      </c>
      <c r="B563" s="18" t="s">
        <v>454</v>
      </c>
      <c r="C563" s="20">
        <v>30</v>
      </c>
      <c r="D563" s="13"/>
      <c r="E563" s="13">
        <v>0</v>
      </c>
      <c r="F563" s="12"/>
      <c r="G563" s="12"/>
      <c r="H563" s="12"/>
      <c r="I563" s="12"/>
    </row>
    <row r="564" spans="1:9" ht="19.95" customHeight="1" x14ac:dyDescent="0.3">
      <c r="A564" s="19" t="s">
        <v>479</v>
      </c>
      <c r="B564" s="18" t="s">
        <v>534</v>
      </c>
      <c r="C564" s="20">
        <v>606</v>
      </c>
      <c r="D564" s="13">
        <v>69</v>
      </c>
      <c r="E564" s="12">
        <v>614</v>
      </c>
      <c r="F564" s="12"/>
      <c r="G564" s="12"/>
      <c r="H564" s="12">
        <f>D564+F564</f>
        <v>69</v>
      </c>
      <c r="I564" s="12">
        <f>E564+G564</f>
        <v>614</v>
      </c>
    </row>
    <row r="565" spans="1:9" ht="19.95" customHeight="1" x14ac:dyDescent="0.3">
      <c r="A565" s="19" t="s">
        <v>441</v>
      </c>
      <c r="B565" s="18" t="s">
        <v>442</v>
      </c>
      <c r="C565" s="20">
        <v>2193</v>
      </c>
      <c r="D565" s="13"/>
      <c r="E565" s="13">
        <v>0</v>
      </c>
      <c r="F565" s="12">
        <v>1</v>
      </c>
      <c r="G565" s="12">
        <v>10</v>
      </c>
      <c r="H565" s="12">
        <f>D565+F565</f>
        <v>1</v>
      </c>
      <c r="I565" s="12">
        <f>E565+G565</f>
        <v>10</v>
      </c>
    </row>
    <row r="566" spans="1:9" ht="19.95" customHeight="1" x14ac:dyDescent="0.3">
      <c r="A566" s="19" t="s">
        <v>443</v>
      </c>
      <c r="B566" s="18" t="s">
        <v>444</v>
      </c>
      <c r="C566" s="20">
        <v>80</v>
      </c>
      <c r="D566" s="13"/>
      <c r="E566" s="13">
        <v>0</v>
      </c>
      <c r="F566" s="12"/>
      <c r="G566" s="12"/>
      <c r="H566" s="12"/>
      <c r="I566" s="12"/>
    </row>
    <row r="567" spans="1:9" ht="19.95" customHeight="1" x14ac:dyDescent="0.3">
      <c r="A567" s="19" t="s">
        <v>395</v>
      </c>
      <c r="B567" s="18" t="s">
        <v>396</v>
      </c>
      <c r="C567" s="20">
        <v>47</v>
      </c>
      <c r="D567" s="13">
        <v>6</v>
      </c>
      <c r="E567" s="13">
        <v>47</v>
      </c>
      <c r="F567" s="12"/>
      <c r="G567" s="12"/>
      <c r="H567" s="12">
        <f>D567+F567</f>
        <v>6</v>
      </c>
      <c r="I567" s="12">
        <f>E567+G567</f>
        <v>47</v>
      </c>
    </row>
    <row r="568" spans="1:9" ht="19.95" customHeight="1" x14ac:dyDescent="0.3">
      <c r="A568" s="19" t="s">
        <v>1191</v>
      </c>
      <c r="B568" s="18" t="s">
        <v>1192</v>
      </c>
      <c r="C568" s="20">
        <v>453</v>
      </c>
      <c r="D568" s="13"/>
      <c r="E568" s="13">
        <v>0</v>
      </c>
      <c r="F568" s="12"/>
      <c r="G568" s="12"/>
      <c r="H568" s="12"/>
      <c r="I568" s="12"/>
    </row>
    <row r="569" spans="1:9" ht="19.95" customHeight="1" x14ac:dyDescent="0.3">
      <c r="A569" s="19" t="s">
        <v>1193</v>
      </c>
      <c r="B569" s="18" t="s">
        <v>1194</v>
      </c>
      <c r="C569" s="20">
        <v>53</v>
      </c>
      <c r="D569" s="13"/>
      <c r="E569" s="13">
        <v>0</v>
      </c>
      <c r="F569" s="12"/>
      <c r="G569" s="12"/>
      <c r="H569" s="12"/>
      <c r="I569" s="12"/>
    </row>
    <row r="570" spans="1:9" ht="19.95" customHeight="1" x14ac:dyDescent="0.3">
      <c r="A570" s="19" t="s">
        <v>1195</v>
      </c>
      <c r="B570" s="18" t="s">
        <v>1196</v>
      </c>
      <c r="C570" s="20">
        <v>248</v>
      </c>
      <c r="D570" s="13"/>
      <c r="E570" s="13">
        <v>0</v>
      </c>
      <c r="F570" s="12"/>
      <c r="G570" s="12"/>
      <c r="H570" s="12"/>
      <c r="I570" s="12"/>
    </row>
    <row r="571" spans="1:9" ht="19.95" customHeight="1" x14ac:dyDescent="0.3">
      <c r="A571" s="19" t="s">
        <v>1197</v>
      </c>
      <c r="B571" s="18" t="s">
        <v>1198</v>
      </c>
      <c r="C571" s="20">
        <v>409</v>
      </c>
      <c r="D571" s="13">
        <v>55</v>
      </c>
      <c r="E571" s="13">
        <v>437</v>
      </c>
      <c r="F571" s="12"/>
      <c r="G571" s="12"/>
      <c r="H571" s="12">
        <f>D571+F571</f>
        <v>55</v>
      </c>
      <c r="I571" s="12">
        <f>E571+G571</f>
        <v>437</v>
      </c>
    </row>
    <row r="572" spans="1:9" ht="19.95" customHeight="1" x14ac:dyDescent="0.3">
      <c r="A572" s="19" t="s">
        <v>1199</v>
      </c>
      <c r="B572" s="18" t="s">
        <v>1200</v>
      </c>
      <c r="C572" s="20">
        <v>380</v>
      </c>
      <c r="D572" s="13">
        <v>56</v>
      </c>
      <c r="E572" s="13">
        <v>422</v>
      </c>
      <c r="F572" s="12"/>
      <c r="G572" s="12"/>
      <c r="H572" s="12">
        <f>D572+F572</f>
        <v>56</v>
      </c>
      <c r="I572" s="12">
        <f>E572+G572</f>
        <v>422</v>
      </c>
    </row>
    <row r="573" spans="1:9" ht="19.95" customHeight="1" x14ac:dyDescent="0.3">
      <c r="A573" s="19" t="s">
        <v>595</v>
      </c>
      <c r="B573" s="18" t="s">
        <v>596</v>
      </c>
      <c r="C573" s="20">
        <v>368</v>
      </c>
      <c r="D573" s="13"/>
      <c r="E573" s="13">
        <v>0</v>
      </c>
      <c r="F573" s="12"/>
      <c r="G573" s="12"/>
      <c r="H573" s="12"/>
      <c r="I573" s="12"/>
    </row>
    <row r="574" spans="1:9" ht="19.95" customHeight="1" x14ac:dyDescent="0.3">
      <c r="A574" s="19" t="s">
        <v>393</v>
      </c>
      <c r="B574" s="18" t="s">
        <v>394</v>
      </c>
      <c r="C574" s="20">
        <v>801</v>
      </c>
      <c r="D574" s="13"/>
      <c r="E574" s="13">
        <v>0</v>
      </c>
      <c r="F574" s="12"/>
      <c r="G574" s="12"/>
      <c r="H574" s="12"/>
      <c r="I574" s="12"/>
    </row>
    <row r="575" spans="1:9" ht="19.95" customHeight="1" x14ac:dyDescent="0.3">
      <c r="A575" s="19" t="s">
        <v>511</v>
      </c>
      <c r="B575" s="18" t="s">
        <v>660</v>
      </c>
      <c r="C575" s="20">
        <v>1768</v>
      </c>
      <c r="D575" s="13"/>
      <c r="E575" s="13">
        <v>0</v>
      </c>
      <c r="F575" s="12"/>
      <c r="G575" s="12"/>
      <c r="H575" s="12"/>
      <c r="I575" s="12"/>
    </row>
    <row r="576" spans="1:9" ht="19.95" customHeight="1" x14ac:dyDescent="0.3">
      <c r="A576" s="19" t="s">
        <v>641</v>
      </c>
      <c r="B576" s="18" t="s">
        <v>642</v>
      </c>
      <c r="C576" s="20">
        <v>90</v>
      </c>
      <c r="D576" s="13"/>
      <c r="E576" s="13">
        <v>0</v>
      </c>
      <c r="F576" s="12"/>
      <c r="G576" s="12"/>
      <c r="H576" s="12"/>
      <c r="I576" s="12"/>
    </row>
    <row r="577" spans="1:9" ht="19.95" customHeight="1" x14ac:dyDescent="0.3">
      <c r="A577" s="19" t="s">
        <v>600</v>
      </c>
      <c r="B577" s="18" t="s">
        <v>601</v>
      </c>
      <c r="C577" s="20">
        <v>1584</v>
      </c>
      <c r="D577" s="13"/>
      <c r="E577" s="13">
        <v>0</v>
      </c>
      <c r="F577" s="12"/>
      <c r="G577" s="12"/>
      <c r="H577" s="12"/>
      <c r="I577" s="12"/>
    </row>
    <row r="578" spans="1:9" ht="19.95" customHeight="1" x14ac:dyDescent="0.3">
      <c r="A578" s="19" t="s">
        <v>586</v>
      </c>
      <c r="B578" s="18" t="s">
        <v>587</v>
      </c>
      <c r="C578" s="20">
        <v>1636</v>
      </c>
      <c r="D578" s="13"/>
      <c r="E578" s="13">
        <v>0</v>
      </c>
      <c r="F578" s="12"/>
      <c r="G578" s="12"/>
      <c r="H578" s="12"/>
      <c r="I578" s="12"/>
    </row>
    <row r="579" spans="1:9" ht="19.95" customHeight="1" x14ac:dyDescent="0.3">
      <c r="A579" s="19" t="s">
        <v>92</v>
      </c>
      <c r="B579" s="18" t="s">
        <v>93</v>
      </c>
      <c r="C579" s="20">
        <v>330</v>
      </c>
      <c r="D579" s="13">
        <v>33</v>
      </c>
      <c r="E579" s="13">
        <v>330</v>
      </c>
      <c r="F579" s="12"/>
      <c r="G579" s="12"/>
      <c r="H579" s="12">
        <f t="shared" ref="H579:I582" si="39">D579+F579</f>
        <v>33</v>
      </c>
      <c r="I579" s="12">
        <f t="shared" si="39"/>
        <v>330</v>
      </c>
    </row>
    <row r="580" spans="1:9" ht="19.95" customHeight="1" x14ac:dyDescent="0.3">
      <c r="A580" s="19" t="s">
        <v>204</v>
      </c>
      <c r="B580" s="18" t="s">
        <v>205</v>
      </c>
      <c r="C580" s="20">
        <v>20</v>
      </c>
      <c r="D580" s="13">
        <v>2</v>
      </c>
      <c r="E580" s="13">
        <v>20</v>
      </c>
      <c r="F580" s="12"/>
      <c r="G580" s="12"/>
      <c r="H580" s="12">
        <f t="shared" si="39"/>
        <v>2</v>
      </c>
      <c r="I580" s="12">
        <f t="shared" si="39"/>
        <v>20</v>
      </c>
    </row>
    <row r="581" spans="1:9" ht="19.95" customHeight="1" x14ac:dyDescent="0.3">
      <c r="A581" s="19" t="s">
        <v>1201</v>
      </c>
      <c r="B581" s="18" t="s">
        <v>1202</v>
      </c>
      <c r="C581" s="20">
        <v>5312</v>
      </c>
      <c r="D581" s="13"/>
      <c r="E581" s="13">
        <v>0</v>
      </c>
      <c r="F581" s="12">
        <v>3</v>
      </c>
      <c r="G581" s="12">
        <v>30</v>
      </c>
      <c r="H581" s="12">
        <f t="shared" si="39"/>
        <v>3</v>
      </c>
      <c r="I581" s="12">
        <f t="shared" si="39"/>
        <v>30</v>
      </c>
    </row>
    <row r="582" spans="1:9" ht="19.95" customHeight="1" x14ac:dyDescent="0.3">
      <c r="A582" s="19" t="s">
        <v>362</v>
      </c>
      <c r="B582" s="18" t="s">
        <v>363</v>
      </c>
      <c r="C582" s="20">
        <v>50</v>
      </c>
      <c r="D582" s="13">
        <v>5</v>
      </c>
      <c r="E582" s="13">
        <v>50</v>
      </c>
      <c r="F582" s="12"/>
      <c r="G582" s="12"/>
      <c r="H582" s="12">
        <f t="shared" si="39"/>
        <v>5</v>
      </c>
      <c r="I582" s="12">
        <f t="shared" si="39"/>
        <v>50</v>
      </c>
    </row>
    <row r="583" spans="1:9" ht="19.95" customHeight="1" x14ac:dyDescent="0.3">
      <c r="A583" s="19" t="s">
        <v>1203</v>
      </c>
      <c r="B583" s="18" t="s">
        <v>1204</v>
      </c>
      <c r="C583" s="20">
        <v>353</v>
      </c>
      <c r="D583" s="13"/>
      <c r="E583" s="13">
        <v>0</v>
      </c>
      <c r="F583" s="12"/>
      <c r="G583" s="12"/>
      <c r="H583" s="12"/>
      <c r="I583" s="12"/>
    </row>
    <row r="584" spans="1:9" ht="19.95" customHeight="1" x14ac:dyDescent="0.3">
      <c r="A584" s="19" t="s">
        <v>1205</v>
      </c>
      <c r="B584" s="18" t="s">
        <v>1206</v>
      </c>
      <c r="C584" s="20">
        <v>2616</v>
      </c>
      <c r="D584" s="13">
        <v>289</v>
      </c>
      <c r="E584" s="13">
        <v>2641</v>
      </c>
      <c r="F584" s="12"/>
      <c r="G584" s="12"/>
      <c r="H584" s="12">
        <f>D584+F584</f>
        <v>289</v>
      </c>
      <c r="I584" s="12">
        <f>E584+G584</f>
        <v>2641</v>
      </c>
    </row>
    <row r="585" spans="1:9" ht="19.95" customHeight="1" x14ac:dyDescent="0.3">
      <c r="A585" s="19" t="s">
        <v>1207</v>
      </c>
      <c r="B585" s="18" t="s">
        <v>1208</v>
      </c>
      <c r="C585" s="20">
        <v>104</v>
      </c>
      <c r="D585" s="13">
        <v>11</v>
      </c>
      <c r="E585" s="13">
        <v>104</v>
      </c>
      <c r="F585" s="12"/>
      <c r="G585" s="12"/>
      <c r="H585" s="12">
        <f>D585+F585</f>
        <v>11</v>
      </c>
      <c r="I585" s="12">
        <f>E585+G585</f>
        <v>104</v>
      </c>
    </row>
    <row r="586" spans="1:9" ht="19.95" customHeight="1" x14ac:dyDescent="0.3">
      <c r="A586" s="19" t="s">
        <v>1209</v>
      </c>
      <c r="B586" s="18" t="s">
        <v>1210</v>
      </c>
      <c r="C586" s="20">
        <v>2900</v>
      </c>
      <c r="D586" s="13"/>
      <c r="E586" s="13">
        <v>0</v>
      </c>
      <c r="F586" s="12"/>
      <c r="G586" s="12"/>
      <c r="H586" s="12"/>
      <c r="I586" s="12"/>
    </row>
    <row r="587" spans="1:9" ht="19.95" customHeight="1" x14ac:dyDescent="0.3">
      <c r="A587" s="19" t="s">
        <v>237</v>
      </c>
      <c r="B587" s="18" t="s">
        <v>238</v>
      </c>
      <c r="C587" s="20">
        <v>50</v>
      </c>
      <c r="D587" s="13">
        <v>5</v>
      </c>
      <c r="E587" s="13">
        <v>50</v>
      </c>
      <c r="F587" s="12"/>
      <c r="G587" s="12"/>
      <c r="H587" s="12">
        <f>D587+F587</f>
        <v>5</v>
      </c>
      <c r="I587" s="12">
        <f>E587+G587</f>
        <v>50</v>
      </c>
    </row>
    <row r="588" spans="1:9" ht="19.95" customHeight="1" x14ac:dyDescent="0.3">
      <c r="A588" s="19" t="s">
        <v>1211</v>
      </c>
      <c r="B588" s="18" t="s">
        <v>1212</v>
      </c>
      <c r="C588" s="20">
        <v>792</v>
      </c>
      <c r="D588" s="13"/>
      <c r="E588" s="13">
        <v>0</v>
      </c>
      <c r="F588" s="12"/>
      <c r="G588" s="12"/>
      <c r="H588" s="12"/>
      <c r="I588" s="12"/>
    </row>
    <row r="589" spans="1:9" ht="19.95" customHeight="1" x14ac:dyDescent="0.3">
      <c r="A589" s="19" t="s">
        <v>172</v>
      </c>
      <c r="B589" s="18" t="s">
        <v>173</v>
      </c>
      <c r="C589" s="20">
        <v>420</v>
      </c>
      <c r="D589" s="13">
        <v>43</v>
      </c>
      <c r="E589" s="13">
        <v>430</v>
      </c>
      <c r="F589" s="12"/>
      <c r="G589" s="12"/>
      <c r="H589" s="12">
        <f t="shared" ref="H589:I591" si="40">D589+F589</f>
        <v>43</v>
      </c>
      <c r="I589" s="12">
        <f t="shared" si="40"/>
        <v>430</v>
      </c>
    </row>
    <row r="590" spans="1:9" ht="19.95" customHeight="1" x14ac:dyDescent="0.3">
      <c r="A590" s="19" t="s">
        <v>1244</v>
      </c>
      <c r="B590" s="18" t="s">
        <v>1245</v>
      </c>
      <c r="C590" s="20">
        <v>44</v>
      </c>
      <c r="D590" s="13">
        <v>5</v>
      </c>
      <c r="E590" s="13">
        <v>44</v>
      </c>
      <c r="F590" s="12"/>
      <c r="G590" s="12"/>
      <c r="H590" s="12">
        <f t="shared" si="40"/>
        <v>5</v>
      </c>
      <c r="I590" s="12">
        <f t="shared" si="40"/>
        <v>44</v>
      </c>
    </row>
    <row r="591" spans="1:9" ht="19.95" customHeight="1" x14ac:dyDescent="0.3">
      <c r="A591" s="19" t="s">
        <v>206</v>
      </c>
      <c r="B591" s="18" t="s">
        <v>207</v>
      </c>
      <c r="C591" s="20">
        <v>68</v>
      </c>
      <c r="D591" s="13">
        <v>7</v>
      </c>
      <c r="E591" s="13">
        <v>68</v>
      </c>
      <c r="F591" s="12"/>
      <c r="G591" s="12"/>
      <c r="H591" s="12">
        <f t="shared" si="40"/>
        <v>7</v>
      </c>
      <c r="I591" s="12">
        <f t="shared" si="40"/>
        <v>68</v>
      </c>
    </row>
    <row r="592" spans="1:9" ht="19.95" customHeight="1" x14ac:dyDescent="0.3">
      <c r="A592" s="19" t="s">
        <v>1213</v>
      </c>
      <c r="B592" s="18" t="s">
        <v>1214</v>
      </c>
      <c r="C592" s="20">
        <v>894</v>
      </c>
      <c r="D592" s="13">
        <v>91</v>
      </c>
      <c r="E592" s="13">
        <v>879</v>
      </c>
      <c r="F592" s="12"/>
      <c r="G592" s="12"/>
      <c r="H592" s="12">
        <f t="shared" ref="H592:I594" si="41">D592-F592</f>
        <v>91</v>
      </c>
      <c r="I592" s="12">
        <f t="shared" si="41"/>
        <v>879</v>
      </c>
    </row>
    <row r="593" spans="1:9" ht="19.95" customHeight="1" x14ac:dyDescent="0.3">
      <c r="A593" s="19" t="s">
        <v>1215</v>
      </c>
      <c r="B593" s="18" t="s">
        <v>1216</v>
      </c>
      <c r="C593" s="20">
        <v>208</v>
      </c>
      <c r="D593" s="13">
        <v>21</v>
      </c>
      <c r="E593" s="13">
        <v>208</v>
      </c>
      <c r="F593" s="12"/>
      <c r="G593" s="12"/>
      <c r="H593" s="12">
        <f t="shared" si="41"/>
        <v>21</v>
      </c>
      <c r="I593" s="12">
        <f t="shared" si="41"/>
        <v>208</v>
      </c>
    </row>
    <row r="594" spans="1:9" ht="19.95" customHeight="1" x14ac:dyDescent="0.3">
      <c r="A594" s="19" t="s">
        <v>1217</v>
      </c>
      <c r="B594" s="18" t="s">
        <v>1218</v>
      </c>
      <c r="C594" s="20">
        <v>187</v>
      </c>
      <c r="D594" s="13">
        <v>24</v>
      </c>
      <c r="E594" s="13">
        <v>197</v>
      </c>
      <c r="F594" s="12"/>
      <c r="G594" s="12"/>
      <c r="H594" s="12">
        <f t="shared" si="41"/>
        <v>24</v>
      </c>
      <c r="I594" s="12">
        <f t="shared" si="41"/>
        <v>197</v>
      </c>
    </row>
    <row r="595" spans="1:9" ht="19.95" customHeight="1" x14ac:dyDescent="0.3">
      <c r="A595" s="19" t="s">
        <v>458</v>
      </c>
      <c r="B595" s="18" t="s">
        <v>526</v>
      </c>
      <c r="C595" s="20">
        <v>1900</v>
      </c>
      <c r="D595" s="13"/>
      <c r="E595" s="13">
        <v>0</v>
      </c>
      <c r="F595" s="12"/>
      <c r="G595" s="12"/>
      <c r="H595" s="12"/>
      <c r="I595" s="12"/>
    </row>
    <row r="596" spans="1:9" ht="19.95" customHeight="1" x14ac:dyDescent="0.3">
      <c r="A596" s="19" t="s">
        <v>1219</v>
      </c>
      <c r="B596" s="18" t="s">
        <v>1220</v>
      </c>
      <c r="C596" s="20">
        <v>38</v>
      </c>
      <c r="D596" s="13">
        <v>7</v>
      </c>
      <c r="E596" s="13">
        <v>38</v>
      </c>
      <c r="F596" s="12"/>
      <c r="G596" s="12"/>
      <c r="H596" s="12">
        <f t="shared" ref="H596:H620" si="42">D596+F596</f>
        <v>7</v>
      </c>
      <c r="I596" s="12">
        <f t="shared" ref="I596:I620" si="43">E596+G596</f>
        <v>38</v>
      </c>
    </row>
    <row r="597" spans="1:9" ht="19.95" customHeight="1" x14ac:dyDescent="0.3">
      <c r="A597" s="19" t="s">
        <v>1248</v>
      </c>
      <c r="B597" s="18" t="s">
        <v>1249</v>
      </c>
      <c r="C597" s="20">
        <v>8</v>
      </c>
      <c r="D597" s="13">
        <v>2</v>
      </c>
      <c r="E597" s="13">
        <v>7</v>
      </c>
      <c r="F597" s="12"/>
      <c r="G597" s="12"/>
      <c r="H597" s="12">
        <f t="shared" si="42"/>
        <v>2</v>
      </c>
      <c r="I597" s="12">
        <f t="shared" si="43"/>
        <v>7</v>
      </c>
    </row>
    <row r="598" spans="1:9" ht="19.95" customHeight="1" x14ac:dyDescent="0.3">
      <c r="A598" s="19" t="s">
        <v>1221</v>
      </c>
      <c r="B598" s="18" t="s">
        <v>1222</v>
      </c>
      <c r="C598" s="20">
        <v>96</v>
      </c>
      <c r="D598" s="13">
        <v>11</v>
      </c>
      <c r="E598" s="13">
        <v>101</v>
      </c>
      <c r="F598" s="12"/>
      <c r="G598" s="12"/>
      <c r="H598" s="12">
        <f t="shared" si="42"/>
        <v>11</v>
      </c>
      <c r="I598" s="12">
        <f t="shared" si="43"/>
        <v>101</v>
      </c>
    </row>
    <row r="599" spans="1:9" ht="19.95" customHeight="1" x14ac:dyDescent="0.3">
      <c r="A599" s="19" t="s">
        <v>241</v>
      </c>
      <c r="B599" s="18" t="s">
        <v>242</v>
      </c>
      <c r="C599" s="20">
        <v>500</v>
      </c>
      <c r="D599" s="13">
        <v>50</v>
      </c>
      <c r="E599" s="13">
        <v>500</v>
      </c>
      <c r="F599" s="12"/>
      <c r="G599" s="12"/>
      <c r="H599" s="12">
        <f t="shared" si="42"/>
        <v>50</v>
      </c>
      <c r="I599" s="12">
        <f t="shared" si="43"/>
        <v>500</v>
      </c>
    </row>
    <row r="600" spans="1:9" ht="19.95" customHeight="1" x14ac:dyDescent="0.3">
      <c r="A600" s="19" t="s">
        <v>248</v>
      </c>
      <c r="B600" s="18" t="s">
        <v>249</v>
      </c>
      <c r="C600" s="20">
        <v>93</v>
      </c>
      <c r="D600" s="13">
        <v>12</v>
      </c>
      <c r="E600" s="12">
        <v>103</v>
      </c>
      <c r="F600" s="12"/>
      <c r="G600" s="12"/>
      <c r="H600" s="12">
        <f t="shared" si="42"/>
        <v>12</v>
      </c>
      <c r="I600" s="12">
        <f t="shared" si="43"/>
        <v>103</v>
      </c>
    </row>
    <row r="601" spans="1:9" ht="19.95" customHeight="1" x14ac:dyDescent="0.3">
      <c r="A601" s="19" t="s">
        <v>1223</v>
      </c>
      <c r="B601" s="18" t="s">
        <v>1224</v>
      </c>
      <c r="C601" s="20">
        <v>20</v>
      </c>
      <c r="D601" s="13">
        <v>2</v>
      </c>
      <c r="E601" s="12">
        <v>19</v>
      </c>
      <c r="F601" s="12"/>
      <c r="G601" s="12"/>
      <c r="H601" s="12">
        <f t="shared" si="42"/>
        <v>2</v>
      </c>
      <c r="I601" s="12">
        <f t="shared" si="43"/>
        <v>19</v>
      </c>
    </row>
    <row r="602" spans="1:9" ht="19.95" customHeight="1" x14ac:dyDescent="0.3">
      <c r="A602" s="19" t="s">
        <v>1225</v>
      </c>
      <c r="B602" s="18" t="s">
        <v>1226</v>
      </c>
      <c r="C602" s="20">
        <v>433</v>
      </c>
      <c r="D602" s="13">
        <v>45</v>
      </c>
      <c r="E602" s="12">
        <v>430</v>
      </c>
      <c r="F602" s="12"/>
      <c r="G602" s="12"/>
      <c r="H602" s="12">
        <f t="shared" si="42"/>
        <v>45</v>
      </c>
      <c r="I602" s="12">
        <f t="shared" si="43"/>
        <v>430</v>
      </c>
    </row>
    <row r="603" spans="1:9" ht="19.95" customHeight="1" x14ac:dyDescent="0.3">
      <c r="A603" s="19" t="s">
        <v>1227</v>
      </c>
      <c r="B603" s="18" t="s">
        <v>1228</v>
      </c>
      <c r="C603" s="20">
        <v>69</v>
      </c>
      <c r="D603" s="13">
        <v>7</v>
      </c>
      <c r="E603" s="12">
        <v>69</v>
      </c>
      <c r="F603" s="12"/>
      <c r="G603" s="12"/>
      <c r="H603" s="12">
        <f t="shared" si="42"/>
        <v>7</v>
      </c>
      <c r="I603" s="12">
        <f t="shared" si="43"/>
        <v>69</v>
      </c>
    </row>
    <row r="604" spans="1:9" ht="19.95" customHeight="1" x14ac:dyDescent="0.3">
      <c r="A604" s="19" t="s">
        <v>1229</v>
      </c>
      <c r="B604" s="18" t="s">
        <v>1230</v>
      </c>
      <c r="C604" s="20">
        <v>391</v>
      </c>
      <c r="D604" s="13">
        <v>273</v>
      </c>
      <c r="E604" s="12">
        <v>391</v>
      </c>
      <c r="F604" s="12"/>
      <c r="G604" s="12"/>
      <c r="H604" s="12">
        <f t="shared" si="42"/>
        <v>273</v>
      </c>
      <c r="I604" s="12">
        <f t="shared" si="43"/>
        <v>391</v>
      </c>
    </row>
    <row r="605" spans="1:9" ht="19.95" customHeight="1" x14ac:dyDescent="0.3">
      <c r="A605" s="19" t="s">
        <v>63</v>
      </c>
      <c r="B605" s="18" t="s">
        <v>64</v>
      </c>
      <c r="C605" s="20">
        <v>110</v>
      </c>
      <c r="D605" s="12">
        <v>11</v>
      </c>
      <c r="E605" s="12">
        <v>110</v>
      </c>
      <c r="F605" s="12"/>
      <c r="G605" s="12"/>
      <c r="H605" s="12">
        <f t="shared" si="42"/>
        <v>11</v>
      </c>
      <c r="I605" s="12">
        <f t="shared" si="43"/>
        <v>110</v>
      </c>
    </row>
    <row r="606" spans="1:9" ht="19.95" customHeight="1" x14ac:dyDescent="0.3">
      <c r="A606" s="19" t="s">
        <v>1231</v>
      </c>
      <c r="B606" s="18" t="s">
        <v>1232</v>
      </c>
      <c r="C606" s="20">
        <v>148</v>
      </c>
      <c r="D606" s="12">
        <v>16</v>
      </c>
      <c r="E606" s="12">
        <v>148</v>
      </c>
      <c r="F606" s="12"/>
      <c r="G606" s="12"/>
      <c r="H606" s="12">
        <f t="shared" si="42"/>
        <v>16</v>
      </c>
      <c r="I606" s="12">
        <f t="shared" si="43"/>
        <v>148</v>
      </c>
    </row>
    <row r="607" spans="1:9" ht="19.95" customHeight="1" x14ac:dyDescent="0.3">
      <c r="A607" s="19" t="s">
        <v>1233</v>
      </c>
      <c r="B607" s="18" t="s">
        <v>1234</v>
      </c>
      <c r="C607" s="20">
        <v>76</v>
      </c>
      <c r="D607" s="12">
        <v>8</v>
      </c>
      <c r="E607" s="12">
        <v>76</v>
      </c>
      <c r="F607" s="12"/>
      <c r="G607" s="12"/>
      <c r="H607" s="12">
        <f t="shared" si="42"/>
        <v>8</v>
      </c>
      <c r="I607" s="12">
        <f t="shared" si="43"/>
        <v>76</v>
      </c>
    </row>
    <row r="608" spans="1:9" ht="19.95" customHeight="1" x14ac:dyDescent="0.3">
      <c r="A608" s="19" t="s">
        <v>228</v>
      </c>
      <c r="B608" s="18" t="s">
        <v>229</v>
      </c>
      <c r="C608" s="20">
        <v>970</v>
      </c>
      <c r="D608" s="13">
        <v>119</v>
      </c>
      <c r="E608" s="12">
        <v>975</v>
      </c>
      <c r="F608" s="12"/>
      <c r="G608" s="12"/>
      <c r="H608" s="12">
        <f t="shared" si="42"/>
        <v>119</v>
      </c>
      <c r="I608" s="12">
        <f t="shared" si="43"/>
        <v>975</v>
      </c>
    </row>
    <row r="609" spans="1:9" ht="19.95" customHeight="1" x14ac:dyDescent="0.3">
      <c r="A609" s="19" t="s">
        <v>455</v>
      </c>
      <c r="B609" s="18" t="s">
        <v>456</v>
      </c>
      <c r="C609" s="20">
        <v>1080</v>
      </c>
      <c r="D609" s="12">
        <v>108</v>
      </c>
      <c r="E609" s="12">
        <v>1080</v>
      </c>
      <c r="F609" s="12"/>
      <c r="G609" s="12"/>
      <c r="H609" s="12">
        <f t="shared" si="42"/>
        <v>108</v>
      </c>
      <c r="I609" s="12">
        <f t="shared" si="43"/>
        <v>1080</v>
      </c>
    </row>
    <row r="610" spans="1:9" ht="19.95" customHeight="1" x14ac:dyDescent="0.3">
      <c r="A610" s="19" t="s">
        <v>289</v>
      </c>
      <c r="B610" s="18" t="s">
        <v>290</v>
      </c>
      <c r="C610" s="20">
        <v>980</v>
      </c>
      <c r="D610" s="12">
        <v>98</v>
      </c>
      <c r="E610" s="12">
        <v>981</v>
      </c>
      <c r="F610" s="12"/>
      <c r="G610" s="12"/>
      <c r="H610" s="12">
        <f t="shared" si="42"/>
        <v>98</v>
      </c>
      <c r="I610" s="12">
        <f t="shared" si="43"/>
        <v>981</v>
      </c>
    </row>
    <row r="611" spans="1:9" ht="19.95" customHeight="1" x14ac:dyDescent="0.3">
      <c r="A611" s="19" t="s">
        <v>1235</v>
      </c>
      <c r="B611" s="18" t="s">
        <v>1236</v>
      </c>
      <c r="C611" s="20">
        <v>163</v>
      </c>
      <c r="D611" s="12">
        <v>19</v>
      </c>
      <c r="E611" s="12">
        <v>163</v>
      </c>
      <c r="F611" s="12"/>
      <c r="G611" s="12"/>
      <c r="H611" s="12">
        <f t="shared" si="42"/>
        <v>19</v>
      </c>
      <c r="I611" s="12">
        <f t="shared" si="43"/>
        <v>163</v>
      </c>
    </row>
    <row r="612" spans="1:9" ht="19.95" customHeight="1" x14ac:dyDescent="0.3">
      <c r="A612" s="19" t="s">
        <v>405</v>
      </c>
      <c r="B612" s="18" t="s">
        <v>406</v>
      </c>
      <c r="C612" s="20">
        <v>150</v>
      </c>
      <c r="D612" s="13">
        <v>15</v>
      </c>
      <c r="E612" s="13">
        <v>150</v>
      </c>
      <c r="F612" s="12"/>
      <c r="G612" s="12"/>
      <c r="H612" s="12">
        <f t="shared" si="42"/>
        <v>15</v>
      </c>
      <c r="I612" s="12">
        <f t="shared" si="43"/>
        <v>150</v>
      </c>
    </row>
    <row r="613" spans="1:9" ht="19.95" customHeight="1" x14ac:dyDescent="0.3">
      <c r="A613" s="19" t="s">
        <v>490</v>
      </c>
      <c r="B613" s="18" t="s">
        <v>540</v>
      </c>
      <c r="C613" s="20">
        <v>1500</v>
      </c>
      <c r="D613" s="13">
        <v>150</v>
      </c>
      <c r="E613" s="13">
        <v>1500</v>
      </c>
      <c r="F613" s="12"/>
      <c r="G613" s="12"/>
      <c r="H613" s="12">
        <f t="shared" si="42"/>
        <v>150</v>
      </c>
      <c r="I613" s="12">
        <f t="shared" si="43"/>
        <v>1500</v>
      </c>
    </row>
    <row r="614" spans="1:9" ht="19.95" customHeight="1" x14ac:dyDescent="0.3">
      <c r="A614" s="19" t="s">
        <v>633</v>
      </c>
      <c r="B614" s="18" t="s">
        <v>634</v>
      </c>
      <c r="C614" s="20">
        <v>450</v>
      </c>
      <c r="D614" s="13">
        <v>45</v>
      </c>
      <c r="E614" s="13">
        <v>450</v>
      </c>
      <c r="F614" s="12"/>
      <c r="G614" s="12"/>
      <c r="H614" s="12">
        <f t="shared" si="42"/>
        <v>45</v>
      </c>
      <c r="I614" s="12">
        <f t="shared" si="43"/>
        <v>450</v>
      </c>
    </row>
    <row r="615" spans="1:9" ht="19.95" customHeight="1" x14ac:dyDescent="0.3">
      <c r="A615" s="19" t="s">
        <v>305</v>
      </c>
      <c r="B615" s="18" t="s">
        <v>306</v>
      </c>
      <c r="C615" s="20">
        <v>360</v>
      </c>
      <c r="D615" s="13">
        <v>36</v>
      </c>
      <c r="E615" s="13">
        <v>359</v>
      </c>
      <c r="F615" s="12"/>
      <c r="G615" s="12"/>
      <c r="H615" s="12">
        <f t="shared" si="42"/>
        <v>36</v>
      </c>
      <c r="I615" s="12">
        <f t="shared" si="43"/>
        <v>359</v>
      </c>
    </row>
    <row r="616" spans="1:9" ht="19.95" customHeight="1" x14ac:dyDescent="0.3">
      <c r="A616" s="19" t="s">
        <v>1246</v>
      </c>
      <c r="B616" s="18" t="s">
        <v>1247</v>
      </c>
      <c r="C616" s="20">
        <v>5</v>
      </c>
      <c r="D616" s="13">
        <v>2</v>
      </c>
      <c r="E616" s="13">
        <v>5</v>
      </c>
      <c r="F616" s="12"/>
      <c r="G616" s="12"/>
      <c r="H616" s="12">
        <f t="shared" si="42"/>
        <v>2</v>
      </c>
      <c r="I616" s="12">
        <f t="shared" si="43"/>
        <v>5</v>
      </c>
    </row>
    <row r="617" spans="1:9" ht="19.95" customHeight="1" x14ac:dyDescent="0.3">
      <c r="A617" s="19" t="s">
        <v>1237</v>
      </c>
      <c r="B617" s="18" t="s">
        <v>1238</v>
      </c>
      <c r="C617" s="20">
        <v>452</v>
      </c>
      <c r="D617" s="13">
        <v>49</v>
      </c>
      <c r="E617" s="13">
        <v>425</v>
      </c>
      <c r="F617" s="12"/>
      <c r="G617" s="12"/>
      <c r="H617" s="12">
        <f t="shared" si="42"/>
        <v>49</v>
      </c>
      <c r="I617" s="12">
        <f t="shared" si="43"/>
        <v>425</v>
      </c>
    </row>
    <row r="618" spans="1:9" ht="19.95" customHeight="1" x14ac:dyDescent="0.3">
      <c r="A618" s="19" t="s">
        <v>493</v>
      </c>
      <c r="B618" s="18" t="s">
        <v>542</v>
      </c>
      <c r="C618" s="20">
        <v>1087</v>
      </c>
      <c r="D618" s="13">
        <v>118</v>
      </c>
      <c r="E618" s="13">
        <v>1111</v>
      </c>
      <c r="F618" s="12"/>
      <c r="G618" s="12"/>
      <c r="H618" s="12">
        <f t="shared" si="42"/>
        <v>118</v>
      </c>
      <c r="I618" s="12">
        <f t="shared" si="43"/>
        <v>1111</v>
      </c>
    </row>
    <row r="619" spans="1:9" ht="19.95" customHeight="1" x14ac:dyDescent="0.3">
      <c r="A619" s="19" t="s">
        <v>427</v>
      </c>
      <c r="B619" s="18" t="s">
        <v>428</v>
      </c>
      <c r="C619" s="20">
        <v>98</v>
      </c>
      <c r="D619" s="13">
        <v>15</v>
      </c>
      <c r="E619" s="13">
        <v>112</v>
      </c>
      <c r="F619" s="12"/>
      <c r="G619" s="12"/>
      <c r="H619" s="12">
        <f t="shared" si="42"/>
        <v>15</v>
      </c>
      <c r="I619" s="12">
        <f t="shared" si="43"/>
        <v>112</v>
      </c>
    </row>
    <row r="620" spans="1:9" ht="19.95" customHeight="1" x14ac:dyDescent="0.3">
      <c r="A620" s="19" t="s">
        <v>619</v>
      </c>
      <c r="B620" s="18" t="s">
        <v>620</v>
      </c>
      <c r="C620" s="20">
        <v>240</v>
      </c>
      <c r="D620" s="13">
        <v>26</v>
      </c>
      <c r="E620" s="12">
        <v>240</v>
      </c>
      <c r="F620" s="12"/>
      <c r="G620" s="12"/>
      <c r="H620" s="12">
        <f t="shared" si="42"/>
        <v>26</v>
      </c>
      <c r="I620" s="12">
        <f t="shared" si="43"/>
        <v>240</v>
      </c>
    </row>
  </sheetData>
  <autoFilter ref="A9:I620" xr:uid="{5CE6899E-87C2-4717-BFB9-CEB83D6983AA}"/>
  <sortState xmlns:xlrd2="http://schemas.microsoft.com/office/spreadsheetml/2017/richdata2" ref="A10:I620">
    <sortCondition ref="A10:A620"/>
  </sortState>
  <mergeCells count="11">
    <mergeCell ref="A1:I5"/>
    <mergeCell ref="D6:E6"/>
    <mergeCell ref="F6:G6"/>
    <mergeCell ref="C6:C7"/>
    <mergeCell ref="I6:I7"/>
    <mergeCell ref="A6:A9"/>
    <mergeCell ref="D8:D9"/>
    <mergeCell ref="F8:F9"/>
    <mergeCell ref="B6:B9"/>
    <mergeCell ref="H8:H9"/>
    <mergeCell ref="H6:H7"/>
  </mergeCells>
  <conditionalFormatting sqref="B621:B1048576 A1 B6:B9">
    <cfRule type="duplicateValues" dxfId="1" priority="7"/>
  </conditionalFormatting>
  <conditionalFormatting sqref="A6:A9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scale="34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7B1F-CE10-4504-9FB4-66D192C878A8}">
  <dimension ref="A1:D14"/>
  <sheetViews>
    <sheetView zoomScale="85" zoomScaleNormal="85" workbookViewId="0"/>
  </sheetViews>
  <sheetFormatPr baseColWidth="10" defaultColWidth="11.5546875" defaultRowHeight="14.4" x14ac:dyDescent="0.3"/>
  <cols>
    <col min="1" max="1" width="30.33203125" style="2" bestFit="1" customWidth="1"/>
    <col min="2" max="2" width="42.21875" style="2" bestFit="1" customWidth="1"/>
    <col min="3" max="3" width="7.88671875" style="2" bestFit="1" customWidth="1"/>
    <col min="4" max="4" width="87.21875" style="2" bestFit="1" customWidth="1"/>
    <col min="5" max="16384" width="11.5546875" style="2"/>
  </cols>
  <sheetData>
    <row r="1" spans="1:4" x14ac:dyDescent="0.3">
      <c r="A1" s="7" t="s">
        <v>16</v>
      </c>
      <c r="B1" s="7" t="s">
        <v>15</v>
      </c>
      <c r="C1" s="9" t="s">
        <v>14</v>
      </c>
      <c r="D1" s="8" t="s">
        <v>13</v>
      </c>
    </row>
    <row r="2" spans="1:4" x14ac:dyDescent="0.3">
      <c r="A2" s="33" t="s">
        <v>21</v>
      </c>
      <c r="B2" s="5" t="s">
        <v>1239</v>
      </c>
      <c r="C2" s="4" t="s">
        <v>12</v>
      </c>
      <c r="D2" s="3" t="s">
        <v>10</v>
      </c>
    </row>
    <row r="3" spans="1:4" x14ac:dyDescent="0.3">
      <c r="A3" s="33"/>
      <c r="B3" s="7" t="s">
        <v>0</v>
      </c>
      <c r="C3" s="4" t="s">
        <v>11</v>
      </c>
      <c r="D3" s="3" t="s">
        <v>8</v>
      </c>
    </row>
    <row r="4" spans="1:4" x14ac:dyDescent="0.3">
      <c r="A4" s="33"/>
      <c r="B4" s="7" t="s">
        <v>1260</v>
      </c>
      <c r="C4" s="4" t="s">
        <v>9</v>
      </c>
      <c r="D4" s="6" t="s">
        <v>1261</v>
      </c>
    </row>
    <row r="5" spans="1:4" x14ac:dyDescent="0.3">
      <c r="A5" s="33"/>
      <c r="B5" s="5" t="s">
        <v>1</v>
      </c>
      <c r="C5" s="4" t="s">
        <v>7</v>
      </c>
      <c r="D5" s="3" t="s">
        <v>20</v>
      </c>
    </row>
    <row r="6" spans="1:4" x14ac:dyDescent="0.3">
      <c r="A6" s="33"/>
      <c r="B6" s="5" t="s">
        <v>2</v>
      </c>
      <c r="C6" s="4" t="s">
        <v>6</v>
      </c>
      <c r="D6" s="6" t="s">
        <v>18</v>
      </c>
    </row>
    <row r="7" spans="1:4" x14ac:dyDescent="0.3">
      <c r="A7" s="33"/>
      <c r="B7" s="5" t="s">
        <v>17</v>
      </c>
      <c r="C7" s="4" t="s">
        <v>5</v>
      </c>
      <c r="D7" s="10" t="s">
        <v>19</v>
      </c>
    </row>
    <row r="8" spans="1:4" x14ac:dyDescent="0.3">
      <c r="A8" s="33"/>
      <c r="B8" s="5" t="s">
        <v>2</v>
      </c>
      <c r="C8" s="4" t="s">
        <v>4</v>
      </c>
      <c r="D8" s="11" t="s">
        <v>22</v>
      </c>
    </row>
    <row r="9" spans="1:4" x14ac:dyDescent="0.3">
      <c r="A9" s="33"/>
      <c r="B9" s="5" t="s">
        <v>1258</v>
      </c>
      <c r="C9" s="4" t="s">
        <v>3</v>
      </c>
      <c r="D9" s="3" t="s">
        <v>1255</v>
      </c>
    </row>
    <row r="10" spans="1:4" ht="14.4" customHeight="1" x14ac:dyDescent="0.3">
      <c r="A10" s="33"/>
      <c r="B10" s="5" t="s">
        <v>1257</v>
      </c>
      <c r="C10" s="4" t="s">
        <v>1254</v>
      </c>
      <c r="D10" s="3" t="s">
        <v>1256</v>
      </c>
    </row>
    <row r="13" spans="1:4" ht="14.4" customHeight="1" x14ac:dyDescent="0.3">
      <c r="A13" s="34" t="s">
        <v>1243</v>
      </c>
      <c r="B13" s="34"/>
      <c r="C13" s="34"/>
      <c r="D13" s="34"/>
    </row>
    <row r="14" spans="1:4" x14ac:dyDescent="0.3">
      <c r="A14" s="34"/>
      <c r="B14" s="34"/>
      <c r="C14" s="34"/>
      <c r="D14" s="34"/>
    </row>
  </sheetData>
  <mergeCells count="2">
    <mergeCell ref="A2:A10"/>
    <mergeCell ref="A13:D1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Formatos Físicos Promovente</vt:lpstr>
      <vt:lpstr>Especificaciones Promovente</vt:lpstr>
      <vt:lpstr>'Formatos Físicos Promovente'!Área_de_impresión</vt:lpstr>
      <vt:lpstr>'Formatos Físicos Promovente'!Títulos_a_imprimir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2022-01-09T04:27:53Z</cp:lastPrinted>
  <dcterms:created xsi:type="dcterms:W3CDTF">2021-11-05T16:45:43Z</dcterms:created>
  <dcterms:modified xsi:type="dcterms:W3CDTF">2022-01-27T02:37:15Z</dcterms:modified>
</cp:coreProperties>
</file>