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INE\CI\Dispersión\"/>
    </mc:Choice>
  </mc:AlternateContent>
  <bookViews>
    <workbookView xWindow="0" yWindow="468" windowWidth="25608" windowHeight="15468" firstSheet="2" activeTab="2"/>
  </bookViews>
  <sheets>
    <sheet name="TD" sheetId="3" state="hidden" r:id="rId1"/>
    <sheet name="TOP" sheetId="4" state="hidden" r:id="rId2"/>
    <sheet name="Presidencia" sheetId="1" r:id="rId3"/>
    <sheet name="Suficientes" sheetId="5" state="hidden" r:id="rId4"/>
  </sheets>
  <calcPr calcId="152511" concurrentCalc="0"/>
  <pivotCaches>
    <pivotCache cacheId="1" r:id="rId5"/>
  </pivotCaches>
  <fileRecoveryPr autoRecover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3" i="5" l="1"/>
  <c r="B4" i="5"/>
  <c r="B5" i="5"/>
  <c r="B6" i="5"/>
  <c r="B7" i="5"/>
  <c r="B8" i="5"/>
  <c r="B9" i="5"/>
  <c r="B10" i="5"/>
  <c r="B11" i="5"/>
  <c r="B12" i="5"/>
  <c r="B13" i="5"/>
  <c r="B14" i="5"/>
  <c r="B15" i="5"/>
  <c r="B16" i="5"/>
  <c r="B17" i="5"/>
  <c r="B18" i="5"/>
  <c r="B19" i="5"/>
  <c r="B20" i="5"/>
  <c r="B21" i="5"/>
  <c r="B22" i="5"/>
  <c r="B23" i="5"/>
  <c r="B24" i="5"/>
  <c r="B25" i="5"/>
  <c r="B26" i="5"/>
  <c r="B27" i="5"/>
  <c r="B28" i="5"/>
  <c r="B29" i="5"/>
  <c r="B30" i="5"/>
  <c r="B31" i="5"/>
  <c r="B32" i="5"/>
  <c r="B33" i="5"/>
  <c r="B34" i="5"/>
  <c r="F34" i="5"/>
  <c r="F33" i="5"/>
  <c r="F32" i="5"/>
  <c r="F31" i="5"/>
  <c r="F30" i="5"/>
  <c r="F29" i="5"/>
  <c r="F28" i="5"/>
  <c r="F27" i="5"/>
  <c r="F26" i="5"/>
  <c r="F25" i="5"/>
  <c r="F24" i="5"/>
  <c r="F23" i="5"/>
  <c r="F22" i="5"/>
  <c r="F21" i="5"/>
  <c r="F20" i="5"/>
  <c r="F19" i="5"/>
  <c r="F18" i="5"/>
  <c r="F17" i="5"/>
  <c r="F16" i="5"/>
  <c r="F15" i="5"/>
  <c r="F14" i="5"/>
  <c r="F13" i="5"/>
  <c r="F12" i="5"/>
  <c r="F11" i="5"/>
  <c r="F10" i="5"/>
  <c r="F9" i="5"/>
  <c r="F8" i="5"/>
  <c r="F7" i="5"/>
  <c r="F6" i="5"/>
  <c r="F5" i="5"/>
  <c r="F4" i="5"/>
  <c r="F3" i="5"/>
  <c r="E34" i="5"/>
  <c r="E33" i="5"/>
  <c r="E32" i="5"/>
  <c r="E31" i="5"/>
  <c r="E30" i="5"/>
  <c r="E29" i="5"/>
  <c r="E28" i="5"/>
  <c r="E27" i="5"/>
  <c r="E26" i="5"/>
  <c r="E25" i="5"/>
  <c r="E24" i="5"/>
  <c r="E23" i="5"/>
  <c r="E22" i="5"/>
  <c r="E21" i="5"/>
  <c r="E20" i="5"/>
  <c r="E19" i="5"/>
  <c r="E18" i="5"/>
  <c r="E17" i="5"/>
  <c r="E16" i="5"/>
  <c r="E15" i="5"/>
  <c r="E14" i="5"/>
  <c r="E13" i="5"/>
  <c r="E12" i="5"/>
  <c r="E11" i="5"/>
  <c r="E10" i="5"/>
  <c r="E9" i="5"/>
  <c r="E8" i="5"/>
  <c r="E7" i="5"/>
  <c r="E6" i="5"/>
  <c r="E5" i="5"/>
  <c r="E4" i="5"/>
  <c r="D34" i="5"/>
  <c r="D33" i="5"/>
  <c r="D32" i="5"/>
  <c r="D31" i="5"/>
  <c r="D30" i="5"/>
  <c r="D29" i="5"/>
  <c r="D28" i="5"/>
  <c r="D27" i="5"/>
  <c r="D26" i="5"/>
  <c r="D25" i="5"/>
  <c r="D24" i="5"/>
  <c r="D23" i="5"/>
  <c r="D22" i="5"/>
  <c r="D21" i="5"/>
  <c r="D20" i="5"/>
  <c r="D19" i="5"/>
  <c r="D18" i="5"/>
  <c r="D17" i="5"/>
  <c r="D16" i="5"/>
  <c r="D15" i="5"/>
  <c r="D14" i="5"/>
  <c r="D13" i="5"/>
  <c r="D12" i="5"/>
  <c r="D11" i="5"/>
  <c r="D10" i="5"/>
  <c r="D9" i="5"/>
  <c r="D8" i="5"/>
  <c r="D7" i="5"/>
  <c r="D6" i="5"/>
  <c r="D5" i="5"/>
  <c r="D4" i="5"/>
  <c r="C34" i="5"/>
  <c r="C33" i="5"/>
  <c r="C32" i="5"/>
  <c r="C31" i="5"/>
  <c r="C30" i="5"/>
  <c r="C29" i="5"/>
  <c r="C28" i="5"/>
  <c r="C27" i="5"/>
  <c r="C26" i="5"/>
  <c r="C25" i="5"/>
  <c r="C24" i="5"/>
  <c r="C23" i="5"/>
  <c r="C22" i="5"/>
  <c r="C21" i="5"/>
  <c r="C20" i="5"/>
  <c r="C19" i="5"/>
  <c r="C18" i="5"/>
  <c r="C17" i="5"/>
  <c r="C16" i="5"/>
  <c r="C15" i="5"/>
  <c r="C14" i="5"/>
  <c r="C13" i="5"/>
  <c r="C12" i="5"/>
  <c r="C11" i="5"/>
  <c r="C10" i="5"/>
  <c r="C9" i="5"/>
  <c r="C8" i="5"/>
  <c r="C7" i="5"/>
  <c r="C6" i="5"/>
  <c r="C5" i="5"/>
  <c r="C4" i="5"/>
  <c r="C3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C2" i="5"/>
  <c r="B2" i="5"/>
  <c r="D3" i="5"/>
  <c r="D2" i="5"/>
  <c r="E3" i="5"/>
  <c r="E2" i="5"/>
</calcChain>
</file>

<file path=xl/sharedStrings.xml><?xml version="1.0" encoding="utf-8"?>
<sst xmlns="http://schemas.openxmlformats.org/spreadsheetml/2006/main" count="321" uniqueCount="98">
  <si>
    <t>Aspirantes a la Presidencia de la República (48)</t>
  </si>
  <si>
    <t>ENTIDAD</t>
  </si>
  <si>
    <t>ARMANDO RÍOS PITER</t>
  </si>
  <si>
    <t>CUMPLIMIENTO DE DISPERSIÓN</t>
  </si>
  <si>
    <t>PEDRO FERRIZ DE CON</t>
  </si>
  <si>
    <t>MA. DE JESÚS PATRICIO MARTÍNEZ</t>
  </si>
  <si>
    <t>JAIME HELIODORO RODRIGUEZ  CALDERON</t>
  </si>
  <si>
    <t>TOTAL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</si>
  <si>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</si>
  <si>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</si>
  <si>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</si>
  <si>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</si>
  <si>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</si>
  <si>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</si>
  <si>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</si>
  <si>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</si>
  <si>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Ciudad de México</t>
  </si>
  <si>
    <t>Durango</t>
  </si>
  <si>
    <t>Guanajuato</t>
  </si>
  <si>
    <t>Guerrero</t>
  </si>
  <si>
    <t>Hidalgo</t>
  </si>
  <si>
    <t>Jalisco</t>
  </si>
  <si>
    <t>México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</si>
  <si>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</si>
  <si>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</si>
  <si>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</si>
  <si>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</si>
  <si>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</si>
  <si>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</si>
  <si>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</si>
  <si>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</si>
  <si>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</si>
  <si>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</si>
  <si>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</si>
  <si>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</si>
  <si>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</si>
  <si>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</si>
  <si>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</si>
  <si>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</si>
  <si>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</si>
  <si>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r>
      <t xml:space="preserve">UMBRAL DEL 1% DE LA LN
</t>
    </r>
    <r>
      <rPr>
        <b/>
        <sz val="8"/>
        <color theme="0"/>
        <rFont val="Calibri"/>
        <family val="2"/>
      </rPr>
      <t>(Corte al 31 de agosto de 2017)</t>
    </r>
  </si>
  <si>
    <t>EDGAR ULISES PORTILLO FIGUEROA</t>
  </si>
  <si>
    <t>CARLOS ANTONIO MIMENZA NOVELO</t>
  </si>
  <si>
    <t>MARCO FERRARA VILLARREAL</t>
  </si>
  <si>
    <t>JOSÉ FRANCISCO FLORES CARBALLIDO</t>
  </si>
  <si>
    <t>EDUARDO SANTILLÁN CARPINTEIRO</t>
  </si>
  <si>
    <t>PORFIRIO  MORENO JIMÉNEZ</t>
  </si>
  <si>
    <t>GERARDO MOJICA NERIA</t>
  </si>
  <si>
    <t>PEDRO SERGIO PEÑALOZA PÉREZ</t>
  </si>
  <si>
    <t>LUIS MODESTO PONCE DE LEÓN ARMENTA</t>
  </si>
  <si>
    <t>RICARDO AZUELA ESPINOZA</t>
  </si>
  <si>
    <t>AISCHA VALLEJO UTRILLA</t>
  </si>
  <si>
    <t>ALFONSO TRUJANO SANCHEZ</t>
  </si>
  <si>
    <t>ALEJANDRO DANIEL GARZA MONTES DE OCA</t>
  </si>
  <si>
    <t>PABLO JAIME DELGADO OREA</t>
  </si>
  <si>
    <t>EUSTACIO ESTEBAN SALINAS TREVIÑO</t>
  </si>
  <si>
    <t>ANTONIO ZAVALA MANCILLAS</t>
  </si>
  <si>
    <t>ÁNGEL MARTÍNEZ  JUÁREZ</t>
  </si>
  <si>
    <t>JESÚS MORFÍN GARDUÑO</t>
  </si>
  <si>
    <t>JORGE CRUZ GÓMEZ</t>
  </si>
  <si>
    <t>SILVESTRE FERNÁNDEZ BARAJAS</t>
  </si>
  <si>
    <t>FRANCISCO JAVIER RODRÍGUEZ ESPEJEL</t>
  </si>
  <si>
    <t>MARÍA CONCEPCIÓN  IBARRA  TIZNADO</t>
  </si>
  <si>
    <t>GONZALO NAVOR LANCHE</t>
  </si>
  <si>
    <t>GUSTAVO JAVIER JIMÉNEZ PONS MEJÍA</t>
  </si>
  <si>
    <t>JOSÉ ANTONIO JAIME REYNOSO</t>
  </si>
  <si>
    <t>MANUEL ANTONIO ROMO AGUIRRE</t>
  </si>
  <si>
    <t>GABRIEL SALGADO AGUILAR</t>
  </si>
  <si>
    <t>MAURICIO ÁVILA  MEDINA</t>
  </si>
  <si>
    <t>FRANCISCO JAVIER BECERRIL LÓPEZ</t>
  </si>
  <si>
    <t>WENDOLIN GUTIÉRREZ MEJÍA</t>
  </si>
  <si>
    <t>ISRRAEL PANTOJA CRUZ</t>
  </si>
  <si>
    <t>DANTE FIGUEROA GALEANA</t>
  </si>
  <si>
    <t>J. JESÚS PADILLA CASTILLO</t>
  </si>
  <si>
    <t>RAÚL PÉREZ ALONSO</t>
  </si>
  <si>
    <t>RODOLFO EDUARDO SANTOS DÁVILA</t>
  </si>
  <si>
    <t>MARIA ELENA RODRÍGUEZ CAMPIA ROMO</t>
  </si>
  <si>
    <t>FERNANDO EDUARDO  JALILI LIRA</t>
  </si>
  <si>
    <t>ROQUE LÓPEZ MENDOZA</t>
  </si>
  <si>
    <t>GERARDO DUEÑAS BEDOLLA</t>
  </si>
  <si>
    <t>ALEXIS FIGUEROA VALLEJO</t>
  </si>
  <si>
    <t>ESTEBAN RUIZ PONCE MADRID</t>
  </si>
  <si>
    <t>MARIO FABIAN GÓMEZ PÉREZ</t>
  </si>
  <si>
    <t>JESÚS ALFONSO PÉREZ GARCÍA</t>
  </si>
  <si>
    <t>Etiquetas de fila</t>
  </si>
  <si>
    <t>Total general</t>
  </si>
  <si>
    <t>MARGARITA ESTER ZAVALA GÓMEZ DEL CAMPO</t>
  </si>
  <si>
    <t>NOMBRE</t>
  </si>
  <si>
    <t>Suma de Apoyos</t>
  </si>
  <si>
    <t>Orden TOP</t>
  </si>
  <si>
    <t>Total</t>
  </si>
  <si>
    <t>La columna 'APOYOS EN LISTA NOMINAL' refleja el número de apoyos enviados por las y los aspirantes que se encuentran en Lista Nominal al momento del corte.
**La información presentada en este reporte es preliminar**</t>
  </si>
  <si>
    <t>LGIPE, artículo 371-1. Para la candidatura de Presidente de los Estados Unidos Mexicanos, la cédula de respaldo deberá [...] estar integrada por electores de por lo menos diecisiete entidades federativas, que sumen cuando menos el 1% de ciudadanos que figuren en la lista nominal de electores en cada una de ellas.    
Nota: Se iluminan con verde aquellas entidades en donde se cumplió con el umbral establecido según los apoyos en Lista Nominal</t>
  </si>
  <si>
    <t xml:space="preserve">MARGARITA ESTER ZAVALA GÓMEZ DEL CAMPO </t>
  </si>
  <si>
    <t>APOYOS EN LN</t>
  </si>
  <si>
    <t xml:space="preserve"> </t>
  </si>
  <si>
    <t>Corte: 15/ene
0:00 hrs.</t>
  </si>
  <si>
    <r>
      <t xml:space="preserve">Apoyos encontrados en Lista Nominal 
(preliminar)
</t>
    </r>
    <r>
      <rPr>
        <sz val="8"/>
        <color rgb="FFFFFFFF"/>
        <rFont val="Calibri"/>
        <family val="2"/>
        <scheme val="minor"/>
      </rPr>
      <t>Los apoyos restantes están en proceso de verificación o bien se identificaron como duplicados, bajas del Padrón Electoral o de la Lista Nominal, con alguna inconsistencia o como 'no encontrados' en la base de datos del Registro Federal de Electores.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</si>
</sst>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b/>
      <sz val="16"/>
      <color rgb="FF810042"/>
      <name val="Calibri"/>
      <family val="2"/>
    </font>
    <font>
      <b/>
      <sz val="8"/>
      <color theme="0"/>
      <name val="Calibri"/>
      <family val="2"/>
    </font>
    <font>
      <sz val="11"/>
      <color theme="0"/>
      <name val="Calibri"/>
      <family val="2"/>
    </font>
    <font>
      <sz val="9"/>
      <name val="Calibri"/>
      <family val="2"/>
    </font>
    <font>
      <sz val="14"/>
      <color theme="0"/>
      <name val="Calibri"/>
      <family val="2"/>
    </font>
    <font>
      <sz val="10"/>
      <name val="Arial"/>
      <family val="2"/>
    </font>
    <font>
      <b/>
      <sz val="8"/>
      <color rgb="FFFFFFFF"/>
      <name val="Calibri"/>
      <family val="2"/>
      <scheme val="minor"/>
    </font>
    <font>
      <sz val="8"/>
      <color rgb="FFFFFFFF"/>
      <name val="Calibri"/>
      <family val="2"/>
      <scheme val="minor"/>
    </font>
  </fonts>
  <fills count="4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950054"/>
        <bgColor indexed="64"/>
      </patternFill>
    </fill>
    <fill>
      <patternFill patternType="solid">
        <fgColor rgb="FF66003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44546A"/>
        <bgColor rgb="FF000000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</borders>
  <cellStyleXfs count="46">
    <xf numFmtId="0" fontId="0" fillId="0" borderId="0"/>
    <xf numFmtId="9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5" borderId="4" applyNumberFormat="0" applyAlignment="0" applyProtection="0"/>
    <xf numFmtId="0" fontId="8" fillId="6" borderId="5" applyNumberFormat="0" applyAlignment="0" applyProtection="0"/>
    <xf numFmtId="0" fontId="9" fillId="6" borderId="4" applyNumberFormat="0" applyAlignment="0" applyProtection="0"/>
    <xf numFmtId="0" fontId="10" fillId="0" borderId="6" applyNumberFormat="0" applyFill="0" applyAlignment="0" applyProtection="0"/>
    <xf numFmtId="0" fontId="11" fillId="7" borderId="7" applyNumberFormat="0" applyAlignment="0" applyProtection="0"/>
    <xf numFmtId="0" fontId="12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3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15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5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5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5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5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5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6" fillId="0" borderId="0"/>
    <xf numFmtId="0" fontId="19" fillId="4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8" borderId="0" applyNumberFormat="0" applyBorder="0" applyAlignment="0" applyProtection="0"/>
    <xf numFmtId="0" fontId="15" fillId="32" borderId="0" applyNumberFormat="0" applyBorder="0" applyAlignment="0" applyProtection="0"/>
    <xf numFmtId="43" fontId="1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6" fillId="0" borderId="0"/>
  </cellStyleXfs>
  <cellXfs count="46">
    <xf numFmtId="0" fontId="0" fillId="0" borderId="0" xfId="0"/>
    <xf numFmtId="0" fontId="0" fillId="33" borderId="0" xfId="0" applyFill="1"/>
    <xf numFmtId="0" fontId="0" fillId="0" borderId="0" xfId="0"/>
    <xf numFmtId="0" fontId="0" fillId="0" borderId="10" xfId="0" applyBorder="1"/>
    <xf numFmtId="0" fontId="15" fillId="39" borderId="19" xfId="0" applyFont="1" applyFill="1" applyBorder="1" applyAlignment="1">
      <alignment horizontal="center" vertical="center" wrapText="1"/>
    </xf>
    <xf numFmtId="0" fontId="15" fillId="39" borderId="20" xfId="0" applyFont="1" applyFill="1" applyBorder="1" applyAlignment="1">
      <alignment horizontal="center" vertical="center" wrapText="1"/>
    </xf>
    <xf numFmtId="0" fontId="15" fillId="37" borderId="20" xfId="0" applyFont="1" applyFill="1" applyBorder="1" applyAlignment="1">
      <alignment horizontal="center" vertical="center" wrapText="1"/>
    </xf>
    <xf numFmtId="0" fontId="15" fillId="37" borderId="19" xfId="0" applyFont="1" applyFill="1" applyBorder="1" applyAlignment="1">
      <alignment horizontal="center" vertical="center" wrapText="1"/>
    </xf>
    <xf numFmtId="0" fontId="15" fillId="37" borderId="21" xfId="0" applyFont="1" applyFill="1" applyBorder="1" applyAlignment="1">
      <alignment horizontal="center" vertical="center" wrapText="1"/>
    </xf>
    <xf numFmtId="0" fontId="15" fillId="39" borderId="21" xfId="0" applyFont="1" applyFill="1" applyBorder="1" applyAlignment="1">
      <alignment horizontal="center" vertical="center" wrapText="1"/>
    </xf>
    <xf numFmtId="3" fontId="0" fillId="0" borderId="11" xfId="0" applyNumberFormat="1" applyFont="1" applyBorder="1" applyAlignment="1">
      <alignment horizontal="center"/>
    </xf>
    <xf numFmtId="3" fontId="11" fillId="36" borderId="16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17" fillId="34" borderId="0" xfId="35" applyFont="1" applyFill="1" applyBorder="1" applyAlignment="1">
      <alignment vertical="center" wrapText="1"/>
    </xf>
    <xf numFmtId="0" fontId="23" fillId="34" borderId="0" xfId="35" applyFont="1" applyFill="1" applyBorder="1" applyAlignment="1">
      <alignment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10" fontId="0" fillId="0" borderId="11" xfId="1" applyNumberFormat="1" applyFont="1" applyFill="1" applyBorder="1"/>
    <xf numFmtId="3" fontId="0" fillId="0" borderId="10" xfId="0" applyNumberFormat="1" applyBorder="1"/>
    <xf numFmtId="3" fontId="11" fillId="36" borderId="10" xfId="0" applyNumberFormat="1" applyFont="1" applyFill="1" applyBorder="1"/>
    <xf numFmtId="0" fontId="11" fillId="36" borderId="10" xfId="0" applyFont="1" applyFill="1" applyBorder="1"/>
    <xf numFmtId="10" fontId="0" fillId="34" borderId="16" xfId="1" applyNumberFormat="1" applyFont="1" applyFill="1" applyBorder="1"/>
    <xf numFmtId="10" fontId="0" fillId="34" borderId="15" xfId="1" applyNumberFormat="1" applyFont="1" applyFill="1" applyBorder="1"/>
    <xf numFmtId="10" fontId="0" fillId="34" borderId="12" xfId="1" applyNumberFormat="1" applyFont="1" applyFill="1" applyBorder="1"/>
    <xf numFmtId="10" fontId="0" fillId="0" borderId="10" xfId="1" applyNumberFormat="1" applyFont="1" applyFill="1" applyBorder="1"/>
    <xf numFmtId="10" fontId="0" fillId="34" borderId="10" xfId="1" applyNumberFormat="1" applyFont="1" applyFill="1" applyBorder="1"/>
    <xf numFmtId="0" fontId="0" fillId="0" borderId="10" xfId="0" applyBorder="1" applyAlignment="1">
      <alignment horizontal="left"/>
    </xf>
    <xf numFmtId="0" fontId="11" fillId="36" borderId="12" xfId="0" applyFont="1" applyFill="1" applyBorder="1" applyAlignment="1">
      <alignment horizontal="center"/>
    </xf>
    <xf numFmtId="0" fontId="11" fillId="36" borderId="0" xfId="0" applyFont="1" applyFill="1" applyBorder="1" applyAlignment="1">
      <alignment horizontal="center"/>
    </xf>
    <xf numFmtId="0" fontId="21" fillId="33" borderId="15" xfId="35" applyFont="1" applyFill="1" applyBorder="1" applyAlignment="1">
      <alignment horizontal="center" wrapText="1"/>
    </xf>
    <xf numFmtId="0" fontId="21" fillId="33" borderId="13" xfId="35" applyFont="1" applyFill="1" applyBorder="1" applyAlignment="1">
      <alignment horizontal="center" wrapText="1"/>
    </xf>
    <xf numFmtId="0" fontId="21" fillId="33" borderId="14" xfId="35" applyFont="1" applyFill="1" applyBorder="1" applyAlignment="1">
      <alignment horizontal="center" wrapText="1"/>
    </xf>
    <xf numFmtId="0" fontId="24" fillId="33" borderId="16" xfId="35" applyFont="1" applyFill="1" applyBorder="1" applyAlignment="1">
      <alignment horizontal="left" wrapText="1"/>
    </xf>
    <xf numFmtId="0" fontId="24" fillId="33" borderId="17" xfId="35" applyFont="1" applyFill="1" applyBorder="1" applyAlignment="1">
      <alignment horizontal="left" wrapText="1"/>
    </xf>
    <xf numFmtId="0" fontId="24" fillId="33" borderId="18" xfId="35" applyFont="1" applyFill="1" applyBorder="1" applyAlignment="1">
      <alignment horizontal="left" wrapText="1"/>
    </xf>
    <xf numFmtId="0" fontId="18" fillId="38" borderId="23" xfId="35" applyFont="1" applyFill="1" applyBorder="1" applyAlignment="1">
      <alignment horizontal="center" vertical="center" wrapText="1"/>
    </xf>
    <xf numFmtId="0" fontId="18" fillId="38" borderId="24" xfId="35" applyFont="1" applyFill="1" applyBorder="1" applyAlignment="1">
      <alignment horizontal="center" vertical="center" wrapText="1"/>
    </xf>
    <xf numFmtId="0" fontId="18" fillId="35" borderId="10" xfId="35" applyFont="1" applyFill="1" applyBorder="1" applyAlignment="1">
      <alignment horizontal="center" vertical="center" wrapText="1"/>
    </xf>
    <xf numFmtId="0" fontId="18" fillId="35" borderId="12" xfId="35" applyFont="1" applyFill="1" applyBorder="1" applyAlignment="1">
      <alignment horizontal="center" vertical="center" wrapText="1"/>
    </xf>
    <xf numFmtId="0" fontId="25" fillId="34" borderId="12" xfId="35" applyFont="1" applyFill="1" applyBorder="1" applyAlignment="1">
      <alignment horizontal="center" vertical="center" wrapText="1"/>
    </xf>
    <xf numFmtId="0" fontId="25" fillId="34" borderId="0" xfId="35" applyFont="1" applyFill="1" applyBorder="1" applyAlignment="1">
      <alignment horizontal="center" vertical="center" wrapText="1"/>
    </xf>
    <xf numFmtId="0" fontId="27" fillId="40" borderId="12" xfId="45" applyFont="1" applyFill="1" applyBorder="1" applyAlignment="1">
      <alignment horizontal="center" vertical="center" wrapText="1"/>
    </xf>
    <xf numFmtId="0" fontId="27" fillId="40" borderId="0" xfId="45" applyFont="1" applyFill="1" applyBorder="1" applyAlignment="1">
      <alignment horizontal="center" vertical="center" wrapText="1"/>
    </xf>
    <xf numFmtId="0" fontId="27" fillId="40" borderId="22" xfId="45" applyFont="1" applyFill="1" applyBorder="1" applyAlignment="1">
      <alignment horizontal="center" vertical="center" wrapText="1"/>
    </xf>
    <xf numFmtId="0" fontId="27" fillId="40" borderId="25" xfId="45" applyFont="1" applyFill="1" applyBorder="1" applyAlignment="1">
      <alignment horizontal="center" vertical="center" wrapText="1"/>
    </xf>
  </cellXfs>
  <cellStyles count="46">
    <cellStyle name="20% - Énfasis1" xfId="18" builtinId="30" customBuiltin="1"/>
    <cellStyle name="20% - Énfasis2" xfId="21" builtinId="34" customBuiltin="1"/>
    <cellStyle name="20% - Énfasis3" xfId="24" builtinId="38" customBuiltin="1"/>
    <cellStyle name="20% - Énfasis4" xfId="27" builtinId="42" customBuiltin="1"/>
    <cellStyle name="20% - Énfasis5" xfId="30" builtinId="46" customBuiltin="1"/>
    <cellStyle name="20% - Énfasis6" xfId="33" builtinId="50" customBuiltin="1"/>
    <cellStyle name="40% - Énfasis1" xfId="19" builtinId="31" customBuiltin="1"/>
    <cellStyle name="40% - Énfasis2" xfId="22" builtinId="35" customBuiltin="1"/>
    <cellStyle name="40% - Énfasis3" xfId="25" builtinId="39" customBuiltin="1"/>
    <cellStyle name="40% - Énfasis4" xfId="28" builtinId="43" customBuiltin="1"/>
    <cellStyle name="40% - Énfasis5" xfId="31" builtinId="47" customBuiltin="1"/>
    <cellStyle name="40% - Énfasis6" xfId="34" builtinId="51" customBuiltin="1"/>
    <cellStyle name="60% - Énfasis1 2" xfId="37"/>
    <cellStyle name="60% - Énfasis2 2" xfId="38"/>
    <cellStyle name="60% - Énfasis3 2" xfId="39"/>
    <cellStyle name="60% - Énfasis4 2" xfId="40"/>
    <cellStyle name="60% - Énfasis5 2" xfId="41"/>
    <cellStyle name="60% - Énfasis6 2" xfId="42"/>
    <cellStyle name="Buena" xfId="6" builtinId="26" customBuiltin="1"/>
    <cellStyle name="Cálculo" xfId="10" builtinId="22" customBuiltin="1"/>
    <cellStyle name="Celda de comprobación" xfId="12" builtinId="23" customBuiltin="1"/>
    <cellStyle name="Celda vinculada" xfId="11" builtinId="24" customBuiltin="1"/>
    <cellStyle name="Encabezado 1" xfId="2" builtinId="16" customBuiltin="1"/>
    <cellStyle name="Encabezado 4" xfId="5" builtinId="19" customBuiltin="1"/>
    <cellStyle name="Énfasis1" xfId="17" builtinId="29" customBuiltin="1"/>
    <cellStyle name="Énfasis2" xfId="20" builtinId="33" customBuiltin="1"/>
    <cellStyle name="Énfasis3" xfId="23" builtinId="37" customBuiltin="1"/>
    <cellStyle name="Énfasis4" xfId="26" builtinId="41" customBuiltin="1"/>
    <cellStyle name="Énfasis5" xfId="29" builtinId="45" customBuiltin="1"/>
    <cellStyle name="Énfasis6" xfId="32" builtinId="49" customBuiltin="1"/>
    <cellStyle name="Entrada" xfId="8" builtinId="20" customBuiltin="1"/>
    <cellStyle name="Incorrecto" xfId="7" builtinId="27" customBuiltin="1"/>
    <cellStyle name="Millares 2" xfId="43"/>
    <cellStyle name="Neutral 2" xfId="36"/>
    <cellStyle name="Normal" xfId="0" builtinId="0"/>
    <cellStyle name="Normal 2" xfId="45"/>
    <cellStyle name="Normal 2 3" xfId="35"/>
    <cellStyle name="Notas" xfId="14" builtinId="10" customBuiltin="1"/>
    <cellStyle name="Porcentaje" xfId="1" builtinId="5"/>
    <cellStyle name="Salida" xfId="9" builtinId="21" customBuiltin="1"/>
    <cellStyle name="Texto de advertencia" xfId="13" builtinId="11" customBuiltin="1"/>
    <cellStyle name="Texto explicativo" xfId="15" builtinId="53" customBuiltin="1"/>
    <cellStyle name="Título 2" xfId="3" builtinId="17" customBuiltin="1"/>
    <cellStyle name="Título 3" xfId="4" builtinId="18" customBuiltin="1"/>
    <cellStyle name="Título 4" xfId="44"/>
    <cellStyle name="Total" xfId="16" builtinId="25" customBuiltin="1"/>
  </cellStyles>
  <dxfs count="190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10" Type="http://schemas.microsoft.com/office/2006/relationships/vbaProject" Target="vbaProject.bin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0</xdr:row>
      <xdr:rowOff>83820</xdr:rowOff>
    </xdr:from>
    <xdr:to>
      <xdr:col>2</xdr:col>
      <xdr:colOff>481677</xdr:colOff>
      <xdr:row>0</xdr:row>
      <xdr:rowOff>640080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DF9762B1-EA4B-4065-B90E-8F9A76249E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7210" y="83820"/>
          <a:ext cx="1323687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Users/brend/Desktop/INE/CI/Reporte%20dispersi&#243;n/Cumplimiento-Dispersi&#243;n-Presidencia-11-12-2017.xlsm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David López" refreshedDate="43063.561290393518" createdVersion="5" refreshedVersion="5" minRefreshableVersion="3" recordCount="1584">
  <cacheSource type="worksheet">
    <worksheetSource ref="A8:D1592" sheet="Base" r:id="rId2"/>
  </cacheSource>
  <cacheFields count="4">
    <cacheField name="Consecutivo" numFmtId="0">
      <sharedItems containsSemiMixedTypes="0" containsString="0" containsNumber="1" containsInteger="1" minValue="1" maxValue="1584"/>
    </cacheField>
    <cacheField name="ENTIDAD" numFmtId="0">
      <sharedItems/>
    </cacheField>
    <cacheField name="Nombre" numFmtId="0">
      <sharedItems count="48">
        <s v="AISCHA VALLEJO UTRILLA"/>
        <s v="ALEJANDRO DANIEL GARZA MONTES DE OCA"/>
        <s v="ALEXIS FIGUEROA VALLEJO"/>
        <s v="ALFONSO TRUJANO SANCHEZ"/>
        <s v="ÁNGEL MARTÍNEZ  JUÁREZ"/>
        <s v="ANTONIO ZAVALA MANCILLAS"/>
        <s v="ARMANDO RÍOS PITER"/>
        <s v="CARLOS ANTONIO MIMENZA NOVELO"/>
        <s v="DANTE FIGUEROA GALEANA"/>
        <s v="EDGAR ULISES PORTILLO FIGUEROA"/>
        <s v="EDUARDO SANTILLÁN CARPINTEIRO"/>
        <s v="ESTEBAN RUIZ PONCE MADRID"/>
        <s v="EUSTACIO ESTEBAN SALINAS TREVIÑO"/>
        <s v="FERNANDO EDUARDO  JALILI LIRA"/>
        <s v="FRANCISCO JAVIER BECERRIL LÓPEZ"/>
        <s v="FRANCISCO JAVIER RODRÍGUEZ ESPEJEL"/>
        <s v="GABRIEL SALGADO AGUILAR"/>
        <s v="GERARDO DUEÑAS BEDOLLA"/>
        <s v="GERARDO MOJICA NERIA"/>
        <s v="GONZALO NAVOR LANCHE"/>
        <s v="GUSTAVO JAVIER JIMÉNEZ PONS MEJÍA"/>
        <s v="ISRRAEL PANTOJA CRUZ"/>
        <s v="J. JESÚS PADILLA CASTILLO"/>
        <s v="JAIME HELIODORO RODRIGUEZ  CALDERON"/>
        <s v="JESÚS ALFONSO PÉREZ GARCÍA"/>
        <s v="JESÚS MORFÍN GARDUÑO"/>
        <s v="JORGE CRUZ GÓMEZ"/>
        <s v="JOSÉ ANTONIO JAIME REYNOSO"/>
        <s v="JOSÉ FRANCISCO FLORES CARBALLIDO"/>
        <s v="LUIS MODESTO PONCE DE LEÓN ARMENTA"/>
        <s v="MA. DE JESÚS PATRICIO MARTÍNEZ"/>
        <s v="MANUEL ANTONIO ROMO AGUIRRE"/>
        <s v="MARCO FERRARA VILLARREAL"/>
        <s v="MARGARITA ESTER ZAVALA GÓMEZ DEL CAMPO"/>
        <s v="MARÍA CONCEPCIÓN  IBARRA  TIZNADO"/>
        <s v="MARIA ELENA RODRÍGUEZ CAMPIA ROMO"/>
        <s v="MARIO FABIAN GÓMEZ PÉREZ"/>
        <s v="MAURICIO ÁVILA  MEDINA"/>
        <s v="PABLO JAIME DELGADO OREA"/>
        <s v="PEDRO FERRIZ DE CON"/>
        <s v="PEDRO SERGIO PEÑALOZA PÉREZ"/>
        <s v="PORFIRIO  MORENO JIMÉNEZ"/>
        <s v="RAÚL PÉREZ ALONSO"/>
        <s v="RICARDO AZUELA ESPINOZA"/>
        <s v="RODOLFO EDUARDO SANTOS DÁVILA"/>
        <s v="ROQUE LÓPEZ MENDOZA"/>
        <s v="SILVESTRE FERNÁNDEZ BARAJAS"/>
        <s v="WENDOLIN GUTIÉRREZ MEJÍA"/>
      </sharedItems>
    </cacheField>
    <cacheField name="Apoyos" numFmtId="0">
      <sharedItems containsSemiMixedTypes="0" containsString="0" containsNumber="1" containsInteger="1" minValue="0" maxValue="10712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584">
  <r>
    <n v="1"/>
    <s v="Aguascalientes"/>
    <x v="0"/>
    <n v="0"/>
  </r>
  <r>
    <n v="2"/>
    <s v="Aguascalientes"/>
    <x v="1"/>
    <n v="0"/>
  </r>
  <r>
    <n v="3"/>
    <s v="Aguascalientes"/>
    <x v="2"/>
    <n v="0"/>
  </r>
  <r>
    <n v="4"/>
    <s v="Aguascalientes"/>
    <x v="3"/>
    <n v="1"/>
  </r>
  <r>
    <n v="5"/>
    <s v="Aguascalientes"/>
    <x v="4"/>
    <n v="0"/>
  </r>
  <r>
    <n v="6"/>
    <s v="Aguascalientes"/>
    <x v="5"/>
    <n v="0"/>
  </r>
  <r>
    <n v="7"/>
    <s v="Aguascalientes"/>
    <x v="6"/>
    <n v="1346"/>
  </r>
  <r>
    <n v="8"/>
    <s v="Aguascalientes"/>
    <x v="7"/>
    <n v="0"/>
  </r>
  <r>
    <n v="9"/>
    <s v="Aguascalientes"/>
    <x v="8"/>
    <n v="1"/>
  </r>
  <r>
    <n v="10"/>
    <s v="Aguascalientes"/>
    <x v="9"/>
    <n v="1"/>
  </r>
  <r>
    <n v="11"/>
    <s v="Aguascalientes"/>
    <x v="10"/>
    <n v="1"/>
  </r>
  <r>
    <n v="12"/>
    <s v="Aguascalientes"/>
    <x v="11"/>
    <n v="0"/>
  </r>
  <r>
    <n v="13"/>
    <s v="Aguascalientes"/>
    <x v="12"/>
    <n v="0"/>
  </r>
  <r>
    <n v="14"/>
    <s v="Aguascalientes"/>
    <x v="13"/>
    <n v="0"/>
  </r>
  <r>
    <n v="15"/>
    <s v="Aguascalientes"/>
    <x v="14"/>
    <n v="0"/>
  </r>
  <r>
    <n v="16"/>
    <s v="Aguascalientes"/>
    <x v="15"/>
    <n v="0"/>
  </r>
  <r>
    <n v="17"/>
    <s v="Aguascalientes"/>
    <x v="16"/>
    <n v="0"/>
  </r>
  <r>
    <n v="18"/>
    <s v="Aguascalientes"/>
    <x v="17"/>
    <n v="0"/>
  </r>
  <r>
    <n v="19"/>
    <s v="Aguascalientes"/>
    <x v="18"/>
    <n v="0"/>
  </r>
  <r>
    <n v="20"/>
    <s v="Aguascalientes"/>
    <x v="19"/>
    <n v="0"/>
  </r>
  <r>
    <n v="21"/>
    <s v="Aguascalientes"/>
    <x v="20"/>
    <n v="0"/>
  </r>
  <r>
    <n v="22"/>
    <s v="Aguascalientes"/>
    <x v="21"/>
    <n v="0"/>
  </r>
  <r>
    <n v="23"/>
    <s v="Aguascalientes"/>
    <x v="22"/>
    <n v="0"/>
  </r>
  <r>
    <n v="24"/>
    <s v="Aguascalientes"/>
    <x v="23"/>
    <n v="2421"/>
  </r>
  <r>
    <n v="25"/>
    <s v="Aguascalientes"/>
    <x v="24"/>
    <n v="0"/>
  </r>
  <r>
    <n v="26"/>
    <s v="Aguascalientes"/>
    <x v="25"/>
    <n v="0"/>
  </r>
  <r>
    <n v="27"/>
    <s v="Aguascalientes"/>
    <x v="26"/>
    <n v="0"/>
  </r>
  <r>
    <n v="28"/>
    <s v="Aguascalientes"/>
    <x v="27"/>
    <n v="0"/>
  </r>
  <r>
    <n v="29"/>
    <s v="Aguascalientes"/>
    <x v="28"/>
    <n v="0"/>
  </r>
  <r>
    <n v="30"/>
    <s v="Aguascalientes"/>
    <x v="29"/>
    <n v="0"/>
  </r>
  <r>
    <n v="31"/>
    <s v="Aguascalientes"/>
    <x v="30"/>
    <n v="823"/>
  </r>
  <r>
    <n v="32"/>
    <s v="Aguascalientes"/>
    <x v="31"/>
    <n v="0"/>
  </r>
  <r>
    <n v="33"/>
    <s v="Aguascalientes"/>
    <x v="32"/>
    <n v="3"/>
  </r>
  <r>
    <n v="34"/>
    <s v="Aguascalientes"/>
    <x v="33"/>
    <n v="2802"/>
  </r>
  <r>
    <n v="35"/>
    <s v="Aguascalientes"/>
    <x v="34"/>
    <n v="0"/>
  </r>
  <r>
    <n v="36"/>
    <s v="Aguascalientes"/>
    <x v="35"/>
    <n v="0"/>
  </r>
  <r>
    <n v="37"/>
    <s v="Aguascalientes"/>
    <x v="36"/>
    <n v="0"/>
  </r>
  <r>
    <n v="38"/>
    <s v="Aguascalientes"/>
    <x v="37"/>
    <n v="0"/>
  </r>
  <r>
    <n v="39"/>
    <s v="Aguascalientes"/>
    <x v="38"/>
    <n v="1"/>
  </r>
  <r>
    <n v="40"/>
    <s v="Aguascalientes"/>
    <x v="39"/>
    <n v="1714"/>
  </r>
  <r>
    <n v="41"/>
    <s v="Aguascalientes"/>
    <x v="40"/>
    <n v="0"/>
  </r>
  <r>
    <n v="42"/>
    <s v="Aguascalientes"/>
    <x v="41"/>
    <n v="0"/>
  </r>
  <r>
    <n v="43"/>
    <s v="Aguascalientes"/>
    <x v="42"/>
    <n v="0"/>
  </r>
  <r>
    <n v="44"/>
    <s v="Aguascalientes"/>
    <x v="43"/>
    <n v="4"/>
  </r>
  <r>
    <n v="45"/>
    <s v="Aguascalientes"/>
    <x v="44"/>
    <n v="0"/>
  </r>
  <r>
    <n v="46"/>
    <s v="Aguascalientes"/>
    <x v="45"/>
    <n v="0"/>
  </r>
  <r>
    <n v="47"/>
    <s v="Aguascalientes"/>
    <x v="46"/>
    <n v="0"/>
  </r>
  <r>
    <n v="48"/>
    <s v="Aguascalientes"/>
    <x v="47"/>
    <n v="0"/>
  </r>
  <r>
    <n v="49"/>
    <s v="Baja California"/>
    <x v="0"/>
    <n v="2"/>
  </r>
  <r>
    <n v="50"/>
    <s v="Baja California"/>
    <x v="1"/>
    <n v="0"/>
  </r>
  <r>
    <n v="51"/>
    <s v="Baja California"/>
    <x v="2"/>
    <n v="0"/>
  </r>
  <r>
    <n v="52"/>
    <s v="Baja California"/>
    <x v="3"/>
    <n v="22"/>
  </r>
  <r>
    <n v="53"/>
    <s v="Baja California"/>
    <x v="4"/>
    <n v="0"/>
  </r>
  <r>
    <n v="54"/>
    <s v="Baja California"/>
    <x v="5"/>
    <n v="1"/>
  </r>
  <r>
    <n v="55"/>
    <s v="Baja California"/>
    <x v="6"/>
    <n v="80"/>
  </r>
  <r>
    <n v="56"/>
    <s v="Baja California"/>
    <x v="7"/>
    <n v="8"/>
  </r>
  <r>
    <n v="57"/>
    <s v="Baja California"/>
    <x v="8"/>
    <n v="0"/>
  </r>
  <r>
    <n v="58"/>
    <s v="Baja California"/>
    <x v="9"/>
    <n v="2"/>
  </r>
  <r>
    <n v="59"/>
    <s v="Baja California"/>
    <x v="10"/>
    <n v="3"/>
  </r>
  <r>
    <n v="60"/>
    <s v="Baja California"/>
    <x v="11"/>
    <n v="0"/>
  </r>
  <r>
    <n v="61"/>
    <s v="Baja California"/>
    <x v="12"/>
    <n v="0"/>
  </r>
  <r>
    <n v="62"/>
    <s v="Baja California"/>
    <x v="13"/>
    <n v="0"/>
  </r>
  <r>
    <n v="63"/>
    <s v="Baja California"/>
    <x v="14"/>
    <n v="0"/>
  </r>
  <r>
    <n v="64"/>
    <s v="Baja California"/>
    <x v="15"/>
    <n v="0"/>
  </r>
  <r>
    <n v="65"/>
    <s v="Baja California"/>
    <x v="16"/>
    <n v="1"/>
  </r>
  <r>
    <n v="66"/>
    <s v="Baja California"/>
    <x v="17"/>
    <n v="0"/>
  </r>
  <r>
    <n v="67"/>
    <s v="Baja California"/>
    <x v="18"/>
    <n v="3"/>
  </r>
  <r>
    <n v="68"/>
    <s v="Baja California"/>
    <x v="19"/>
    <n v="0"/>
  </r>
  <r>
    <n v="69"/>
    <s v="Baja California"/>
    <x v="20"/>
    <n v="0"/>
  </r>
  <r>
    <n v="70"/>
    <s v="Baja California"/>
    <x v="21"/>
    <n v="2"/>
  </r>
  <r>
    <n v="71"/>
    <s v="Baja California"/>
    <x v="22"/>
    <n v="0"/>
  </r>
  <r>
    <n v="72"/>
    <s v="Baja California"/>
    <x v="23"/>
    <n v="1235"/>
  </r>
  <r>
    <n v="73"/>
    <s v="Baja California"/>
    <x v="24"/>
    <n v="0"/>
  </r>
  <r>
    <n v="74"/>
    <s v="Baja California"/>
    <x v="25"/>
    <n v="0"/>
  </r>
  <r>
    <n v="75"/>
    <s v="Baja California"/>
    <x v="26"/>
    <n v="1"/>
  </r>
  <r>
    <n v="76"/>
    <s v="Baja California"/>
    <x v="27"/>
    <n v="0"/>
  </r>
  <r>
    <n v="77"/>
    <s v="Baja California"/>
    <x v="28"/>
    <n v="3"/>
  </r>
  <r>
    <n v="78"/>
    <s v="Baja California"/>
    <x v="29"/>
    <n v="0"/>
  </r>
  <r>
    <n v="79"/>
    <s v="Baja California"/>
    <x v="30"/>
    <n v="773"/>
  </r>
  <r>
    <n v="80"/>
    <s v="Baja California"/>
    <x v="31"/>
    <n v="0"/>
  </r>
  <r>
    <n v="81"/>
    <s v="Baja California"/>
    <x v="32"/>
    <n v="1"/>
  </r>
  <r>
    <n v="82"/>
    <s v="Baja California"/>
    <x v="33"/>
    <n v="2314"/>
  </r>
  <r>
    <n v="83"/>
    <s v="Baja California"/>
    <x v="34"/>
    <n v="0"/>
  </r>
  <r>
    <n v="84"/>
    <s v="Baja California"/>
    <x v="35"/>
    <n v="0"/>
  </r>
  <r>
    <n v="85"/>
    <s v="Baja California"/>
    <x v="36"/>
    <n v="0"/>
  </r>
  <r>
    <n v="86"/>
    <s v="Baja California"/>
    <x v="37"/>
    <n v="0"/>
  </r>
  <r>
    <n v="87"/>
    <s v="Baja California"/>
    <x v="38"/>
    <n v="2"/>
  </r>
  <r>
    <n v="88"/>
    <s v="Baja California"/>
    <x v="39"/>
    <n v="228"/>
  </r>
  <r>
    <n v="89"/>
    <s v="Baja California"/>
    <x v="40"/>
    <n v="1"/>
  </r>
  <r>
    <n v="90"/>
    <s v="Baja California"/>
    <x v="41"/>
    <n v="0"/>
  </r>
  <r>
    <n v="91"/>
    <s v="Baja California"/>
    <x v="42"/>
    <n v="0"/>
  </r>
  <r>
    <n v="92"/>
    <s v="Baja California"/>
    <x v="43"/>
    <n v="2"/>
  </r>
  <r>
    <n v="93"/>
    <s v="Baja California"/>
    <x v="44"/>
    <n v="0"/>
  </r>
  <r>
    <n v="94"/>
    <s v="Baja California"/>
    <x v="45"/>
    <n v="0"/>
  </r>
  <r>
    <n v="95"/>
    <s v="Baja California"/>
    <x v="46"/>
    <n v="0"/>
  </r>
  <r>
    <n v="96"/>
    <s v="Baja California"/>
    <x v="47"/>
    <n v="0"/>
  </r>
  <r>
    <n v="97"/>
    <s v="Baja California Sur"/>
    <x v="0"/>
    <n v="0"/>
  </r>
  <r>
    <n v="98"/>
    <s v="Baja California Sur"/>
    <x v="1"/>
    <n v="0"/>
  </r>
  <r>
    <n v="99"/>
    <s v="Baja California Sur"/>
    <x v="2"/>
    <n v="0"/>
  </r>
  <r>
    <n v="100"/>
    <s v="Baja California Sur"/>
    <x v="3"/>
    <n v="0"/>
  </r>
  <r>
    <n v="101"/>
    <s v="Baja California Sur"/>
    <x v="4"/>
    <n v="2"/>
  </r>
  <r>
    <n v="102"/>
    <s v="Baja California Sur"/>
    <x v="5"/>
    <n v="2"/>
  </r>
  <r>
    <n v="103"/>
    <s v="Baja California Sur"/>
    <x v="6"/>
    <n v="1061"/>
  </r>
  <r>
    <n v="104"/>
    <s v="Baja California Sur"/>
    <x v="7"/>
    <n v="0"/>
  </r>
  <r>
    <n v="105"/>
    <s v="Baja California Sur"/>
    <x v="8"/>
    <n v="0"/>
  </r>
  <r>
    <n v="106"/>
    <s v="Baja California Sur"/>
    <x v="9"/>
    <n v="1"/>
  </r>
  <r>
    <n v="107"/>
    <s v="Baja California Sur"/>
    <x v="10"/>
    <n v="0"/>
  </r>
  <r>
    <n v="108"/>
    <s v="Baja California Sur"/>
    <x v="11"/>
    <n v="0"/>
  </r>
  <r>
    <n v="109"/>
    <s v="Baja California Sur"/>
    <x v="12"/>
    <n v="2"/>
  </r>
  <r>
    <n v="110"/>
    <s v="Baja California Sur"/>
    <x v="13"/>
    <n v="0"/>
  </r>
  <r>
    <n v="111"/>
    <s v="Baja California Sur"/>
    <x v="14"/>
    <n v="0"/>
  </r>
  <r>
    <n v="112"/>
    <s v="Baja California Sur"/>
    <x v="15"/>
    <n v="0"/>
  </r>
  <r>
    <n v="113"/>
    <s v="Baja California Sur"/>
    <x v="16"/>
    <n v="0"/>
  </r>
  <r>
    <n v="114"/>
    <s v="Baja California Sur"/>
    <x v="17"/>
    <n v="0"/>
  </r>
  <r>
    <n v="115"/>
    <s v="Baja California Sur"/>
    <x v="18"/>
    <n v="32"/>
  </r>
  <r>
    <n v="116"/>
    <s v="Baja California Sur"/>
    <x v="19"/>
    <n v="0"/>
  </r>
  <r>
    <n v="117"/>
    <s v="Baja California Sur"/>
    <x v="20"/>
    <n v="0"/>
  </r>
  <r>
    <n v="118"/>
    <s v="Baja California Sur"/>
    <x v="21"/>
    <n v="0"/>
  </r>
  <r>
    <n v="119"/>
    <s v="Baja California Sur"/>
    <x v="22"/>
    <n v="0"/>
  </r>
  <r>
    <n v="120"/>
    <s v="Baja California Sur"/>
    <x v="23"/>
    <n v="357"/>
  </r>
  <r>
    <n v="121"/>
    <s v="Baja California Sur"/>
    <x v="24"/>
    <n v="0"/>
  </r>
  <r>
    <n v="122"/>
    <s v="Baja California Sur"/>
    <x v="25"/>
    <n v="0"/>
  </r>
  <r>
    <n v="123"/>
    <s v="Baja California Sur"/>
    <x v="26"/>
    <n v="0"/>
  </r>
  <r>
    <n v="124"/>
    <s v="Baja California Sur"/>
    <x v="27"/>
    <n v="0"/>
  </r>
  <r>
    <n v="125"/>
    <s v="Baja California Sur"/>
    <x v="28"/>
    <n v="0"/>
  </r>
  <r>
    <n v="126"/>
    <s v="Baja California Sur"/>
    <x v="29"/>
    <n v="0"/>
  </r>
  <r>
    <n v="127"/>
    <s v="Baja California Sur"/>
    <x v="30"/>
    <n v="210"/>
  </r>
  <r>
    <n v="128"/>
    <s v="Baja California Sur"/>
    <x v="31"/>
    <n v="0"/>
  </r>
  <r>
    <n v="129"/>
    <s v="Baja California Sur"/>
    <x v="32"/>
    <n v="1"/>
  </r>
  <r>
    <n v="130"/>
    <s v="Baja California Sur"/>
    <x v="33"/>
    <n v="911"/>
  </r>
  <r>
    <n v="131"/>
    <s v="Baja California Sur"/>
    <x v="34"/>
    <n v="0"/>
  </r>
  <r>
    <n v="132"/>
    <s v="Baja California Sur"/>
    <x v="35"/>
    <n v="0"/>
  </r>
  <r>
    <n v="133"/>
    <s v="Baja California Sur"/>
    <x v="36"/>
    <n v="0"/>
  </r>
  <r>
    <n v="134"/>
    <s v="Baja California Sur"/>
    <x v="37"/>
    <n v="0"/>
  </r>
  <r>
    <n v="135"/>
    <s v="Baja California Sur"/>
    <x v="38"/>
    <n v="0"/>
  </r>
  <r>
    <n v="136"/>
    <s v="Baja California Sur"/>
    <x v="39"/>
    <n v="49"/>
  </r>
  <r>
    <n v="137"/>
    <s v="Baja California Sur"/>
    <x v="40"/>
    <n v="17"/>
  </r>
  <r>
    <n v="138"/>
    <s v="Baja California Sur"/>
    <x v="41"/>
    <n v="0"/>
  </r>
  <r>
    <n v="139"/>
    <s v="Baja California Sur"/>
    <x v="42"/>
    <n v="0"/>
  </r>
  <r>
    <n v="140"/>
    <s v="Baja California Sur"/>
    <x v="43"/>
    <n v="0"/>
  </r>
  <r>
    <n v="141"/>
    <s v="Baja California Sur"/>
    <x v="44"/>
    <n v="0"/>
  </r>
  <r>
    <n v="142"/>
    <s v="Baja California Sur"/>
    <x v="45"/>
    <n v="0"/>
  </r>
  <r>
    <n v="143"/>
    <s v="Baja California Sur"/>
    <x v="46"/>
    <n v="0"/>
  </r>
  <r>
    <n v="144"/>
    <s v="Baja California Sur"/>
    <x v="47"/>
    <n v="0"/>
  </r>
  <r>
    <n v="145"/>
    <s v="Campeche"/>
    <x v="0"/>
    <n v="19"/>
  </r>
  <r>
    <n v="146"/>
    <s v="Campeche"/>
    <x v="1"/>
    <n v="0"/>
  </r>
  <r>
    <n v="147"/>
    <s v="Campeche"/>
    <x v="2"/>
    <n v="0"/>
  </r>
  <r>
    <n v="148"/>
    <s v="Campeche"/>
    <x v="3"/>
    <n v="0"/>
  </r>
  <r>
    <n v="149"/>
    <s v="Campeche"/>
    <x v="4"/>
    <n v="0"/>
  </r>
  <r>
    <n v="150"/>
    <s v="Campeche"/>
    <x v="5"/>
    <n v="0"/>
  </r>
  <r>
    <n v="151"/>
    <s v="Campeche"/>
    <x v="6"/>
    <n v="656"/>
  </r>
  <r>
    <n v="152"/>
    <s v="Campeche"/>
    <x v="7"/>
    <n v="1"/>
  </r>
  <r>
    <n v="153"/>
    <s v="Campeche"/>
    <x v="8"/>
    <n v="0"/>
  </r>
  <r>
    <n v="154"/>
    <s v="Campeche"/>
    <x v="9"/>
    <n v="12"/>
  </r>
  <r>
    <n v="155"/>
    <s v="Campeche"/>
    <x v="10"/>
    <n v="1"/>
  </r>
  <r>
    <n v="156"/>
    <s v="Campeche"/>
    <x v="11"/>
    <n v="0"/>
  </r>
  <r>
    <n v="157"/>
    <s v="Campeche"/>
    <x v="12"/>
    <n v="0"/>
  </r>
  <r>
    <n v="158"/>
    <s v="Campeche"/>
    <x v="13"/>
    <n v="0"/>
  </r>
  <r>
    <n v="159"/>
    <s v="Campeche"/>
    <x v="14"/>
    <n v="0"/>
  </r>
  <r>
    <n v="160"/>
    <s v="Campeche"/>
    <x v="15"/>
    <n v="0"/>
  </r>
  <r>
    <n v="161"/>
    <s v="Campeche"/>
    <x v="16"/>
    <n v="0"/>
  </r>
  <r>
    <n v="162"/>
    <s v="Campeche"/>
    <x v="17"/>
    <n v="0"/>
  </r>
  <r>
    <n v="163"/>
    <s v="Campeche"/>
    <x v="18"/>
    <n v="0"/>
  </r>
  <r>
    <n v="164"/>
    <s v="Campeche"/>
    <x v="19"/>
    <n v="0"/>
  </r>
  <r>
    <n v="165"/>
    <s v="Campeche"/>
    <x v="20"/>
    <n v="0"/>
  </r>
  <r>
    <n v="166"/>
    <s v="Campeche"/>
    <x v="21"/>
    <n v="0"/>
  </r>
  <r>
    <n v="167"/>
    <s v="Campeche"/>
    <x v="22"/>
    <n v="0"/>
  </r>
  <r>
    <n v="168"/>
    <s v="Campeche"/>
    <x v="23"/>
    <n v="827"/>
  </r>
  <r>
    <n v="169"/>
    <s v="Campeche"/>
    <x v="24"/>
    <n v="0"/>
  </r>
  <r>
    <n v="170"/>
    <s v="Campeche"/>
    <x v="25"/>
    <n v="0"/>
  </r>
  <r>
    <n v="171"/>
    <s v="Campeche"/>
    <x v="26"/>
    <n v="0"/>
  </r>
  <r>
    <n v="172"/>
    <s v="Campeche"/>
    <x v="27"/>
    <n v="0"/>
  </r>
  <r>
    <n v="173"/>
    <s v="Campeche"/>
    <x v="28"/>
    <n v="0"/>
  </r>
  <r>
    <n v="174"/>
    <s v="Campeche"/>
    <x v="29"/>
    <n v="1"/>
  </r>
  <r>
    <n v="175"/>
    <s v="Campeche"/>
    <x v="30"/>
    <n v="164"/>
  </r>
  <r>
    <n v="176"/>
    <s v="Campeche"/>
    <x v="31"/>
    <n v="0"/>
  </r>
  <r>
    <n v="177"/>
    <s v="Campeche"/>
    <x v="32"/>
    <n v="0"/>
  </r>
  <r>
    <n v="178"/>
    <s v="Campeche"/>
    <x v="33"/>
    <n v="6246"/>
  </r>
  <r>
    <n v="179"/>
    <s v="Campeche"/>
    <x v="34"/>
    <n v="0"/>
  </r>
  <r>
    <n v="180"/>
    <s v="Campeche"/>
    <x v="35"/>
    <n v="0"/>
  </r>
  <r>
    <n v="181"/>
    <s v="Campeche"/>
    <x v="36"/>
    <n v="0"/>
  </r>
  <r>
    <n v="182"/>
    <s v="Campeche"/>
    <x v="37"/>
    <n v="0"/>
  </r>
  <r>
    <n v="183"/>
    <s v="Campeche"/>
    <x v="38"/>
    <n v="0"/>
  </r>
  <r>
    <n v="184"/>
    <s v="Campeche"/>
    <x v="39"/>
    <n v="28"/>
  </r>
  <r>
    <n v="185"/>
    <s v="Campeche"/>
    <x v="40"/>
    <n v="0"/>
  </r>
  <r>
    <n v="186"/>
    <s v="Campeche"/>
    <x v="41"/>
    <n v="0"/>
  </r>
  <r>
    <n v="187"/>
    <s v="Campeche"/>
    <x v="42"/>
    <n v="0"/>
  </r>
  <r>
    <n v="188"/>
    <s v="Campeche"/>
    <x v="43"/>
    <n v="0"/>
  </r>
  <r>
    <n v="189"/>
    <s v="Campeche"/>
    <x v="44"/>
    <n v="0"/>
  </r>
  <r>
    <n v="190"/>
    <s v="Campeche"/>
    <x v="45"/>
    <n v="0"/>
  </r>
  <r>
    <n v="191"/>
    <s v="Campeche"/>
    <x v="46"/>
    <n v="0"/>
  </r>
  <r>
    <n v="192"/>
    <s v="Campeche"/>
    <x v="47"/>
    <n v="0"/>
  </r>
  <r>
    <n v="193"/>
    <s v="Coahuila"/>
    <x v="0"/>
    <n v="14"/>
  </r>
  <r>
    <n v="194"/>
    <s v="Coahuila"/>
    <x v="1"/>
    <n v="5"/>
  </r>
  <r>
    <n v="195"/>
    <s v="Coahuila"/>
    <x v="2"/>
    <n v="0"/>
  </r>
  <r>
    <n v="196"/>
    <s v="Coahuila"/>
    <x v="3"/>
    <n v="0"/>
  </r>
  <r>
    <n v="197"/>
    <s v="Coahuila"/>
    <x v="4"/>
    <n v="0"/>
  </r>
  <r>
    <n v="198"/>
    <s v="Coahuila"/>
    <x v="5"/>
    <n v="0"/>
  </r>
  <r>
    <n v="199"/>
    <s v="Coahuila"/>
    <x v="6"/>
    <n v="28"/>
  </r>
  <r>
    <n v="200"/>
    <s v="Coahuila"/>
    <x v="7"/>
    <n v="2"/>
  </r>
  <r>
    <n v="201"/>
    <s v="Coahuila"/>
    <x v="8"/>
    <n v="0"/>
  </r>
  <r>
    <n v="202"/>
    <s v="Coahuila"/>
    <x v="9"/>
    <n v="0"/>
  </r>
  <r>
    <n v="203"/>
    <s v="Coahuila"/>
    <x v="10"/>
    <n v="0"/>
  </r>
  <r>
    <n v="204"/>
    <s v="Coahuila"/>
    <x v="11"/>
    <n v="0"/>
  </r>
  <r>
    <n v="205"/>
    <s v="Coahuila"/>
    <x v="12"/>
    <n v="10"/>
  </r>
  <r>
    <n v="206"/>
    <s v="Coahuila"/>
    <x v="13"/>
    <n v="0"/>
  </r>
  <r>
    <n v="207"/>
    <s v="Coahuila"/>
    <x v="14"/>
    <n v="0"/>
  </r>
  <r>
    <n v="208"/>
    <s v="Coahuila"/>
    <x v="15"/>
    <n v="0"/>
  </r>
  <r>
    <n v="209"/>
    <s v="Coahuila"/>
    <x v="16"/>
    <n v="0"/>
  </r>
  <r>
    <n v="210"/>
    <s v="Coahuila"/>
    <x v="17"/>
    <n v="0"/>
  </r>
  <r>
    <n v="211"/>
    <s v="Coahuila"/>
    <x v="18"/>
    <n v="1"/>
  </r>
  <r>
    <n v="212"/>
    <s v="Coahuila"/>
    <x v="19"/>
    <n v="9"/>
  </r>
  <r>
    <n v="213"/>
    <s v="Coahuila"/>
    <x v="20"/>
    <n v="0"/>
  </r>
  <r>
    <n v="214"/>
    <s v="Coahuila"/>
    <x v="21"/>
    <n v="0"/>
  </r>
  <r>
    <n v="215"/>
    <s v="Coahuila"/>
    <x v="22"/>
    <n v="0"/>
  </r>
  <r>
    <n v="216"/>
    <s v="Coahuila"/>
    <x v="23"/>
    <n v="5134"/>
  </r>
  <r>
    <n v="217"/>
    <s v="Coahuila"/>
    <x v="24"/>
    <n v="0"/>
  </r>
  <r>
    <n v="218"/>
    <s v="Coahuila"/>
    <x v="25"/>
    <n v="0"/>
  </r>
  <r>
    <n v="219"/>
    <s v="Coahuila"/>
    <x v="26"/>
    <n v="0"/>
  </r>
  <r>
    <n v="220"/>
    <s v="Coahuila"/>
    <x v="27"/>
    <n v="0"/>
  </r>
  <r>
    <n v="221"/>
    <s v="Coahuila"/>
    <x v="28"/>
    <n v="0"/>
  </r>
  <r>
    <n v="222"/>
    <s v="Coahuila"/>
    <x v="29"/>
    <n v="0"/>
  </r>
  <r>
    <n v="223"/>
    <s v="Coahuila"/>
    <x v="30"/>
    <n v="357"/>
  </r>
  <r>
    <n v="224"/>
    <s v="Coahuila"/>
    <x v="31"/>
    <n v="0"/>
  </r>
  <r>
    <n v="225"/>
    <s v="Coahuila"/>
    <x v="32"/>
    <n v="4"/>
  </r>
  <r>
    <n v="226"/>
    <s v="Coahuila"/>
    <x v="33"/>
    <n v="4433"/>
  </r>
  <r>
    <n v="227"/>
    <s v="Coahuila"/>
    <x v="34"/>
    <n v="0"/>
  </r>
  <r>
    <n v="228"/>
    <s v="Coahuila"/>
    <x v="35"/>
    <n v="0"/>
  </r>
  <r>
    <n v="229"/>
    <s v="Coahuila"/>
    <x v="36"/>
    <n v="0"/>
  </r>
  <r>
    <n v="230"/>
    <s v="Coahuila"/>
    <x v="37"/>
    <n v="0"/>
  </r>
  <r>
    <n v="231"/>
    <s v="Coahuila"/>
    <x v="38"/>
    <n v="0"/>
  </r>
  <r>
    <n v="232"/>
    <s v="Coahuila"/>
    <x v="39"/>
    <n v="366"/>
  </r>
  <r>
    <n v="233"/>
    <s v="Coahuila"/>
    <x v="40"/>
    <n v="0"/>
  </r>
  <r>
    <n v="234"/>
    <s v="Coahuila"/>
    <x v="41"/>
    <n v="0"/>
  </r>
  <r>
    <n v="235"/>
    <s v="Coahuila"/>
    <x v="42"/>
    <n v="0"/>
  </r>
  <r>
    <n v="236"/>
    <s v="Coahuila"/>
    <x v="43"/>
    <n v="17"/>
  </r>
  <r>
    <n v="237"/>
    <s v="Coahuila"/>
    <x v="44"/>
    <n v="0"/>
  </r>
  <r>
    <n v="238"/>
    <s v="Coahuila"/>
    <x v="45"/>
    <n v="0"/>
  </r>
  <r>
    <n v="239"/>
    <s v="Coahuila"/>
    <x v="46"/>
    <n v="0"/>
  </r>
  <r>
    <n v="240"/>
    <s v="Coahuila"/>
    <x v="47"/>
    <n v="0"/>
  </r>
  <r>
    <n v="241"/>
    <s v="Colima"/>
    <x v="0"/>
    <n v="1"/>
  </r>
  <r>
    <n v="242"/>
    <s v="Colima"/>
    <x v="1"/>
    <n v="0"/>
  </r>
  <r>
    <n v="243"/>
    <s v="Colima"/>
    <x v="2"/>
    <n v="0"/>
  </r>
  <r>
    <n v="244"/>
    <s v="Colima"/>
    <x v="3"/>
    <n v="0"/>
  </r>
  <r>
    <n v="245"/>
    <s v="Colima"/>
    <x v="4"/>
    <n v="0"/>
  </r>
  <r>
    <n v="246"/>
    <s v="Colima"/>
    <x v="5"/>
    <n v="0"/>
  </r>
  <r>
    <n v="247"/>
    <s v="Colima"/>
    <x v="6"/>
    <n v="2470"/>
  </r>
  <r>
    <n v="248"/>
    <s v="Colima"/>
    <x v="7"/>
    <n v="0"/>
  </r>
  <r>
    <n v="249"/>
    <s v="Colima"/>
    <x v="8"/>
    <n v="0"/>
  </r>
  <r>
    <n v="250"/>
    <s v="Colima"/>
    <x v="9"/>
    <n v="1"/>
  </r>
  <r>
    <n v="251"/>
    <s v="Colima"/>
    <x v="10"/>
    <n v="1"/>
  </r>
  <r>
    <n v="252"/>
    <s v="Colima"/>
    <x v="11"/>
    <n v="0"/>
  </r>
  <r>
    <n v="253"/>
    <s v="Colima"/>
    <x v="12"/>
    <n v="0"/>
  </r>
  <r>
    <n v="254"/>
    <s v="Colima"/>
    <x v="13"/>
    <n v="0"/>
  </r>
  <r>
    <n v="255"/>
    <s v="Colima"/>
    <x v="14"/>
    <n v="0"/>
  </r>
  <r>
    <n v="256"/>
    <s v="Colima"/>
    <x v="15"/>
    <n v="0"/>
  </r>
  <r>
    <n v="257"/>
    <s v="Colima"/>
    <x v="16"/>
    <n v="34"/>
  </r>
  <r>
    <n v="258"/>
    <s v="Colima"/>
    <x v="17"/>
    <n v="0"/>
  </r>
  <r>
    <n v="259"/>
    <s v="Colima"/>
    <x v="18"/>
    <n v="0"/>
  </r>
  <r>
    <n v="260"/>
    <s v="Colima"/>
    <x v="19"/>
    <n v="0"/>
  </r>
  <r>
    <n v="261"/>
    <s v="Colima"/>
    <x v="20"/>
    <n v="0"/>
  </r>
  <r>
    <n v="262"/>
    <s v="Colima"/>
    <x v="21"/>
    <n v="0"/>
  </r>
  <r>
    <n v="263"/>
    <s v="Colima"/>
    <x v="22"/>
    <n v="0"/>
  </r>
  <r>
    <n v="264"/>
    <s v="Colima"/>
    <x v="23"/>
    <n v="169"/>
  </r>
  <r>
    <n v="265"/>
    <s v="Colima"/>
    <x v="24"/>
    <n v="0"/>
  </r>
  <r>
    <n v="266"/>
    <s v="Colima"/>
    <x v="25"/>
    <n v="0"/>
  </r>
  <r>
    <n v="267"/>
    <s v="Colima"/>
    <x v="26"/>
    <n v="0"/>
  </r>
  <r>
    <n v="268"/>
    <s v="Colima"/>
    <x v="27"/>
    <n v="0"/>
  </r>
  <r>
    <n v="269"/>
    <s v="Colima"/>
    <x v="28"/>
    <n v="0"/>
  </r>
  <r>
    <n v="270"/>
    <s v="Colima"/>
    <x v="29"/>
    <n v="28"/>
  </r>
  <r>
    <n v="271"/>
    <s v="Colima"/>
    <x v="30"/>
    <n v="570"/>
  </r>
  <r>
    <n v="272"/>
    <s v="Colima"/>
    <x v="31"/>
    <n v="0"/>
  </r>
  <r>
    <n v="273"/>
    <s v="Colima"/>
    <x v="32"/>
    <n v="1"/>
  </r>
  <r>
    <n v="274"/>
    <s v="Colima"/>
    <x v="33"/>
    <n v="1099"/>
  </r>
  <r>
    <n v="275"/>
    <s v="Colima"/>
    <x v="34"/>
    <n v="0"/>
  </r>
  <r>
    <n v="276"/>
    <s v="Colima"/>
    <x v="35"/>
    <n v="0"/>
  </r>
  <r>
    <n v="277"/>
    <s v="Colima"/>
    <x v="36"/>
    <n v="0"/>
  </r>
  <r>
    <n v="278"/>
    <s v="Colima"/>
    <x v="37"/>
    <n v="0"/>
  </r>
  <r>
    <n v="279"/>
    <s v="Colima"/>
    <x v="38"/>
    <n v="0"/>
  </r>
  <r>
    <n v="280"/>
    <s v="Colima"/>
    <x v="39"/>
    <n v="94"/>
  </r>
  <r>
    <n v="281"/>
    <s v="Colima"/>
    <x v="40"/>
    <n v="0"/>
  </r>
  <r>
    <n v="282"/>
    <s v="Colima"/>
    <x v="41"/>
    <n v="0"/>
  </r>
  <r>
    <n v="283"/>
    <s v="Colima"/>
    <x v="42"/>
    <n v="0"/>
  </r>
  <r>
    <n v="284"/>
    <s v="Colima"/>
    <x v="43"/>
    <n v="0"/>
  </r>
  <r>
    <n v="285"/>
    <s v="Colima"/>
    <x v="44"/>
    <n v="0"/>
  </r>
  <r>
    <n v="286"/>
    <s v="Colima"/>
    <x v="45"/>
    <n v="0"/>
  </r>
  <r>
    <n v="287"/>
    <s v="Colima"/>
    <x v="46"/>
    <n v="0"/>
  </r>
  <r>
    <n v="288"/>
    <s v="Colima"/>
    <x v="47"/>
    <n v="0"/>
  </r>
  <r>
    <n v="289"/>
    <s v="Chiapas"/>
    <x v="0"/>
    <n v="2"/>
  </r>
  <r>
    <n v="290"/>
    <s v="Chiapas"/>
    <x v="1"/>
    <n v="0"/>
  </r>
  <r>
    <n v="291"/>
    <s v="Chiapas"/>
    <x v="2"/>
    <n v="0"/>
  </r>
  <r>
    <n v="292"/>
    <s v="Chiapas"/>
    <x v="3"/>
    <n v="1"/>
  </r>
  <r>
    <n v="293"/>
    <s v="Chiapas"/>
    <x v="4"/>
    <n v="0"/>
  </r>
  <r>
    <n v="294"/>
    <s v="Chiapas"/>
    <x v="5"/>
    <n v="0"/>
  </r>
  <r>
    <n v="295"/>
    <s v="Chiapas"/>
    <x v="6"/>
    <n v="164"/>
  </r>
  <r>
    <n v="296"/>
    <s v="Chiapas"/>
    <x v="7"/>
    <n v="37"/>
  </r>
  <r>
    <n v="297"/>
    <s v="Chiapas"/>
    <x v="8"/>
    <n v="0"/>
  </r>
  <r>
    <n v="298"/>
    <s v="Chiapas"/>
    <x v="9"/>
    <n v="163"/>
  </r>
  <r>
    <n v="299"/>
    <s v="Chiapas"/>
    <x v="10"/>
    <n v="33"/>
  </r>
  <r>
    <n v="300"/>
    <s v="Chiapas"/>
    <x v="11"/>
    <n v="0"/>
  </r>
  <r>
    <n v="301"/>
    <s v="Chiapas"/>
    <x v="12"/>
    <n v="0"/>
  </r>
  <r>
    <n v="302"/>
    <s v="Chiapas"/>
    <x v="13"/>
    <n v="0"/>
  </r>
  <r>
    <n v="303"/>
    <s v="Chiapas"/>
    <x v="14"/>
    <n v="0"/>
  </r>
  <r>
    <n v="304"/>
    <s v="Chiapas"/>
    <x v="15"/>
    <n v="0"/>
  </r>
  <r>
    <n v="305"/>
    <s v="Chiapas"/>
    <x v="16"/>
    <n v="0"/>
  </r>
  <r>
    <n v="306"/>
    <s v="Chiapas"/>
    <x v="17"/>
    <n v="0"/>
  </r>
  <r>
    <n v="307"/>
    <s v="Chiapas"/>
    <x v="18"/>
    <n v="2"/>
  </r>
  <r>
    <n v="308"/>
    <s v="Chiapas"/>
    <x v="19"/>
    <n v="0"/>
  </r>
  <r>
    <n v="309"/>
    <s v="Chiapas"/>
    <x v="20"/>
    <n v="0"/>
  </r>
  <r>
    <n v="310"/>
    <s v="Chiapas"/>
    <x v="21"/>
    <n v="0"/>
  </r>
  <r>
    <n v="311"/>
    <s v="Chiapas"/>
    <x v="22"/>
    <n v="0"/>
  </r>
  <r>
    <n v="312"/>
    <s v="Chiapas"/>
    <x v="23"/>
    <n v="2803"/>
  </r>
  <r>
    <n v="313"/>
    <s v="Chiapas"/>
    <x v="24"/>
    <n v="0"/>
  </r>
  <r>
    <n v="314"/>
    <s v="Chiapas"/>
    <x v="25"/>
    <n v="2"/>
  </r>
  <r>
    <n v="315"/>
    <s v="Chiapas"/>
    <x v="26"/>
    <n v="0"/>
  </r>
  <r>
    <n v="316"/>
    <s v="Chiapas"/>
    <x v="27"/>
    <n v="2"/>
  </r>
  <r>
    <n v="317"/>
    <s v="Chiapas"/>
    <x v="28"/>
    <n v="2"/>
  </r>
  <r>
    <n v="318"/>
    <s v="Chiapas"/>
    <x v="29"/>
    <n v="0"/>
  </r>
  <r>
    <n v="319"/>
    <s v="Chiapas"/>
    <x v="30"/>
    <n v="4210"/>
  </r>
  <r>
    <n v="320"/>
    <s v="Chiapas"/>
    <x v="31"/>
    <n v="0"/>
  </r>
  <r>
    <n v="321"/>
    <s v="Chiapas"/>
    <x v="32"/>
    <n v="2"/>
  </r>
  <r>
    <n v="322"/>
    <s v="Chiapas"/>
    <x v="33"/>
    <n v="2619"/>
  </r>
  <r>
    <n v="323"/>
    <s v="Chiapas"/>
    <x v="34"/>
    <n v="0"/>
  </r>
  <r>
    <n v="324"/>
    <s v="Chiapas"/>
    <x v="35"/>
    <n v="0"/>
  </r>
  <r>
    <n v="325"/>
    <s v="Chiapas"/>
    <x v="36"/>
    <n v="0"/>
  </r>
  <r>
    <n v="326"/>
    <s v="Chiapas"/>
    <x v="37"/>
    <n v="0"/>
  </r>
  <r>
    <n v="327"/>
    <s v="Chiapas"/>
    <x v="38"/>
    <n v="0"/>
  </r>
  <r>
    <n v="328"/>
    <s v="Chiapas"/>
    <x v="39"/>
    <n v="86"/>
  </r>
  <r>
    <n v="329"/>
    <s v="Chiapas"/>
    <x v="40"/>
    <n v="1"/>
  </r>
  <r>
    <n v="330"/>
    <s v="Chiapas"/>
    <x v="41"/>
    <n v="1"/>
  </r>
  <r>
    <n v="331"/>
    <s v="Chiapas"/>
    <x v="42"/>
    <n v="0"/>
  </r>
  <r>
    <n v="332"/>
    <s v="Chiapas"/>
    <x v="43"/>
    <n v="3"/>
  </r>
  <r>
    <n v="333"/>
    <s v="Chiapas"/>
    <x v="44"/>
    <n v="0"/>
  </r>
  <r>
    <n v="334"/>
    <s v="Chiapas"/>
    <x v="45"/>
    <n v="0"/>
  </r>
  <r>
    <n v="335"/>
    <s v="Chiapas"/>
    <x v="46"/>
    <n v="0"/>
  </r>
  <r>
    <n v="336"/>
    <s v="Chiapas"/>
    <x v="47"/>
    <n v="0"/>
  </r>
  <r>
    <n v="337"/>
    <s v="Chihuahua"/>
    <x v="0"/>
    <n v="2"/>
  </r>
  <r>
    <n v="338"/>
    <s v="Chihuahua"/>
    <x v="1"/>
    <n v="213"/>
  </r>
  <r>
    <n v="339"/>
    <s v="Chihuahua"/>
    <x v="2"/>
    <n v="0"/>
  </r>
  <r>
    <n v="340"/>
    <s v="Chihuahua"/>
    <x v="3"/>
    <n v="1"/>
  </r>
  <r>
    <n v="341"/>
    <s v="Chihuahua"/>
    <x v="4"/>
    <n v="0"/>
  </r>
  <r>
    <n v="342"/>
    <s v="Chihuahua"/>
    <x v="5"/>
    <n v="0"/>
  </r>
  <r>
    <n v="343"/>
    <s v="Chihuahua"/>
    <x v="6"/>
    <n v="912"/>
  </r>
  <r>
    <n v="344"/>
    <s v="Chihuahua"/>
    <x v="7"/>
    <n v="1"/>
  </r>
  <r>
    <n v="345"/>
    <s v="Chihuahua"/>
    <x v="8"/>
    <n v="0"/>
  </r>
  <r>
    <n v="346"/>
    <s v="Chihuahua"/>
    <x v="9"/>
    <n v="4"/>
  </r>
  <r>
    <n v="347"/>
    <s v="Chihuahua"/>
    <x v="10"/>
    <n v="1"/>
  </r>
  <r>
    <n v="348"/>
    <s v="Chihuahua"/>
    <x v="11"/>
    <n v="0"/>
  </r>
  <r>
    <n v="349"/>
    <s v="Chihuahua"/>
    <x v="12"/>
    <n v="3"/>
  </r>
  <r>
    <n v="350"/>
    <s v="Chihuahua"/>
    <x v="13"/>
    <n v="0"/>
  </r>
  <r>
    <n v="351"/>
    <s v="Chihuahua"/>
    <x v="14"/>
    <n v="0"/>
  </r>
  <r>
    <n v="352"/>
    <s v="Chihuahua"/>
    <x v="15"/>
    <n v="0"/>
  </r>
  <r>
    <n v="353"/>
    <s v="Chihuahua"/>
    <x v="16"/>
    <n v="0"/>
  </r>
  <r>
    <n v="354"/>
    <s v="Chihuahua"/>
    <x v="17"/>
    <n v="0"/>
  </r>
  <r>
    <n v="355"/>
    <s v="Chihuahua"/>
    <x v="18"/>
    <n v="2"/>
  </r>
  <r>
    <n v="356"/>
    <s v="Chihuahua"/>
    <x v="19"/>
    <n v="0"/>
  </r>
  <r>
    <n v="357"/>
    <s v="Chihuahua"/>
    <x v="20"/>
    <n v="18"/>
  </r>
  <r>
    <n v="358"/>
    <s v="Chihuahua"/>
    <x v="21"/>
    <n v="0"/>
  </r>
  <r>
    <n v="359"/>
    <s v="Chihuahua"/>
    <x v="22"/>
    <n v="0"/>
  </r>
  <r>
    <n v="360"/>
    <s v="Chihuahua"/>
    <x v="23"/>
    <n v="615"/>
  </r>
  <r>
    <n v="361"/>
    <s v="Chihuahua"/>
    <x v="24"/>
    <n v="0"/>
  </r>
  <r>
    <n v="362"/>
    <s v="Chihuahua"/>
    <x v="25"/>
    <n v="1"/>
  </r>
  <r>
    <n v="363"/>
    <s v="Chihuahua"/>
    <x v="26"/>
    <n v="0"/>
  </r>
  <r>
    <n v="364"/>
    <s v="Chihuahua"/>
    <x v="27"/>
    <n v="0"/>
  </r>
  <r>
    <n v="365"/>
    <s v="Chihuahua"/>
    <x v="28"/>
    <n v="1"/>
  </r>
  <r>
    <n v="366"/>
    <s v="Chihuahua"/>
    <x v="29"/>
    <n v="197"/>
  </r>
  <r>
    <n v="367"/>
    <s v="Chihuahua"/>
    <x v="30"/>
    <n v="744"/>
  </r>
  <r>
    <n v="368"/>
    <s v="Chihuahua"/>
    <x v="31"/>
    <n v="0"/>
  </r>
  <r>
    <n v="369"/>
    <s v="Chihuahua"/>
    <x v="32"/>
    <n v="5"/>
  </r>
  <r>
    <n v="370"/>
    <s v="Chihuahua"/>
    <x v="33"/>
    <n v="3633"/>
  </r>
  <r>
    <n v="371"/>
    <s v="Chihuahua"/>
    <x v="34"/>
    <n v="0"/>
  </r>
  <r>
    <n v="372"/>
    <s v="Chihuahua"/>
    <x v="35"/>
    <n v="0"/>
  </r>
  <r>
    <n v="373"/>
    <s v="Chihuahua"/>
    <x v="36"/>
    <n v="0"/>
  </r>
  <r>
    <n v="374"/>
    <s v="Chihuahua"/>
    <x v="37"/>
    <n v="0"/>
  </r>
  <r>
    <n v="375"/>
    <s v="Chihuahua"/>
    <x v="38"/>
    <n v="1"/>
  </r>
  <r>
    <n v="376"/>
    <s v="Chihuahua"/>
    <x v="39"/>
    <n v="398"/>
  </r>
  <r>
    <n v="377"/>
    <s v="Chihuahua"/>
    <x v="40"/>
    <n v="0"/>
  </r>
  <r>
    <n v="378"/>
    <s v="Chihuahua"/>
    <x v="41"/>
    <n v="0"/>
  </r>
  <r>
    <n v="379"/>
    <s v="Chihuahua"/>
    <x v="42"/>
    <n v="0"/>
  </r>
  <r>
    <n v="380"/>
    <s v="Chihuahua"/>
    <x v="43"/>
    <n v="3"/>
  </r>
  <r>
    <n v="381"/>
    <s v="Chihuahua"/>
    <x v="44"/>
    <n v="0"/>
  </r>
  <r>
    <n v="382"/>
    <s v="Chihuahua"/>
    <x v="45"/>
    <n v="0"/>
  </r>
  <r>
    <n v="383"/>
    <s v="Chihuahua"/>
    <x v="46"/>
    <n v="0"/>
  </r>
  <r>
    <n v="384"/>
    <s v="Chihuahua"/>
    <x v="47"/>
    <n v="0"/>
  </r>
  <r>
    <n v="385"/>
    <s v="Ciudad de México"/>
    <x v="0"/>
    <n v="44"/>
  </r>
  <r>
    <n v="386"/>
    <s v="Ciudad de México"/>
    <x v="1"/>
    <n v="66"/>
  </r>
  <r>
    <n v="387"/>
    <s v="Ciudad de México"/>
    <x v="2"/>
    <n v="0"/>
  </r>
  <r>
    <n v="388"/>
    <s v="Ciudad de México"/>
    <x v="3"/>
    <n v="130"/>
  </r>
  <r>
    <n v="389"/>
    <s v="Ciudad de México"/>
    <x v="4"/>
    <n v="0"/>
  </r>
  <r>
    <n v="390"/>
    <s v="Ciudad de México"/>
    <x v="5"/>
    <n v="3"/>
  </r>
  <r>
    <n v="391"/>
    <s v="Ciudad de México"/>
    <x v="6"/>
    <n v="2138"/>
  </r>
  <r>
    <n v="392"/>
    <s v="Ciudad de México"/>
    <x v="7"/>
    <n v="332"/>
  </r>
  <r>
    <n v="393"/>
    <s v="Ciudad de México"/>
    <x v="8"/>
    <n v="7"/>
  </r>
  <r>
    <n v="394"/>
    <s v="Ciudad de México"/>
    <x v="9"/>
    <n v="3355"/>
  </r>
  <r>
    <n v="395"/>
    <s v="Ciudad de México"/>
    <x v="10"/>
    <n v="68"/>
  </r>
  <r>
    <n v="396"/>
    <s v="Ciudad de México"/>
    <x v="11"/>
    <n v="0"/>
  </r>
  <r>
    <n v="397"/>
    <s v="Ciudad de México"/>
    <x v="12"/>
    <n v="2"/>
  </r>
  <r>
    <n v="398"/>
    <s v="Ciudad de México"/>
    <x v="13"/>
    <n v="0"/>
  </r>
  <r>
    <n v="399"/>
    <s v="Ciudad de México"/>
    <x v="14"/>
    <n v="7"/>
  </r>
  <r>
    <n v="400"/>
    <s v="Ciudad de México"/>
    <x v="15"/>
    <n v="97"/>
  </r>
  <r>
    <n v="401"/>
    <s v="Ciudad de México"/>
    <x v="16"/>
    <n v="2"/>
  </r>
  <r>
    <n v="402"/>
    <s v="Ciudad de México"/>
    <x v="17"/>
    <n v="0"/>
  </r>
  <r>
    <n v="403"/>
    <s v="Ciudad de México"/>
    <x v="18"/>
    <n v="124"/>
  </r>
  <r>
    <n v="404"/>
    <s v="Ciudad de México"/>
    <x v="19"/>
    <n v="4"/>
  </r>
  <r>
    <n v="405"/>
    <s v="Ciudad de México"/>
    <x v="20"/>
    <n v="18"/>
  </r>
  <r>
    <n v="406"/>
    <s v="Ciudad de México"/>
    <x v="21"/>
    <n v="0"/>
  </r>
  <r>
    <n v="407"/>
    <s v="Ciudad de México"/>
    <x v="22"/>
    <n v="0"/>
  </r>
  <r>
    <n v="408"/>
    <s v="Ciudad de México"/>
    <x v="23"/>
    <n v="7868"/>
  </r>
  <r>
    <n v="409"/>
    <s v="Ciudad de México"/>
    <x v="24"/>
    <n v="0"/>
  </r>
  <r>
    <n v="410"/>
    <s v="Ciudad de México"/>
    <x v="25"/>
    <n v="6"/>
  </r>
  <r>
    <n v="411"/>
    <s v="Ciudad de México"/>
    <x v="26"/>
    <n v="29"/>
  </r>
  <r>
    <n v="412"/>
    <s v="Ciudad de México"/>
    <x v="27"/>
    <n v="1"/>
  </r>
  <r>
    <n v="413"/>
    <s v="Ciudad de México"/>
    <x v="28"/>
    <n v="33"/>
  </r>
  <r>
    <n v="414"/>
    <s v="Ciudad de México"/>
    <x v="29"/>
    <n v="103"/>
  </r>
  <r>
    <n v="415"/>
    <s v="Ciudad de México"/>
    <x v="30"/>
    <n v="9762"/>
  </r>
  <r>
    <n v="416"/>
    <s v="Ciudad de México"/>
    <x v="31"/>
    <n v="10"/>
  </r>
  <r>
    <n v="417"/>
    <s v="Ciudad de México"/>
    <x v="32"/>
    <n v="71"/>
  </r>
  <r>
    <n v="418"/>
    <s v="Ciudad de México"/>
    <x v="33"/>
    <n v="15265"/>
  </r>
  <r>
    <n v="419"/>
    <s v="Ciudad de México"/>
    <x v="34"/>
    <n v="10"/>
  </r>
  <r>
    <n v="420"/>
    <s v="Ciudad de México"/>
    <x v="35"/>
    <n v="2"/>
  </r>
  <r>
    <n v="421"/>
    <s v="Ciudad de México"/>
    <x v="36"/>
    <n v="0"/>
  </r>
  <r>
    <n v="422"/>
    <s v="Ciudad de México"/>
    <x v="37"/>
    <n v="5"/>
  </r>
  <r>
    <n v="423"/>
    <s v="Ciudad de México"/>
    <x v="38"/>
    <n v="92"/>
  </r>
  <r>
    <n v="424"/>
    <s v="Ciudad de México"/>
    <x v="39"/>
    <n v="3351"/>
  </r>
  <r>
    <n v="425"/>
    <s v="Ciudad de México"/>
    <x v="40"/>
    <n v="53"/>
  </r>
  <r>
    <n v="426"/>
    <s v="Ciudad de México"/>
    <x v="41"/>
    <n v="8"/>
  </r>
  <r>
    <n v="427"/>
    <s v="Ciudad de México"/>
    <x v="42"/>
    <n v="0"/>
  </r>
  <r>
    <n v="428"/>
    <s v="Ciudad de México"/>
    <x v="43"/>
    <n v="1"/>
  </r>
  <r>
    <n v="429"/>
    <s v="Ciudad de México"/>
    <x v="44"/>
    <n v="2"/>
  </r>
  <r>
    <n v="430"/>
    <s v="Ciudad de México"/>
    <x v="45"/>
    <n v="0"/>
  </r>
  <r>
    <n v="431"/>
    <s v="Ciudad de México"/>
    <x v="46"/>
    <n v="102"/>
  </r>
  <r>
    <n v="432"/>
    <s v="Ciudad de México"/>
    <x v="47"/>
    <n v="12"/>
  </r>
  <r>
    <n v="433"/>
    <s v="Durango"/>
    <x v="0"/>
    <n v="5"/>
  </r>
  <r>
    <n v="434"/>
    <s v="Durango"/>
    <x v="1"/>
    <n v="1"/>
  </r>
  <r>
    <n v="435"/>
    <s v="Durango"/>
    <x v="2"/>
    <n v="0"/>
  </r>
  <r>
    <n v="436"/>
    <s v="Durango"/>
    <x v="3"/>
    <n v="0"/>
  </r>
  <r>
    <n v="437"/>
    <s v="Durango"/>
    <x v="4"/>
    <n v="0"/>
  </r>
  <r>
    <n v="438"/>
    <s v="Durango"/>
    <x v="5"/>
    <n v="0"/>
  </r>
  <r>
    <n v="439"/>
    <s v="Durango"/>
    <x v="6"/>
    <n v="68"/>
  </r>
  <r>
    <n v="440"/>
    <s v="Durango"/>
    <x v="7"/>
    <n v="0"/>
  </r>
  <r>
    <n v="441"/>
    <s v="Durango"/>
    <x v="8"/>
    <n v="0"/>
  </r>
  <r>
    <n v="442"/>
    <s v="Durango"/>
    <x v="9"/>
    <n v="2"/>
  </r>
  <r>
    <n v="443"/>
    <s v="Durango"/>
    <x v="10"/>
    <n v="0"/>
  </r>
  <r>
    <n v="444"/>
    <s v="Durango"/>
    <x v="11"/>
    <n v="0"/>
  </r>
  <r>
    <n v="445"/>
    <s v="Durango"/>
    <x v="12"/>
    <n v="0"/>
  </r>
  <r>
    <n v="446"/>
    <s v="Durango"/>
    <x v="13"/>
    <n v="0"/>
  </r>
  <r>
    <n v="447"/>
    <s v="Durango"/>
    <x v="14"/>
    <n v="0"/>
  </r>
  <r>
    <n v="448"/>
    <s v="Durango"/>
    <x v="15"/>
    <n v="0"/>
  </r>
  <r>
    <n v="449"/>
    <s v="Durango"/>
    <x v="16"/>
    <n v="0"/>
  </r>
  <r>
    <n v="450"/>
    <s v="Durango"/>
    <x v="17"/>
    <n v="0"/>
  </r>
  <r>
    <n v="451"/>
    <s v="Durango"/>
    <x v="18"/>
    <n v="0"/>
  </r>
  <r>
    <n v="452"/>
    <s v="Durango"/>
    <x v="19"/>
    <n v="0"/>
  </r>
  <r>
    <n v="453"/>
    <s v="Durango"/>
    <x v="20"/>
    <n v="0"/>
  </r>
  <r>
    <n v="454"/>
    <s v="Durango"/>
    <x v="21"/>
    <n v="0"/>
  </r>
  <r>
    <n v="455"/>
    <s v="Durango"/>
    <x v="22"/>
    <n v="0"/>
  </r>
  <r>
    <n v="456"/>
    <s v="Durango"/>
    <x v="23"/>
    <n v="1049"/>
  </r>
  <r>
    <n v="457"/>
    <s v="Durango"/>
    <x v="24"/>
    <n v="0"/>
  </r>
  <r>
    <n v="458"/>
    <s v="Durango"/>
    <x v="25"/>
    <n v="0"/>
  </r>
  <r>
    <n v="459"/>
    <s v="Durango"/>
    <x v="26"/>
    <n v="0"/>
  </r>
  <r>
    <n v="460"/>
    <s v="Durango"/>
    <x v="27"/>
    <n v="0"/>
  </r>
  <r>
    <n v="461"/>
    <s v="Durango"/>
    <x v="28"/>
    <n v="2"/>
  </r>
  <r>
    <n v="462"/>
    <s v="Durango"/>
    <x v="29"/>
    <n v="1"/>
  </r>
  <r>
    <n v="463"/>
    <s v="Durango"/>
    <x v="30"/>
    <n v="175"/>
  </r>
  <r>
    <n v="464"/>
    <s v="Durango"/>
    <x v="31"/>
    <n v="0"/>
  </r>
  <r>
    <n v="465"/>
    <s v="Durango"/>
    <x v="32"/>
    <n v="2"/>
  </r>
  <r>
    <n v="466"/>
    <s v="Durango"/>
    <x v="33"/>
    <n v="2025"/>
  </r>
  <r>
    <n v="467"/>
    <s v="Durango"/>
    <x v="34"/>
    <n v="0"/>
  </r>
  <r>
    <n v="468"/>
    <s v="Durango"/>
    <x v="35"/>
    <n v="0"/>
  </r>
  <r>
    <n v="469"/>
    <s v="Durango"/>
    <x v="36"/>
    <n v="0"/>
  </r>
  <r>
    <n v="470"/>
    <s v="Durango"/>
    <x v="37"/>
    <n v="0"/>
  </r>
  <r>
    <n v="471"/>
    <s v="Durango"/>
    <x v="38"/>
    <n v="1"/>
  </r>
  <r>
    <n v="472"/>
    <s v="Durango"/>
    <x v="39"/>
    <n v="123"/>
  </r>
  <r>
    <n v="473"/>
    <s v="Durango"/>
    <x v="40"/>
    <n v="0"/>
  </r>
  <r>
    <n v="474"/>
    <s v="Durango"/>
    <x v="41"/>
    <n v="1"/>
  </r>
  <r>
    <n v="475"/>
    <s v="Durango"/>
    <x v="42"/>
    <n v="0"/>
  </r>
  <r>
    <n v="476"/>
    <s v="Durango"/>
    <x v="43"/>
    <n v="0"/>
  </r>
  <r>
    <n v="477"/>
    <s v="Durango"/>
    <x v="44"/>
    <n v="0"/>
  </r>
  <r>
    <n v="478"/>
    <s v="Durango"/>
    <x v="45"/>
    <n v="0"/>
  </r>
  <r>
    <n v="479"/>
    <s v="Durango"/>
    <x v="46"/>
    <n v="0"/>
  </r>
  <r>
    <n v="480"/>
    <s v="Durango"/>
    <x v="47"/>
    <n v="0"/>
  </r>
  <r>
    <n v="481"/>
    <s v="Guanajuato"/>
    <x v="0"/>
    <n v="2"/>
  </r>
  <r>
    <n v="482"/>
    <s v="Guanajuato"/>
    <x v="1"/>
    <n v="1"/>
  </r>
  <r>
    <n v="483"/>
    <s v="Guanajuato"/>
    <x v="2"/>
    <n v="0"/>
  </r>
  <r>
    <n v="484"/>
    <s v="Guanajuato"/>
    <x v="3"/>
    <n v="2"/>
  </r>
  <r>
    <n v="485"/>
    <s v="Guanajuato"/>
    <x v="4"/>
    <n v="0"/>
  </r>
  <r>
    <n v="486"/>
    <s v="Guanajuato"/>
    <x v="5"/>
    <n v="3"/>
  </r>
  <r>
    <n v="487"/>
    <s v="Guanajuato"/>
    <x v="6"/>
    <n v="250"/>
  </r>
  <r>
    <n v="488"/>
    <s v="Guanajuato"/>
    <x v="7"/>
    <n v="142"/>
  </r>
  <r>
    <n v="489"/>
    <s v="Guanajuato"/>
    <x v="8"/>
    <n v="0"/>
  </r>
  <r>
    <n v="490"/>
    <s v="Guanajuato"/>
    <x v="9"/>
    <n v="2"/>
  </r>
  <r>
    <n v="491"/>
    <s v="Guanajuato"/>
    <x v="10"/>
    <n v="4"/>
  </r>
  <r>
    <n v="492"/>
    <s v="Guanajuato"/>
    <x v="11"/>
    <n v="0"/>
  </r>
  <r>
    <n v="493"/>
    <s v="Guanajuato"/>
    <x v="12"/>
    <n v="0"/>
  </r>
  <r>
    <n v="494"/>
    <s v="Guanajuato"/>
    <x v="13"/>
    <n v="0"/>
  </r>
  <r>
    <n v="495"/>
    <s v="Guanajuato"/>
    <x v="14"/>
    <n v="0"/>
  </r>
  <r>
    <n v="496"/>
    <s v="Guanajuato"/>
    <x v="15"/>
    <n v="0"/>
  </r>
  <r>
    <n v="497"/>
    <s v="Guanajuato"/>
    <x v="16"/>
    <n v="0"/>
  </r>
  <r>
    <n v="498"/>
    <s v="Guanajuato"/>
    <x v="17"/>
    <n v="0"/>
  </r>
  <r>
    <n v="499"/>
    <s v="Guanajuato"/>
    <x v="18"/>
    <n v="0"/>
  </r>
  <r>
    <n v="500"/>
    <s v="Guanajuato"/>
    <x v="19"/>
    <n v="0"/>
  </r>
  <r>
    <n v="501"/>
    <s v="Guanajuato"/>
    <x v="20"/>
    <n v="0"/>
  </r>
  <r>
    <n v="502"/>
    <s v="Guanajuato"/>
    <x v="21"/>
    <n v="1"/>
  </r>
  <r>
    <n v="503"/>
    <s v="Guanajuato"/>
    <x v="22"/>
    <n v="0"/>
  </r>
  <r>
    <n v="504"/>
    <s v="Guanajuato"/>
    <x v="23"/>
    <n v="531"/>
  </r>
  <r>
    <n v="505"/>
    <s v="Guanajuato"/>
    <x v="24"/>
    <n v="0"/>
  </r>
  <r>
    <n v="506"/>
    <s v="Guanajuato"/>
    <x v="25"/>
    <n v="1"/>
  </r>
  <r>
    <n v="507"/>
    <s v="Guanajuato"/>
    <x v="26"/>
    <n v="0"/>
  </r>
  <r>
    <n v="508"/>
    <s v="Guanajuato"/>
    <x v="27"/>
    <n v="0"/>
  </r>
  <r>
    <n v="509"/>
    <s v="Guanajuato"/>
    <x v="28"/>
    <n v="95"/>
  </r>
  <r>
    <n v="510"/>
    <s v="Guanajuato"/>
    <x v="29"/>
    <n v="2"/>
  </r>
  <r>
    <n v="511"/>
    <s v="Guanajuato"/>
    <x v="30"/>
    <n v="914"/>
  </r>
  <r>
    <n v="512"/>
    <s v="Guanajuato"/>
    <x v="31"/>
    <n v="2"/>
  </r>
  <r>
    <n v="513"/>
    <s v="Guanajuato"/>
    <x v="32"/>
    <n v="5"/>
  </r>
  <r>
    <n v="514"/>
    <s v="Guanajuato"/>
    <x v="33"/>
    <n v="2811"/>
  </r>
  <r>
    <n v="515"/>
    <s v="Guanajuato"/>
    <x v="34"/>
    <n v="0"/>
  </r>
  <r>
    <n v="516"/>
    <s v="Guanajuato"/>
    <x v="35"/>
    <n v="0"/>
  </r>
  <r>
    <n v="517"/>
    <s v="Guanajuato"/>
    <x v="36"/>
    <n v="0"/>
  </r>
  <r>
    <n v="518"/>
    <s v="Guanajuato"/>
    <x v="37"/>
    <n v="3"/>
  </r>
  <r>
    <n v="519"/>
    <s v="Guanajuato"/>
    <x v="38"/>
    <n v="5"/>
  </r>
  <r>
    <n v="520"/>
    <s v="Guanajuato"/>
    <x v="39"/>
    <n v="2513"/>
  </r>
  <r>
    <n v="521"/>
    <s v="Guanajuato"/>
    <x v="40"/>
    <n v="3"/>
  </r>
  <r>
    <n v="522"/>
    <s v="Guanajuato"/>
    <x v="41"/>
    <n v="1"/>
  </r>
  <r>
    <n v="523"/>
    <s v="Guanajuato"/>
    <x v="42"/>
    <n v="18"/>
  </r>
  <r>
    <n v="524"/>
    <s v="Guanajuato"/>
    <x v="43"/>
    <n v="330"/>
  </r>
  <r>
    <n v="525"/>
    <s v="Guanajuato"/>
    <x v="44"/>
    <n v="0"/>
  </r>
  <r>
    <n v="526"/>
    <s v="Guanajuato"/>
    <x v="45"/>
    <n v="0"/>
  </r>
  <r>
    <n v="527"/>
    <s v="Guanajuato"/>
    <x v="46"/>
    <n v="3"/>
  </r>
  <r>
    <n v="528"/>
    <s v="Guanajuato"/>
    <x v="47"/>
    <n v="0"/>
  </r>
  <r>
    <n v="529"/>
    <s v="Guerrero"/>
    <x v="0"/>
    <n v="2"/>
  </r>
  <r>
    <n v="530"/>
    <s v="Guerrero"/>
    <x v="1"/>
    <n v="0"/>
  </r>
  <r>
    <n v="531"/>
    <s v="Guerrero"/>
    <x v="2"/>
    <n v="0"/>
  </r>
  <r>
    <n v="532"/>
    <s v="Guerrero"/>
    <x v="3"/>
    <n v="0"/>
  </r>
  <r>
    <n v="533"/>
    <s v="Guerrero"/>
    <x v="4"/>
    <n v="102"/>
  </r>
  <r>
    <n v="534"/>
    <s v="Guerrero"/>
    <x v="5"/>
    <n v="0"/>
  </r>
  <r>
    <n v="535"/>
    <s v="Guerrero"/>
    <x v="6"/>
    <n v="15753"/>
  </r>
  <r>
    <n v="536"/>
    <s v="Guerrero"/>
    <x v="7"/>
    <n v="3"/>
  </r>
  <r>
    <n v="537"/>
    <s v="Guerrero"/>
    <x v="8"/>
    <n v="6"/>
  </r>
  <r>
    <n v="538"/>
    <s v="Guerrero"/>
    <x v="9"/>
    <n v="9"/>
  </r>
  <r>
    <n v="539"/>
    <s v="Guerrero"/>
    <x v="10"/>
    <n v="6"/>
  </r>
  <r>
    <n v="540"/>
    <s v="Guerrero"/>
    <x v="11"/>
    <n v="0"/>
  </r>
  <r>
    <n v="541"/>
    <s v="Guerrero"/>
    <x v="12"/>
    <n v="3"/>
  </r>
  <r>
    <n v="542"/>
    <s v="Guerrero"/>
    <x v="13"/>
    <n v="0"/>
  </r>
  <r>
    <n v="543"/>
    <s v="Guerrero"/>
    <x v="14"/>
    <n v="0"/>
  </r>
  <r>
    <n v="544"/>
    <s v="Guerrero"/>
    <x v="15"/>
    <n v="0"/>
  </r>
  <r>
    <n v="545"/>
    <s v="Guerrero"/>
    <x v="16"/>
    <n v="0"/>
  </r>
  <r>
    <n v="546"/>
    <s v="Guerrero"/>
    <x v="17"/>
    <n v="0"/>
  </r>
  <r>
    <n v="547"/>
    <s v="Guerrero"/>
    <x v="18"/>
    <n v="4"/>
  </r>
  <r>
    <n v="548"/>
    <s v="Guerrero"/>
    <x v="19"/>
    <n v="7"/>
  </r>
  <r>
    <n v="549"/>
    <s v="Guerrero"/>
    <x v="20"/>
    <n v="0"/>
  </r>
  <r>
    <n v="550"/>
    <s v="Guerrero"/>
    <x v="21"/>
    <n v="0"/>
  </r>
  <r>
    <n v="551"/>
    <s v="Guerrero"/>
    <x v="22"/>
    <n v="0"/>
  </r>
  <r>
    <n v="552"/>
    <s v="Guerrero"/>
    <x v="23"/>
    <n v="240"/>
  </r>
  <r>
    <n v="553"/>
    <s v="Guerrero"/>
    <x v="24"/>
    <n v="0"/>
  </r>
  <r>
    <n v="554"/>
    <s v="Guerrero"/>
    <x v="25"/>
    <n v="0"/>
  </r>
  <r>
    <n v="555"/>
    <s v="Guerrero"/>
    <x v="26"/>
    <n v="2"/>
  </r>
  <r>
    <n v="556"/>
    <s v="Guerrero"/>
    <x v="27"/>
    <n v="0"/>
  </r>
  <r>
    <n v="557"/>
    <s v="Guerrero"/>
    <x v="28"/>
    <n v="1"/>
  </r>
  <r>
    <n v="558"/>
    <s v="Guerrero"/>
    <x v="29"/>
    <n v="100"/>
  </r>
  <r>
    <n v="559"/>
    <s v="Guerrero"/>
    <x v="30"/>
    <n v="128"/>
  </r>
  <r>
    <n v="560"/>
    <s v="Guerrero"/>
    <x v="31"/>
    <n v="1"/>
  </r>
  <r>
    <n v="561"/>
    <s v="Guerrero"/>
    <x v="32"/>
    <n v="6"/>
  </r>
  <r>
    <n v="562"/>
    <s v="Guerrero"/>
    <x v="33"/>
    <n v="3294"/>
  </r>
  <r>
    <n v="563"/>
    <s v="Guerrero"/>
    <x v="34"/>
    <n v="0"/>
  </r>
  <r>
    <n v="564"/>
    <s v="Guerrero"/>
    <x v="35"/>
    <n v="0"/>
  </r>
  <r>
    <n v="565"/>
    <s v="Guerrero"/>
    <x v="36"/>
    <n v="0"/>
  </r>
  <r>
    <n v="566"/>
    <s v="Guerrero"/>
    <x v="37"/>
    <n v="0"/>
  </r>
  <r>
    <n v="567"/>
    <s v="Guerrero"/>
    <x v="38"/>
    <n v="5"/>
  </r>
  <r>
    <n v="568"/>
    <s v="Guerrero"/>
    <x v="39"/>
    <n v="93"/>
  </r>
  <r>
    <n v="569"/>
    <s v="Guerrero"/>
    <x v="40"/>
    <n v="383"/>
  </r>
  <r>
    <n v="570"/>
    <s v="Guerrero"/>
    <x v="41"/>
    <n v="0"/>
  </r>
  <r>
    <n v="571"/>
    <s v="Guerrero"/>
    <x v="42"/>
    <n v="0"/>
  </r>
  <r>
    <n v="572"/>
    <s v="Guerrero"/>
    <x v="43"/>
    <n v="2"/>
  </r>
  <r>
    <n v="573"/>
    <s v="Guerrero"/>
    <x v="44"/>
    <n v="0"/>
  </r>
  <r>
    <n v="574"/>
    <s v="Guerrero"/>
    <x v="45"/>
    <n v="0"/>
  </r>
  <r>
    <n v="575"/>
    <s v="Guerrero"/>
    <x v="46"/>
    <n v="0"/>
  </r>
  <r>
    <n v="576"/>
    <s v="Guerrero"/>
    <x v="47"/>
    <n v="0"/>
  </r>
  <r>
    <n v="577"/>
    <s v="Hidalgo"/>
    <x v="0"/>
    <n v="0"/>
  </r>
  <r>
    <n v="578"/>
    <s v="Hidalgo"/>
    <x v="1"/>
    <n v="0"/>
  </r>
  <r>
    <n v="579"/>
    <s v="Hidalgo"/>
    <x v="2"/>
    <n v="0"/>
  </r>
  <r>
    <n v="580"/>
    <s v="Hidalgo"/>
    <x v="3"/>
    <n v="3"/>
  </r>
  <r>
    <n v="581"/>
    <s v="Hidalgo"/>
    <x v="4"/>
    <n v="0"/>
  </r>
  <r>
    <n v="582"/>
    <s v="Hidalgo"/>
    <x v="5"/>
    <n v="0"/>
  </r>
  <r>
    <n v="583"/>
    <s v="Hidalgo"/>
    <x v="6"/>
    <n v="47"/>
  </r>
  <r>
    <n v="584"/>
    <s v="Hidalgo"/>
    <x v="7"/>
    <n v="70"/>
  </r>
  <r>
    <n v="585"/>
    <s v="Hidalgo"/>
    <x v="8"/>
    <n v="0"/>
  </r>
  <r>
    <n v="586"/>
    <s v="Hidalgo"/>
    <x v="9"/>
    <n v="54"/>
  </r>
  <r>
    <n v="587"/>
    <s v="Hidalgo"/>
    <x v="10"/>
    <n v="64"/>
  </r>
  <r>
    <n v="588"/>
    <s v="Hidalgo"/>
    <x v="11"/>
    <n v="0"/>
  </r>
  <r>
    <n v="589"/>
    <s v="Hidalgo"/>
    <x v="12"/>
    <n v="3"/>
  </r>
  <r>
    <n v="590"/>
    <s v="Hidalgo"/>
    <x v="13"/>
    <n v="0"/>
  </r>
  <r>
    <n v="591"/>
    <s v="Hidalgo"/>
    <x v="14"/>
    <n v="0"/>
  </r>
  <r>
    <n v="592"/>
    <s v="Hidalgo"/>
    <x v="15"/>
    <n v="0"/>
  </r>
  <r>
    <n v="593"/>
    <s v="Hidalgo"/>
    <x v="16"/>
    <n v="0"/>
  </r>
  <r>
    <n v="594"/>
    <s v="Hidalgo"/>
    <x v="17"/>
    <n v="0"/>
  </r>
  <r>
    <n v="595"/>
    <s v="Hidalgo"/>
    <x v="18"/>
    <n v="125"/>
  </r>
  <r>
    <n v="596"/>
    <s v="Hidalgo"/>
    <x v="19"/>
    <n v="0"/>
  </r>
  <r>
    <n v="597"/>
    <s v="Hidalgo"/>
    <x v="20"/>
    <n v="0"/>
  </r>
  <r>
    <n v="598"/>
    <s v="Hidalgo"/>
    <x v="21"/>
    <n v="0"/>
  </r>
  <r>
    <n v="599"/>
    <s v="Hidalgo"/>
    <x v="22"/>
    <n v="0"/>
  </r>
  <r>
    <n v="600"/>
    <s v="Hidalgo"/>
    <x v="23"/>
    <n v="455"/>
  </r>
  <r>
    <n v="601"/>
    <s v="Hidalgo"/>
    <x v="24"/>
    <n v="0"/>
  </r>
  <r>
    <n v="602"/>
    <s v="Hidalgo"/>
    <x v="25"/>
    <n v="0"/>
  </r>
  <r>
    <n v="603"/>
    <s v="Hidalgo"/>
    <x v="26"/>
    <n v="0"/>
  </r>
  <r>
    <n v="604"/>
    <s v="Hidalgo"/>
    <x v="27"/>
    <n v="0"/>
  </r>
  <r>
    <n v="605"/>
    <s v="Hidalgo"/>
    <x v="28"/>
    <n v="424"/>
  </r>
  <r>
    <n v="606"/>
    <s v="Hidalgo"/>
    <x v="29"/>
    <n v="0"/>
  </r>
  <r>
    <n v="607"/>
    <s v="Hidalgo"/>
    <x v="30"/>
    <n v="332"/>
  </r>
  <r>
    <n v="608"/>
    <s v="Hidalgo"/>
    <x v="31"/>
    <n v="0"/>
  </r>
  <r>
    <n v="609"/>
    <s v="Hidalgo"/>
    <x v="32"/>
    <n v="2"/>
  </r>
  <r>
    <n v="610"/>
    <s v="Hidalgo"/>
    <x v="33"/>
    <n v="1845"/>
  </r>
  <r>
    <n v="611"/>
    <s v="Hidalgo"/>
    <x v="34"/>
    <n v="2"/>
  </r>
  <r>
    <n v="612"/>
    <s v="Hidalgo"/>
    <x v="35"/>
    <n v="0"/>
  </r>
  <r>
    <n v="613"/>
    <s v="Hidalgo"/>
    <x v="36"/>
    <n v="0"/>
  </r>
  <r>
    <n v="614"/>
    <s v="Hidalgo"/>
    <x v="37"/>
    <n v="1"/>
  </r>
  <r>
    <n v="615"/>
    <s v="Hidalgo"/>
    <x v="38"/>
    <n v="0"/>
  </r>
  <r>
    <n v="616"/>
    <s v="Hidalgo"/>
    <x v="39"/>
    <n v="815"/>
  </r>
  <r>
    <n v="617"/>
    <s v="Hidalgo"/>
    <x v="40"/>
    <n v="0"/>
  </r>
  <r>
    <n v="618"/>
    <s v="Hidalgo"/>
    <x v="41"/>
    <n v="151"/>
  </r>
  <r>
    <n v="619"/>
    <s v="Hidalgo"/>
    <x v="42"/>
    <n v="0"/>
  </r>
  <r>
    <n v="620"/>
    <s v="Hidalgo"/>
    <x v="43"/>
    <n v="5"/>
  </r>
  <r>
    <n v="621"/>
    <s v="Hidalgo"/>
    <x v="44"/>
    <n v="0"/>
  </r>
  <r>
    <n v="622"/>
    <s v="Hidalgo"/>
    <x v="45"/>
    <n v="0"/>
  </r>
  <r>
    <n v="623"/>
    <s v="Hidalgo"/>
    <x v="46"/>
    <n v="0"/>
  </r>
  <r>
    <n v="624"/>
    <s v="Hidalgo"/>
    <x v="47"/>
    <n v="0"/>
  </r>
  <r>
    <n v="625"/>
    <s v="Jalisco"/>
    <x v="0"/>
    <n v="28"/>
  </r>
  <r>
    <n v="626"/>
    <s v="Jalisco"/>
    <x v="1"/>
    <n v="0"/>
  </r>
  <r>
    <n v="627"/>
    <s v="Jalisco"/>
    <x v="2"/>
    <n v="0"/>
  </r>
  <r>
    <n v="628"/>
    <s v="Jalisco"/>
    <x v="3"/>
    <n v="0"/>
  </r>
  <r>
    <n v="629"/>
    <s v="Jalisco"/>
    <x v="4"/>
    <n v="0"/>
  </r>
  <r>
    <n v="630"/>
    <s v="Jalisco"/>
    <x v="5"/>
    <n v="0"/>
  </r>
  <r>
    <n v="631"/>
    <s v="Jalisco"/>
    <x v="6"/>
    <n v="832"/>
  </r>
  <r>
    <n v="632"/>
    <s v="Jalisco"/>
    <x v="7"/>
    <n v="152"/>
  </r>
  <r>
    <n v="633"/>
    <s v="Jalisco"/>
    <x v="8"/>
    <n v="0"/>
  </r>
  <r>
    <n v="634"/>
    <s v="Jalisco"/>
    <x v="9"/>
    <n v="1"/>
  </r>
  <r>
    <n v="635"/>
    <s v="Jalisco"/>
    <x v="10"/>
    <n v="103"/>
  </r>
  <r>
    <n v="636"/>
    <s v="Jalisco"/>
    <x v="11"/>
    <n v="0"/>
  </r>
  <r>
    <n v="637"/>
    <s v="Jalisco"/>
    <x v="12"/>
    <n v="1"/>
  </r>
  <r>
    <n v="638"/>
    <s v="Jalisco"/>
    <x v="13"/>
    <n v="0"/>
  </r>
  <r>
    <n v="639"/>
    <s v="Jalisco"/>
    <x v="14"/>
    <n v="0"/>
  </r>
  <r>
    <n v="640"/>
    <s v="Jalisco"/>
    <x v="15"/>
    <n v="1"/>
  </r>
  <r>
    <n v="641"/>
    <s v="Jalisco"/>
    <x v="16"/>
    <n v="0"/>
  </r>
  <r>
    <n v="642"/>
    <s v="Jalisco"/>
    <x v="17"/>
    <n v="0"/>
  </r>
  <r>
    <n v="643"/>
    <s v="Jalisco"/>
    <x v="18"/>
    <n v="83"/>
  </r>
  <r>
    <n v="644"/>
    <s v="Jalisco"/>
    <x v="19"/>
    <n v="0"/>
  </r>
  <r>
    <n v="645"/>
    <s v="Jalisco"/>
    <x v="20"/>
    <n v="2"/>
  </r>
  <r>
    <n v="646"/>
    <s v="Jalisco"/>
    <x v="21"/>
    <n v="5"/>
  </r>
  <r>
    <n v="647"/>
    <s v="Jalisco"/>
    <x v="22"/>
    <n v="21"/>
  </r>
  <r>
    <n v="648"/>
    <s v="Jalisco"/>
    <x v="23"/>
    <n v="827"/>
  </r>
  <r>
    <n v="649"/>
    <s v="Jalisco"/>
    <x v="24"/>
    <n v="0"/>
  </r>
  <r>
    <n v="650"/>
    <s v="Jalisco"/>
    <x v="25"/>
    <n v="0"/>
  </r>
  <r>
    <n v="651"/>
    <s v="Jalisco"/>
    <x v="26"/>
    <n v="0"/>
  </r>
  <r>
    <n v="652"/>
    <s v="Jalisco"/>
    <x v="27"/>
    <n v="62"/>
  </r>
  <r>
    <n v="653"/>
    <s v="Jalisco"/>
    <x v="28"/>
    <n v="2"/>
  </r>
  <r>
    <n v="654"/>
    <s v="Jalisco"/>
    <x v="29"/>
    <n v="28"/>
  </r>
  <r>
    <n v="655"/>
    <s v="Jalisco"/>
    <x v="30"/>
    <n v="5528"/>
  </r>
  <r>
    <n v="656"/>
    <s v="Jalisco"/>
    <x v="31"/>
    <n v="0"/>
  </r>
  <r>
    <n v="657"/>
    <s v="Jalisco"/>
    <x v="32"/>
    <n v="6"/>
  </r>
  <r>
    <n v="658"/>
    <s v="Jalisco"/>
    <x v="33"/>
    <n v="9156"/>
  </r>
  <r>
    <n v="659"/>
    <s v="Jalisco"/>
    <x v="34"/>
    <n v="14"/>
  </r>
  <r>
    <n v="660"/>
    <s v="Jalisco"/>
    <x v="35"/>
    <n v="0"/>
  </r>
  <r>
    <n v="661"/>
    <s v="Jalisco"/>
    <x v="36"/>
    <n v="0"/>
  </r>
  <r>
    <n v="662"/>
    <s v="Jalisco"/>
    <x v="37"/>
    <n v="0"/>
  </r>
  <r>
    <n v="663"/>
    <s v="Jalisco"/>
    <x v="38"/>
    <n v="21"/>
  </r>
  <r>
    <n v="664"/>
    <s v="Jalisco"/>
    <x v="39"/>
    <n v="3724"/>
  </r>
  <r>
    <n v="665"/>
    <s v="Jalisco"/>
    <x v="40"/>
    <n v="2"/>
  </r>
  <r>
    <n v="666"/>
    <s v="Jalisco"/>
    <x v="41"/>
    <n v="5"/>
  </r>
  <r>
    <n v="667"/>
    <s v="Jalisco"/>
    <x v="42"/>
    <n v="0"/>
  </r>
  <r>
    <n v="668"/>
    <s v="Jalisco"/>
    <x v="43"/>
    <n v="56"/>
  </r>
  <r>
    <n v="669"/>
    <s v="Jalisco"/>
    <x v="44"/>
    <n v="0"/>
  </r>
  <r>
    <n v="670"/>
    <s v="Jalisco"/>
    <x v="45"/>
    <n v="0"/>
  </r>
  <r>
    <n v="671"/>
    <s v="Jalisco"/>
    <x v="46"/>
    <n v="1"/>
  </r>
  <r>
    <n v="672"/>
    <s v="Jalisco"/>
    <x v="47"/>
    <n v="1"/>
  </r>
  <r>
    <n v="673"/>
    <s v="México"/>
    <x v="0"/>
    <n v="105"/>
  </r>
  <r>
    <n v="674"/>
    <s v="México"/>
    <x v="1"/>
    <n v="52"/>
  </r>
  <r>
    <n v="675"/>
    <s v="México"/>
    <x v="2"/>
    <n v="0"/>
  </r>
  <r>
    <n v="676"/>
    <s v="México"/>
    <x v="3"/>
    <n v="149"/>
  </r>
  <r>
    <n v="677"/>
    <s v="México"/>
    <x v="4"/>
    <n v="20"/>
  </r>
  <r>
    <n v="678"/>
    <s v="México"/>
    <x v="5"/>
    <n v="15"/>
  </r>
  <r>
    <n v="679"/>
    <s v="México"/>
    <x v="6"/>
    <n v="2300"/>
  </r>
  <r>
    <n v="680"/>
    <s v="México"/>
    <x v="7"/>
    <n v="78"/>
  </r>
  <r>
    <n v="681"/>
    <s v="México"/>
    <x v="8"/>
    <n v="7"/>
  </r>
  <r>
    <n v="682"/>
    <s v="México"/>
    <x v="9"/>
    <n v="394"/>
  </r>
  <r>
    <n v="683"/>
    <s v="México"/>
    <x v="10"/>
    <n v="473"/>
  </r>
  <r>
    <n v="684"/>
    <s v="México"/>
    <x v="11"/>
    <n v="0"/>
  </r>
  <r>
    <n v="685"/>
    <s v="México"/>
    <x v="12"/>
    <n v="2"/>
  </r>
  <r>
    <n v="686"/>
    <s v="México"/>
    <x v="13"/>
    <n v="0"/>
  </r>
  <r>
    <n v="687"/>
    <s v="México"/>
    <x v="14"/>
    <n v="24"/>
  </r>
  <r>
    <n v="688"/>
    <s v="México"/>
    <x v="15"/>
    <n v="30"/>
  </r>
  <r>
    <n v="689"/>
    <s v="México"/>
    <x v="16"/>
    <n v="0"/>
  </r>
  <r>
    <n v="690"/>
    <s v="México"/>
    <x v="17"/>
    <n v="0"/>
  </r>
  <r>
    <n v="691"/>
    <s v="México"/>
    <x v="18"/>
    <n v="367"/>
  </r>
  <r>
    <n v="692"/>
    <s v="México"/>
    <x v="19"/>
    <n v="16"/>
  </r>
  <r>
    <n v="693"/>
    <s v="México"/>
    <x v="20"/>
    <n v="4"/>
  </r>
  <r>
    <n v="694"/>
    <s v="México"/>
    <x v="21"/>
    <n v="0"/>
  </r>
  <r>
    <n v="695"/>
    <s v="México"/>
    <x v="22"/>
    <n v="0"/>
  </r>
  <r>
    <n v="696"/>
    <s v="México"/>
    <x v="23"/>
    <n v="49269"/>
  </r>
  <r>
    <n v="697"/>
    <s v="México"/>
    <x v="24"/>
    <n v="0"/>
  </r>
  <r>
    <n v="698"/>
    <s v="México"/>
    <x v="25"/>
    <n v="168"/>
  </r>
  <r>
    <n v="699"/>
    <s v="México"/>
    <x v="26"/>
    <n v="42"/>
  </r>
  <r>
    <n v="700"/>
    <s v="México"/>
    <x v="27"/>
    <n v="2"/>
  </r>
  <r>
    <n v="701"/>
    <s v="México"/>
    <x v="28"/>
    <n v="473"/>
  </r>
  <r>
    <n v="702"/>
    <s v="México"/>
    <x v="29"/>
    <n v="63"/>
  </r>
  <r>
    <n v="703"/>
    <s v="México"/>
    <x v="30"/>
    <n v="3358"/>
  </r>
  <r>
    <n v="704"/>
    <s v="México"/>
    <x v="31"/>
    <n v="0"/>
  </r>
  <r>
    <n v="705"/>
    <s v="México"/>
    <x v="32"/>
    <n v="114"/>
  </r>
  <r>
    <n v="706"/>
    <s v="México"/>
    <x v="33"/>
    <n v="11735"/>
  </r>
  <r>
    <n v="707"/>
    <s v="México"/>
    <x v="34"/>
    <n v="2"/>
  </r>
  <r>
    <n v="708"/>
    <s v="México"/>
    <x v="35"/>
    <n v="2"/>
  </r>
  <r>
    <n v="709"/>
    <s v="México"/>
    <x v="36"/>
    <n v="0"/>
  </r>
  <r>
    <n v="710"/>
    <s v="México"/>
    <x v="37"/>
    <n v="6"/>
  </r>
  <r>
    <n v="711"/>
    <s v="México"/>
    <x v="38"/>
    <n v="41"/>
  </r>
  <r>
    <n v="712"/>
    <s v="México"/>
    <x v="39"/>
    <n v="2087"/>
  </r>
  <r>
    <n v="713"/>
    <s v="México"/>
    <x v="40"/>
    <n v="8"/>
  </r>
  <r>
    <n v="714"/>
    <s v="México"/>
    <x v="41"/>
    <n v="16"/>
  </r>
  <r>
    <n v="715"/>
    <s v="México"/>
    <x v="42"/>
    <n v="1"/>
  </r>
  <r>
    <n v="716"/>
    <s v="México"/>
    <x v="43"/>
    <n v="4"/>
  </r>
  <r>
    <n v="717"/>
    <s v="México"/>
    <x v="44"/>
    <n v="4"/>
  </r>
  <r>
    <n v="718"/>
    <s v="México"/>
    <x v="45"/>
    <n v="0"/>
  </r>
  <r>
    <n v="719"/>
    <s v="México"/>
    <x v="46"/>
    <n v="40"/>
  </r>
  <r>
    <n v="720"/>
    <s v="México"/>
    <x v="47"/>
    <n v="6"/>
  </r>
  <r>
    <n v="721"/>
    <s v="Michoacán"/>
    <x v="0"/>
    <n v="3"/>
  </r>
  <r>
    <n v="722"/>
    <s v="Michoacán"/>
    <x v="1"/>
    <n v="0"/>
  </r>
  <r>
    <n v="723"/>
    <s v="Michoacán"/>
    <x v="2"/>
    <n v="0"/>
  </r>
  <r>
    <n v="724"/>
    <s v="Michoacán"/>
    <x v="3"/>
    <n v="0"/>
  </r>
  <r>
    <n v="725"/>
    <s v="Michoacán"/>
    <x v="4"/>
    <n v="1"/>
  </r>
  <r>
    <n v="726"/>
    <s v="Michoacán"/>
    <x v="5"/>
    <n v="1"/>
  </r>
  <r>
    <n v="727"/>
    <s v="Michoacán"/>
    <x v="6"/>
    <n v="1073"/>
  </r>
  <r>
    <n v="728"/>
    <s v="Michoacán"/>
    <x v="7"/>
    <n v="5"/>
  </r>
  <r>
    <n v="729"/>
    <s v="Michoacán"/>
    <x v="8"/>
    <n v="0"/>
  </r>
  <r>
    <n v="730"/>
    <s v="Michoacán"/>
    <x v="9"/>
    <n v="4"/>
  </r>
  <r>
    <n v="731"/>
    <s v="Michoacán"/>
    <x v="10"/>
    <n v="15"/>
  </r>
  <r>
    <n v="732"/>
    <s v="Michoacán"/>
    <x v="11"/>
    <n v="0"/>
  </r>
  <r>
    <n v="733"/>
    <s v="Michoacán"/>
    <x v="12"/>
    <n v="0"/>
  </r>
  <r>
    <n v="734"/>
    <s v="Michoacán"/>
    <x v="13"/>
    <n v="0"/>
  </r>
  <r>
    <n v="735"/>
    <s v="Michoacán"/>
    <x v="14"/>
    <n v="0"/>
  </r>
  <r>
    <n v="736"/>
    <s v="Michoacán"/>
    <x v="15"/>
    <n v="0"/>
  </r>
  <r>
    <n v="737"/>
    <s v="Michoacán"/>
    <x v="16"/>
    <n v="0"/>
  </r>
  <r>
    <n v="738"/>
    <s v="Michoacán"/>
    <x v="17"/>
    <n v="2"/>
  </r>
  <r>
    <n v="739"/>
    <s v="Michoacán"/>
    <x v="18"/>
    <n v="3"/>
  </r>
  <r>
    <n v="740"/>
    <s v="Michoacán"/>
    <x v="19"/>
    <n v="0"/>
  </r>
  <r>
    <n v="741"/>
    <s v="Michoacán"/>
    <x v="20"/>
    <n v="0"/>
  </r>
  <r>
    <n v="742"/>
    <s v="Michoacán"/>
    <x v="21"/>
    <n v="6"/>
  </r>
  <r>
    <n v="743"/>
    <s v="Michoacán"/>
    <x v="22"/>
    <n v="0"/>
  </r>
  <r>
    <n v="744"/>
    <s v="Michoacán"/>
    <x v="23"/>
    <n v="3079"/>
  </r>
  <r>
    <n v="745"/>
    <s v="Michoacán"/>
    <x v="24"/>
    <n v="0"/>
  </r>
  <r>
    <n v="746"/>
    <s v="Michoacán"/>
    <x v="25"/>
    <n v="0"/>
  </r>
  <r>
    <n v="747"/>
    <s v="Michoacán"/>
    <x v="26"/>
    <n v="0"/>
  </r>
  <r>
    <n v="748"/>
    <s v="Michoacán"/>
    <x v="27"/>
    <n v="0"/>
  </r>
  <r>
    <n v="749"/>
    <s v="Michoacán"/>
    <x v="28"/>
    <n v="135"/>
  </r>
  <r>
    <n v="750"/>
    <s v="Michoacán"/>
    <x v="29"/>
    <n v="1"/>
  </r>
  <r>
    <n v="751"/>
    <s v="Michoacán"/>
    <x v="30"/>
    <n v="978"/>
  </r>
  <r>
    <n v="752"/>
    <s v="Michoacán"/>
    <x v="31"/>
    <n v="0"/>
  </r>
  <r>
    <n v="753"/>
    <s v="Michoacán"/>
    <x v="32"/>
    <n v="46"/>
  </r>
  <r>
    <n v="754"/>
    <s v="Michoacán"/>
    <x v="33"/>
    <n v="6049"/>
  </r>
  <r>
    <n v="755"/>
    <s v="Michoacán"/>
    <x v="34"/>
    <n v="15"/>
  </r>
  <r>
    <n v="756"/>
    <s v="Michoacán"/>
    <x v="35"/>
    <n v="0"/>
  </r>
  <r>
    <n v="757"/>
    <s v="Michoacán"/>
    <x v="36"/>
    <n v="0"/>
  </r>
  <r>
    <n v="758"/>
    <s v="Michoacán"/>
    <x v="37"/>
    <n v="0"/>
  </r>
  <r>
    <n v="759"/>
    <s v="Michoacán"/>
    <x v="38"/>
    <n v="2"/>
  </r>
  <r>
    <n v="760"/>
    <s v="Michoacán"/>
    <x v="39"/>
    <n v="302"/>
  </r>
  <r>
    <n v="761"/>
    <s v="Michoacán"/>
    <x v="40"/>
    <n v="5"/>
  </r>
  <r>
    <n v="762"/>
    <s v="Michoacán"/>
    <x v="41"/>
    <n v="0"/>
  </r>
  <r>
    <n v="763"/>
    <s v="Michoacán"/>
    <x v="42"/>
    <n v="0"/>
  </r>
  <r>
    <n v="764"/>
    <s v="Michoacán"/>
    <x v="43"/>
    <n v="1"/>
  </r>
  <r>
    <n v="765"/>
    <s v="Michoacán"/>
    <x v="44"/>
    <n v="0"/>
  </r>
  <r>
    <n v="766"/>
    <s v="Michoacán"/>
    <x v="45"/>
    <n v="5"/>
  </r>
  <r>
    <n v="767"/>
    <s v="Michoacán"/>
    <x v="46"/>
    <n v="6"/>
  </r>
  <r>
    <n v="768"/>
    <s v="Michoacán"/>
    <x v="47"/>
    <n v="0"/>
  </r>
  <r>
    <n v="769"/>
    <s v="Morelos"/>
    <x v="0"/>
    <n v="4"/>
  </r>
  <r>
    <n v="770"/>
    <s v="Morelos"/>
    <x v="1"/>
    <n v="1"/>
  </r>
  <r>
    <n v="771"/>
    <s v="Morelos"/>
    <x v="2"/>
    <n v="0"/>
  </r>
  <r>
    <n v="772"/>
    <s v="Morelos"/>
    <x v="3"/>
    <n v="1"/>
  </r>
  <r>
    <n v="773"/>
    <s v="Morelos"/>
    <x v="4"/>
    <n v="0"/>
  </r>
  <r>
    <n v="774"/>
    <s v="Morelos"/>
    <x v="5"/>
    <n v="0"/>
  </r>
  <r>
    <n v="775"/>
    <s v="Morelos"/>
    <x v="6"/>
    <n v="588"/>
  </r>
  <r>
    <n v="776"/>
    <s v="Morelos"/>
    <x v="7"/>
    <n v="35"/>
  </r>
  <r>
    <n v="777"/>
    <s v="Morelos"/>
    <x v="8"/>
    <n v="0"/>
  </r>
  <r>
    <n v="778"/>
    <s v="Morelos"/>
    <x v="9"/>
    <n v="7"/>
  </r>
  <r>
    <n v="779"/>
    <s v="Morelos"/>
    <x v="10"/>
    <n v="44"/>
  </r>
  <r>
    <n v="780"/>
    <s v="Morelos"/>
    <x v="11"/>
    <n v="0"/>
  </r>
  <r>
    <n v="781"/>
    <s v="Morelos"/>
    <x v="12"/>
    <n v="0"/>
  </r>
  <r>
    <n v="782"/>
    <s v="Morelos"/>
    <x v="13"/>
    <n v="0"/>
  </r>
  <r>
    <n v="783"/>
    <s v="Morelos"/>
    <x v="14"/>
    <n v="0"/>
  </r>
  <r>
    <n v="784"/>
    <s v="Morelos"/>
    <x v="15"/>
    <n v="0"/>
  </r>
  <r>
    <n v="785"/>
    <s v="Morelos"/>
    <x v="16"/>
    <n v="0"/>
  </r>
  <r>
    <n v="786"/>
    <s v="Morelos"/>
    <x v="17"/>
    <n v="0"/>
  </r>
  <r>
    <n v="787"/>
    <s v="Morelos"/>
    <x v="18"/>
    <n v="1"/>
  </r>
  <r>
    <n v="788"/>
    <s v="Morelos"/>
    <x v="19"/>
    <n v="0"/>
  </r>
  <r>
    <n v="789"/>
    <s v="Morelos"/>
    <x v="20"/>
    <n v="0"/>
  </r>
  <r>
    <n v="790"/>
    <s v="Morelos"/>
    <x v="21"/>
    <n v="0"/>
  </r>
  <r>
    <n v="791"/>
    <s v="Morelos"/>
    <x v="22"/>
    <n v="0"/>
  </r>
  <r>
    <n v="792"/>
    <s v="Morelos"/>
    <x v="23"/>
    <n v="135"/>
  </r>
  <r>
    <n v="793"/>
    <s v="Morelos"/>
    <x v="24"/>
    <n v="0"/>
  </r>
  <r>
    <n v="794"/>
    <s v="Morelos"/>
    <x v="25"/>
    <n v="0"/>
  </r>
  <r>
    <n v="795"/>
    <s v="Morelos"/>
    <x v="26"/>
    <n v="0"/>
  </r>
  <r>
    <n v="796"/>
    <s v="Morelos"/>
    <x v="27"/>
    <n v="0"/>
  </r>
  <r>
    <n v="797"/>
    <s v="Morelos"/>
    <x v="28"/>
    <n v="3"/>
  </r>
  <r>
    <n v="798"/>
    <s v="Morelos"/>
    <x v="29"/>
    <n v="0"/>
  </r>
  <r>
    <n v="799"/>
    <s v="Morelos"/>
    <x v="30"/>
    <n v="847"/>
  </r>
  <r>
    <n v="800"/>
    <s v="Morelos"/>
    <x v="31"/>
    <n v="0"/>
  </r>
  <r>
    <n v="801"/>
    <s v="Morelos"/>
    <x v="32"/>
    <n v="5"/>
  </r>
  <r>
    <n v="802"/>
    <s v="Morelos"/>
    <x v="33"/>
    <n v="1772"/>
  </r>
  <r>
    <n v="803"/>
    <s v="Morelos"/>
    <x v="34"/>
    <n v="0"/>
  </r>
  <r>
    <n v="804"/>
    <s v="Morelos"/>
    <x v="35"/>
    <n v="0"/>
  </r>
  <r>
    <n v="805"/>
    <s v="Morelos"/>
    <x v="36"/>
    <n v="0"/>
  </r>
  <r>
    <n v="806"/>
    <s v="Morelos"/>
    <x v="37"/>
    <n v="0"/>
  </r>
  <r>
    <n v="807"/>
    <s v="Morelos"/>
    <x v="38"/>
    <n v="70"/>
  </r>
  <r>
    <n v="808"/>
    <s v="Morelos"/>
    <x v="39"/>
    <n v="880"/>
  </r>
  <r>
    <n v="809"/>
    <s v="Morelos"/>
    <x v="40"/>
    <n v="2"/>
  </r>
  <r>
    <n v="810"/>
    <s v="Morelos"/>
    <x v="41"/>
    <n v="3"/>
  </r>
  <r>
    <n v="811"/>
    <s v="Morelos"/>
    <x v="42"/>
    <n v="0"/>
  </r>
  <r>
    <n v="812"/>
    <s v="Morelos"/>
    <x v="43"/>
    <n v="1"/>
  </r>
  <r>
    <n v="813"/>
    <s v="Morelos"/>
    <x v="44"/>
    <n v="0"/>
  </r>
  <r>
    <n v="814"/>
    <s v="Morelos"/>
    <x v="45"/>
    <n v="0"/>
  </r>
  <r>
    <n v="815"/>
    <s v="Morelos"/>
    <x v="46"/>
    <n v="0"/>
  </r>
  <r>
    <n v="816"/>
    <s v="Morelos"/>
    <x v="47"/>
    <n v="0"/>
  </r>
  <r>
    <n v="817"/>
    <s v="Nayarit"/>
    <x v="0"/>
    <n v="0"/>
  </r>
  <r>
    <n v="818"/>
    <s v="Nayarit"/>
    <x v="1"/>
    <n v="0"/>
  </r>
  <r>
    <n v="819"/>
    <s v="Nayarit"/>
    <x v="2"/>
    <n v="0"/>
  </r>
  <r>
    <n v="820"/>
    <s v="Nayarit"/>
    <x v="3"/>
    <n v="0"/>
  </r>
  <r>
    <n v="821"/>
    <s v="Nayarit"/>
    <x v="4"/>
    <n v="0"/>
  </r>
  <r>
    <n v="822"/>
    <s v="Nayarit"/>
    <x v="5"/>
    <n v="0"/>
  </r>
  <r>
    <n v="823"/>
    <s v="Nayarit"/>
    <x v="6"/>
    <n v="25"/>
  </r>
  <r>
    <n v="824"/>
    <s v="Nayarit"/>
    <x v="7"/>
    <n v="2"/>
  </r>
  <r>
    <n v="825"/>
    <s v="Nayarit"/>
    <x v="8"/>
    <n v="0"/>
  </r>
  <r>
    <n v="826"/>
    <s v="Nayarit"/>
    <x v="9"/>
    <n v="0"/>
  </r>
  <r>
    <n v="827"/>
    <s v="Nayarit"/>
    <x v="10"/>
    <n v="6"/>
  </r>
  <r>
    <n v="828"/>
    <s v="Nayarit"/>
    <x v="11"/>
    <n v="0"/>
  </r>
  <r>
    <n v="829"/>
    <s v="Nayarit"/>
    <x v="12"/>
    <n v="0"/>
  </r>
  <r>
    <n v="830"/>
    <s v="Nayarit"/>
    <x v="13"/>
    <n v="0"/>
  </r>
  <r>
    <n v="831"/>
    <s v="Nayarit"/>
    <x v="14"/>
    <n v="0"/>
  </r>
  <r>
    <n v="832"/>
    <s v="Nayarit"/>
    <x v="15"/>
    <n v="0"/>
  </r>
  <r>
    <n v="833"/>
    <s v="Nayarit"/>
    <x v="16"/>
    <n v="0"/>
  </r>
  <r>
    <n v="834"/>
    <s v="Nayarit"/>
    <x v="17"/>
    <n v="0"/>
  </r>
  <r>
    <n v="835"/>
    <s v="Nayarit"/>
    <x v="18"/>
    <n v="0"/>
  </r>
  <r>
    <n v="836"/>
    <s v="Nayarit"/>
    <x v="19"/>
    <n v="0"/>
  </r>
  <r>
    <n v="837"/>
    <s v="Nayarit"/>
    <x v="20"/>
    <n v="0"/>
  </r>
  <r>
    <n v="838"/>
    <s v="Nayarit"/>
    <x v="21"/>
    <n v="0"/>
  </r>
  <r>
    <n v="839"/>
    <s v="Nayarit"/>
    <x v="22"/>
    <n v="0"/>
  </r>
  <r>
    <n v="840"/>
    <s v="Nayarit"/>
    <x v="23"/>
    <n v="129"/>
  </r>
  <r>
    <n v="841"/>
    <s v="Nayarit"/>
    <x v="24"/>
    <n v="0"/>
  </r>
  <r>
    <n v="842"/>
    <s v="Nayarit"/>
    <x v="25"/>
    <n v="0"/>
  </r>
  <r>
    <n v="843"/>
    <s v="Nayarit"/>
    <x v="26"/>
    <n v="0"/>
  </r>
  <r>
    <n v="844"/>
    <s v="Nayarit"/>
    <x v="27"/>
    <n v="1"/>
  </r>
  <r>
    <n v="845"/>
    <s v="Nayarit"/>
    <x v="28"/>
    <n v="0"/>
  </r>
  <r>
    <n v="846"/>
    <s v="Nayarit"/>
    <x v="29"/>
    <n v="0"/>
  </r>
  <r>
    <n v="847"/>
    <s v="Nayarit"/>
    <x v="30"/>
    <n v="739"/>
  </r>
  <r>
    <n v="848"/>
    <s v="Nayarit"/>
    <x v="31"/>
    <n v="0"/>
  </r>
  <r>
    <n v="849"/>
    <s v="Nayarit"/>
    <x v="32"/>
    <n v="1"/>
  </r>
  <r>
    <n v="850"/>
    <s v="Nayarit"/>
    <x v="33"/>
    <n v="1399"/>
  </r>
  <r>
    <n v="851"/>
    <s v="Nayarit"/>
    <x v="34"/>
    <n v="0"/>
  </r>
  <r>
    <n v="852"/>
    <s v="Nayarit"/>
    <x v="35"/>
    <n v="0"/>
  </r>
  <r>
    <n v="853"/>
    <s v="Nayarit"/>
    <x v="36"/>
    <n v="0"/>
  </r>
  <r>
    <n v="854"/>
    <s v="Nayarit"/>
    <x v="37"/>
    <n v="0"/>
  </r>
  <r>
    <n v="855"/>
    <s v="Nayarit"/>
    <x v="38"/>
    <n v="0"/>
  </r>
  <r>
    <n v="856"/>
    <s v="Nayarit"/>
    <x v="39"/>
    <n v="395"/>
  </r>
  <r>
    <n v="857"/>
    <s v="Nayarit"/>
    <x v="40"/>
    <n v="0"/>
  </r>
  <r>
    <n v="858"/>
    <s v="Nayarit"/>
    <x v="41"/>
    <n v="0"/>
  </r>
  <r>
    <n v="859"/>
    <s v="Nayarit"/>
    <x v="42"/>
    <n v="0"/>
  </r>
  <r>
    <n v="860"/>
    <s v="Nayarit"/>
    <x v="43"/>
    <n v="0"/>
  </r>
  <r>
    <n v="861"/>
    <s v="Nayarit"/>
    <x v="44"/>
    <n v="0"/>
  </r>
  <r>
    <n v="862"/>
    <s v="Nayarit"/>
    <x v="45"/>
    <n v="0"/>
  </r>
  <r>
    <n v="863"/>
    <s v="Nayarit"/>
    <x v="46"/>
    <n v="0"/>
  </r>
  <r>
    <n v="864"/>
    <s v="Nayarit"/>
    <x v="47"/>
    <n v="0"/>
  </r>
  <r>
    <n v="865"/>
    <s v="Nuevo León"/>
    <x v="0"/>
    <n v="4"/>
  </r>
  <r>
    <n v="866"/>
    <s v="Nuevo León"/>
    <x v="1"/>
    <n v="1"/>
  </r>
  <r>
    <n v="867"/>
    <s v="Nuevo León"/>
    <x v="2"/>
    <n v="0"/>
  </r>
  <r>
    <n v="868"/>
    <s v="Nuevo León"/>
    <x v="3"/>
    <n v="17"/>
  </r>
  <r>
    <n v="869"/>
    <s v="Nuevo León"/>
    <x v="4"/>
    <n v="0"/>
  </r>
  <r>
    <n v="870"/>
    <s v="Nuevo León"/>
    <x v="5"/>
    <n v="0"/>
  </r>
  <r>
    <n v="871"/>
    <s v="Nuevo León"/>
    <x v="6"/>
    <n v="987"/>
  </r>
  <r>
    <n v="872"/>
    <s v="Nuevo León"/>
    <x v="7"/>
    <n v="1"/>
  </r>
  <r>
    <n v="873"/>
    <s v="Nuevo León"/>
    <x v="8"/>
    <n v="0"/>
  </r>
  <r>
    <n v="874"/>
    <s v="Nuevo León"/>
    <x v="9"/>
    <n v="4"/>
  </r>
  <r>
    <n v="875"/>
    <s v="Nuevo León"/>
    <x v="10"/>
    <n v="2"/>
  </r>
  <r>
    <n v="876"/>
    <s v="Nuevo León"/>
    <x v="11"/>
    <n v="0"/>
  </r>
  <r>
    <n v="877"/>
    <s v="Nuevo León"/>
    <x v="12"/>
    <n v="196"/>
  </r>
  <r>
    <n v="878"/>
    <s v="Nuevo León"/>
    <x v="13"/>
    <n v="0"/>
  </r>
  <r>
    <n v="879"/>
    <s v="Nuevo León"/>
    <x v="14"/>
    <n v="0"/>
  </r>
  <r>
    <n v="880"/>
    <s v="Nuevo León"/>
    <x v="15"/>
    <n v="0"/>
  </r>
  <r>
    <n v="881"/>
    <s v="Nuevo León"/>
    <x v="16"/>
    <n v="0"/>
  </r>
  <r>
    <n v="882"/>
    <s v="Nuevo León"/>
    <x v="17"/>
    <n v="0"/>
  </r>
  <r>
    <n v="883"/>
    <s v="Nuevo León"/>
    <x v="18"/>
    <n v="1"/>
  </r>
  <r>
    <n v="884"/>
    <s v="Nuevo León"/>
    <x v="19"/>
    <n v="0"/>
  </r>
  <r>
    <n v="885"/>
    <s v="Nuevo León"/>
    <x v="20"/>
    <n v="12"/>
  </r>
  <r>
    <n v="886"/>
    <s v="Nuevo León"/>
    <x v="21"/>
    <n v="0"/>
  </r>
  <r>
    <n v="887"/>
    <s v="Nuevo León"/>
    <x v="22"/>
    <n v="0"/>
  </r>
  <r>
    <n v="888"/>
    <s v="Nuevo León"/>
    <x v="23"/>
    <n v="69018"/>
  </r>
  <r>
    <n v="889"/>
    <s v="Nuevo León"/>
    <x v="24"/>
    <n v="0"/>
  </r>
  <r>
    <n v="890"/>
    <s v="Nuevo León"/>
    <x v="25"/>
    <n v="1"/>
  </r>
  <r>
    <n v="891"/>
    <s v="Nuevo León"/>
    <x v="26"/>
    <n v="0"/>
  </r>
  <r>
    <n v="892"/>
    <s v="Nuevo León"/>
    <x v="27"/>
    <n v="0"/>
  </r>
  <r>
    <n v="893"/>
    <s v="Nuevo León"/>
    <x v="28"/>
    <n v="0"/>
  </r>
  <r>
    <n v="894"/>
    <s v="Nuevo León"/>
    <x v="29"/>
    <n v="0"/>
  </r>
  <r>
    <n v="895"/>
    <s v="Nuevo León"/>
    <x v="30"/>
    <n v="534"/>
  </r>
  <r>
    <n v="896"/>
    <s v="Nuevo León"/>
    <x v="31"/>
    <n v="0"/>
  </r>
  <r>
    <n v="897"/>
    <s v="Nuevo León"/>
    <x v="32"/>
    <n v="1310"/>
  </r>
  <r>
    <n v="898"/>
    <s v="Nuevo León"/>
    <x v="33"/>
    <n v="8266"/>
  </r>
  <r>
    <n v="899"/>
    <s v="Nuevo León"/>
    <x v="34"/>
    <n v="0"/>
  </r>
  <r>
    <n v="900"/>
    <s v="Nuevo León"/>
    <x v="35"/>
    <n v="0"/>
  </r>
  <r>
    <n v="901"/>
    <s v="Nuevo León"/>
    <x v="36"/>
    <n v="0"/>
  </r>
  <r>
    <n v="902"/>
    <s v="Nuevo León"/>
    <x v="37"/>
    <n v="5"/>
  </r>
  <r>
    <n v="903"/>
    <s v="Nuevo León"/>
    <x v="38"/>
    <n v="0"/>
  </r>
  <r>
    <n v="904"/>
    <s v="Nuevo León"/>
    <x v="39"/>
    <n v="1019"/>
  </r>
  <r>
    <n v="905"/>
    <s v="Nuevo León"/>
    <x v="40"/>
    <n v="0"/>
  </r>
  <r>
    <n v="906"/>
    <s v="Nuevo León"/>
    <x v="41"/>
    <n v="29"/>
  </r>
  <r>
    <n v="907"/>
    <s v="Nuevo León"/>
    <x v="42"/>
    <n v="0"/>
  </r>
  <r>
    <n v="908"/>
    <s v="Nuevo León"/>
    <x v="43"/>
    <n v="22"/>
  </r>
  <r>
    <n v="909"/>
    <s v="Nuevo León"/>
    <x v="44"/>
    <n v="0"/>
  </r>
  <r>
    <n v="910"/>
    <s v="Nuevo León"/>
    <x v="45"/>
    <n v="0"/>
  </r>
  <r>
    <n v="911"/>
    <s v="Nuevo León"/>
    <x v="46"/>
    <n v="0"/>
  </r>
  <r>
    <n v="912"/>
    <s v="Nuevo León"/>
    <x v="47"/>
    <n v="0"/>
  </r>
  <r>
    <n v="913"/>
    <s v="Oaxaca"/>
    <x v="0"/>
    <n v="1"/>
  </r>
  <r>
    <n v="914"/>
    <s v="Oaxaca"/>
    <x v="1"/>
    <n v="1"/>
  </r>
  <r>
    <n v="915"/>
    <s v="Oaxaca"/>
    <x v="2"/>
    <n v="0"/>
  </r>
  <r>
    <n v="916"/>
    <s v="Oaxaca"/>
    <x v="3"/>
    <n v="0"/>
  </r>
  <r>
    <n v="917"/>
    <s v="Oaxaca"/>
    <x v="4"/>
    <n v="2"/>
  </r>
  <r>
    <n v="918"/>
    <s v="Oaxaca"/>
    <x v="5"/>
    <n v="0"/>
  </r>
  <r>
    <n v="919"/>
    <s v="Oaxaca"/>
    <x v="6"/>
    <n v="992"/>
  </r>
  <r>
    <n v="920"/>
    <s v="Oaxaca"/>
    <x v="7"/>
    <n v="36"/>
  </r>
  <r>
    <n v="921"/>
    <s v="Oaxaca"/>
    <x v="8"/>
    <n v="0"/>
  </r>
  <r>
    <n v="922"/>
    <s v="Oaxaca"/>
    <x v="9"/>
    <n v="14"/>
  </r>
  <r>
    <n v="923"/>
    <s v="Oaxaca"/>
    <x v="10"/>
    <n v="4"/>
  </r>
  <r>
    <n v="924"/>
    <s v="Oaxaca"/>
    <x v="11"/>
    <n v="0"/>
  </r>
  <r>
    <n v="925"/>
    <s v="Oaxaca"/>
    <x v="12"/>
    <n v="0"/>
  </r>
  <r>
    <n v="926"/>
    <s v="Oaxaca"/>
    <x v="13"/>
    <n v="0"/>
  </r>
  <r>
    <n v="927"/>
    <s v="Oaxaca"/>
    <x v="14"/>
    <n v="0"/>
  </r>
  <r>
    <n v="928"/>
    <s v="Oaxaca"/>
    <x v="15"/>
    <n v="0"/>
  </r>
  <r>
    <n v="929"/>
    <s v="Oaxaca"/>
    <x v="16"/>
    <n v="0"/>
  </r>
  <r>
    <n v="930"/>
    <s v="Oaxaca"/>
    <x v="17"/>
    <n v="0"/>
  </r>
  <r>
    <n v="931"/>
    <s v="Oaxaca"/>
    <x v="18"/>
    <n v="1"/>
  </r>
  <r>
    <n v="932"/>
    <s v="Oaxaca"/>
    <x v="19"/>
    <n v="6"/>
  </r>
  <r>
    <n v="933"/>
    <s v="Oaxaca"/>
    <x v="20"/>
    <n v="0"/>
  </r>
  <r>
    <n v="934"/>
    <s v="Oaxaca"/>
    <x v="21"/>
    <n v="0"/>
  </r>
  <r>
    <n v="935"/>
    <s v="Oaxaca"/>
    <x v="22"/>
    <n v="0"/>
  </r>
  <r>
    <n v="936"/>
    <s v="Oaxaca"/>
    <x v="23"/>
    <n v="2214"/>
  </r>
  <r>
    <n v="937"/>
    <s v="Oaxaca"/>
    <x v="24"/>
    <n v="0"/>
  </r>
  <r>
    <n v="938"/>
    <s v="Oaxaca"/>
    <x v="25"/>
    <n v="0"/>
  </r>
  <r>
    <n v="939"/>
    <s v="Oaxaca"/>
    <x v="26"/>
    <n v="1"/>
  </r>
  <r>
    <n v="940"/>
    <s v="Oaxaca"/>
    <x v="27"/>
    <n v="0"/>
  </r>
  <r>
    <n v="941"/>
    <s v="Oaxaca"/>
    <x v="28"/>
    <n v="0"/>
  </r>
  <r>
    <n v="942"/>
    <s v="Oaxaca"/>
    <x v="29"/>
    <n v="28"/>
  </r>
  <r>
    <n v="943"/>
    <s v="Oaxaca"/>
    <x v="30"/>
    <n v="700"/>
  </r>
  <r>
    <n v="944"/>
    <s v="Oaxaca"/>
    <x v="31"/>
    <n v="0"/>
  </r>
  <r>
    <n v="945"/>
    <s v="Oaxaca"/>
    <x v="32"/>
    <n v="2"/>
  </r>
  <r>
    <n v="946"/>
    <s v="Oaxaca"/>
    <x v="33"/>
    <n v="18830"/>
  </r>
  <r>
    <n v="947"/>
    <s v="Oaxaca"/>
    <x v="34"/>
    <n v="2"/>
  </r>
  <r>
    <n v="948"/>
    <s v="Oaxaca"/>
    <x v="35"/>
    <n v="0"/>
  </r>
  <r>
    <n v="949"/>
    <s v="Oaxaca"/>
    <x v="36"/>
    <n v="0"/>
  </r>
  <r>
    <n v="950"/>
    <s v="Oaxaca"/>
    <x v="37"/>
    <n v="0"/>
  </r>
  <r>
    <n v="951"/>
    <s v="Oaxaca"/>
    <x v="38"/>
    <n v="0"/>
  </r>
  <r>
    <n v="952"/>
    <s v="Oaxaca"/>
    <x v="39"/>
    <n v="95"/>
  </r>
  <r>
    <n v="953"/>
    <s v="Oaxaca"/>
    <x v="40"/>
    <n v="170"/>
  </r>
  <r>
    <n v="954"/>
    <s v="Oaxaca"/>
    <x v="41"/>
    <n v="0"/>
  </r>
  <r>
    <n v="955"/>
    <s v="Oaxaca"/>
    <x v="42"/>
    <n v="0"/>
  </r>
  <r>
    <n v="956"/>
    <s v="Oaxaca"/>
    <x v="43"/>
    <n v="0"/>
  </r>
  <r>
    <n v="957"/>
    <s v="Oaxaca"/>
    <x v="44"/>
    <n v="0"/>
  </r>
  <r>
    <n v="958"/>
    <s v="Oaxaca"/>
    <x v="45"/>
    <n v="0"/>
  </r>
  <r>
    <n v="959"/>
    <s v="Oaxaca"/>
    <x v="46"/>
    <n v="0"/>
  </r>
  <r>
    <n v="960"/>
    <s v="Oaxaca"/>
    <x v="47"/>
    <n v="0"/>
  </r>
  <r>
    <n v="961"/>
    <s v="Puebla"/>
    <x v="0"/>
    <n v="6"/>
  </r>
  <r>
    <n v="962"/>
    <s v="Puebla"/>
    <x v="1"/>
    <n v="0"/>
  </r>
  <r>
    <n v="963"/>
    <s v="Puebla"/>
    <x v="2"/>
    <n v="0"/>
  </r>
  <r>
    <n v="964"/>
    <s v="Puebla"/>
    <x v="3"/>
    <n v="1"/>
  </r>
  <r>
    <n v="965"/>
    <s v="Puebla"/>
    <x v="4"/>
    <n v="4"/>
  </r>
  <r>
    <n v="966"/>
    <s v="Puebla"/>
    <x v="5"/>
    <n v="0"/>
  </r>
  <r>
    <n v="967"/>
    <s v="Puebla"/>
    <x v="6"/>
    <n v="2137"/>
  </r>
  <r>
    <n v="968"/>
    <s v="Puebla"/>
    <x v="7"/>
    <n v="88"/>
  </r>
  <r>
    <n v="969"/>
    <s v="Puebla"/>
    <x v="8"/>
    <n v="0"/>
  </r>
  <r>
    <n v="970"/>
    <s v="Puebla"/>
    <x v="9"/>
    <n v="8"/>
  </r>
  <r>
    <n v="971"/>
    <s v="Puebla"/>
    <x v="10"/>
    <n v="60"/>
  </r>
  <r>
    <n v="972"/>
    <s v="Puebla"/>
    <x v="11"/>
    <n v="0"/>
  </r>
  <r>
    <n v="973"/>
    <s v="Puebla"/>
    <x v="12"/>
    <n v="0"/>
  </r>
  <r>
    <n v="974"/>
    <s v="Puebla"/>
    <x v="13"/>
    <n v="3"/>
  </r>
  <r>
    <n v="975"/>
    <s v="Puebla"/>
    <x v="14"/>
    <n v="0"/>
  </r>
  <r>
    <n v="976"/>
    <s v="Puebla"/>
    <x v="15"/>
    <n v="0"/>
  </r>
  <r>
    <n v="977"/>
    <s v="Puebla"/>
    <x v="16"/>
    <n v="0"/>
  </r>
  <r>
    <n v="978"/>
    <s v="Puebla"/>
    <x v="17"/>
    <n v="0"/>
  </r>
  <r>
    <n v="979"/>
    <s v="Puebla"/>
    <x v="18"/>
    <n v="3"/>
  </r>
  <r>
    <n v="980"/>
    <s v="Puebla"/>
    <x v="19"/>
    <n v="10"/>
  </r>
  <r>
    <n v="981"/>
    <s v="Puebla"/>
    <x v="20"/>
    <n v="0"/>
  </r>
  <r>
    <n v="982"/>
    <s v="Puebla"/>
    <x v="21"/>
    <n v="0"/>
  </r>
  <r>
    <n v="983"/>
    <s v="Puebla"/>
    <x v="22"/>
    <n v="0"/>
  </r>
  <r>
    <n v="984"/>
    <s v="Puebla"/>
    <x v="23"/>
    <n v="1651"/>
  </r>
  <r>
    <n v="985"/>
    <s v="Puebla"/>
    <x v="24"/>
    <n v="0"/>
  </r>
  <r>
    <n v="986"/>
    <s v="Puebla"/>
    <x v="25"/>
    <n v="0"/>
  </r>
  <r>
    <n v="987"/>
    <s v="Puebla"/>
    <x v="26"/>
    <n v="0"/>
  </r>
  <r>
    <n v="988"/>
    <s v="Puebla"/>
    <x v="27"/>
    <n v="1"/>
  </r>
  <r>
    <n v="989"/>
    <s v="Puebla"/>
    <x v="28"/>
    <n v="3"/>
  </r>
  <r>
    <n v="990"/>
    <s v="Puebla"/>
    <x v="29"/>
    <n v="5"/>
  </r>
  <r>
    <n v="991"/>
    <s v="Puebla"/>
    <x v="30"/>
    <n v="830"/>
  </r>
  <r>
    <n v="992"/>
    <s v="Puebla"/>
    <x v="31"/>
    <n v="1"/>
  </r>
  <r>
    <n v="993"/>
    <s v="Puebla"/>
    <x v="32"/>
    <n v="7"/>
  </r>
  <r>
    <n v="994"/>
    <s v="Puebla"/>
    <x v="33"/>
    <n v="2210"/>
  </r>
  <r>
    <n v="995"/>
    <s v="Puebla"/>
    <x v="34"/>
    <n v="0"/>
  </r>
  <r>
    <n v="996"/>
    <s v="Puebla"/>
    <x v="35"/>
    <n v="0"/>
  </r>
  <r>
    <n v="997"/>
    <s v="Puebla"/>
    <x v="36"/>
    <n v="0"/>
  </r>
  <r>
    <n v="998"/>
    <s v="Puebla"/>
    <x v="37"/>
    <n v="0"/>
  </r>
  <r>
    <n v="999"/>
    <s v="Puebla"/>
    <x v="38"/>
    <n v="2"/>
  </r>
  <r>
    <n v="1000"/>
    <s v="Puebla"/>
    <x v="39"/>
    <n v="2899"/>
  </r>
  <r>
    <n v="1001"/>
    <s v="Puebla"/>
    <x v="40"/>
    <n v="2"/>
  </r>
  <r>
    <n v="1002"/>
    <s v="Puebla"/>
    <x v="41"/>
    <n v="1"/>
  </r>
  <r>
    <n v="1003"/>
    <s v="Puebla"/>
    <x v="42"/>
    <n v="0"/>
  </r>
  <r>
    <n v="1004"/>
    <s v="Puebla"/>
    <x v="43"/>
    <n v="1"/>
  </r>
  <r>
    <n v="1005"/>
    <s v="Puebla"/>
    <x v="44"/>
    <n v="0"/>
  </r>
  <r>
    <n v="1006"/>
    <s v="Puebla"/>
    <x v="45"/>
    <n v="0"/>
  </r>
  <r>
    <n v="1007"/>
    <s v="Puebla"/>
    <x v="46"/>
    <n v="1"/>
  </r>
  <r>
    <n v="1008"/>
    <s v="Puebla"/>
    <x v="47"/>
    <n v="2"/>
  </r>
  <r>
    <n v="1009"/>
    <s v="Querétaro"/>
    <x v="0"/>
    <n v="6"/>
  </r>
  <r>
    <n v="1010"/>
    <s v="Querétaro"/>
    <x v="1"/>
    <n v="0"/>
  </r>
  <r>
    <n v="1011"/>
    <s v="Querétaro"/>
    <x v="2"/>
    <n v="0"/>
  </r>
  <r>
    <n v="1012"/>
    <s v="Querétaro"/>
    <x v="3"/>
    <n v="0"/>
  </r>
  <r>
    <n v="1013"/>
    <s v="Querétaro"/>
    <x v="4"/>
    <n v="0"/>
  </r>
  <r>
    <n v="1014"/>
    <s v="Querétaro"/>
    <x v="5"/>
    <n v="0"/>
  </r>
  <r>
    <n v="1015"/>
    <s v="Querétaro"/>
    <x v="6"/>
    <n v="358"/>
  </r>
  <r>
    <n v="1016"/>
    <s v="Querétaro"/>
    <x v="7"/>
    <n v="0"/>
  </r>
  <r>
    <n v="1017"/>
    <s v="Querétaro"/>
    <x v="8"/>
    <n v="0"/>
  </r>
  <r>
    <n v="1018"/>
    <s v="Querétaro"/>
    <x v="9"/>
    <n v="5"/>
  </r>
  <r>
    <n v="1019"/>
    <s v="Querétaro"/>
    <x v="10"/>
    <n v="91"/>
  </r>
  <r>
    <n v="1020"/>
    <s v="Querétaro"/>
    <x v="11"/>
    <n v="0"/>
  </r>
  <r>
    <n v="1021"/>
    <s v="Querétaro"/>
    <x v="12"/>
    <n v="3"/>
  </r>
  <r>
    <n v="1022"/>
    <s v="Querétaro"/>
    <x v="13"/>
    <n v="0"/>
  </r>
  <r>
    <n v="1023"/>
    <s v="Querétaro"/>
    <x v="14"/>
    <n v="0"/>
  </r>
  <r>
    <n v="1024"/>
    <s v="Querétaro"/>
    <x v="15"/>
    <n v="0"/>
  </r>
  <r>
    <n v="1025"/>
    <s v="Querétaro"/>
    <x v="16"/>
    <n v="0"/>
  </r>
  <r>
    <n v="1026"/>
    <s v="Querétaro"/>
    <x v="17"/>
    <n v="0"/>
  </r>
  <r>
    <n v="1027"/>
    <s v="Querétaro"/>
    <x v="18"/>
    <n v="2"/>
  </r>
  <r>
    <n v="1028"/>
    <s v="Querétaro"/>
    <x v="19"/>
    <n v="4"/>
  </r>
  <r>
    <n v="1029"/>
    <s v="Querétaro"/>
    <x v="20"/>
    <n v="0"/>
  </r>
  <r>
    <n v="1030"/>
    <s v="Querétaro"/>
    <x v="21"/>
    <n v="0"/>
  </r>
  <r>
    <n v="1031"/>
    <s v="Querétaro"/>
    <x v="22"/>
    <n v="0"/>
  </r>
  <r>
    <n v="1032"/>
    <s v="Querétaro"/>
    <x v="23"/>
    <n v="556"/>
  </r>
  <r>
    <n v="1033"/>
    <s v="Querétaro"/>
    <x v="24"/>
    <n v="0"/>
  </r>
  <r>
    <n v="1034"/>
    <s v="Querétaro"/>
    <x v="25"/>
    <n v="0"/>
  </r>
  <r>
    <n v="1035"/>
    <s v="Querétaro"/>
    <x v="26"/>
    <n v="13"/>
  </r>
  <r>
    <n v="1036"/>
    <s v="Querétaro"/>
    <x v="27"/>
    <n v="0"/>
  </r>
  <r>
    <n v="1037"/>
    <s v="Querétaro"/>
    <x v="28"/>
    <n v="1"/>
  </r>
  <r>
    <n v="1038"/>
    <s v="Querétaro"/>
    <x v="29"/>
    <n v="0"/>
  </r>
  <r>
    <n v="1039"/>
    <s v="Querétaro"/>
    <x v="30"/>
    <n v="1112"/>
  </r>
  <r>
    <n v="1040"/>
    <s v="Querétaro"/>
    <x v="31"/>
    <n v="0"/>
  </r>
  <r>
    <n v="1041"/>
    <s v="Querétaro"/>
    <x v="32"/>
    <n v="25"/>
  </r>
  <r>
    <n v="1042"/>
    <s v="Querétaro"/>
    <x v="33"/>
    <n v="4373"/>
  </r>
  <r>
    <n v="1043"/>
    <s v="Querétaro"/>
    <x v="34"/>
    <n v="0"/>
  </r>
  <r>
    <n v="1044"/>
    <s v="Querétaro"/>
    <x v="35"/>
    <n v="4"/>
  </r>
  <r>
    <n v="1045"/>
    <s v="Querétaro"/>
    <x v="36"/>
    <n v="0"/>
  </r>
  <r>
    <n v="1046"/>
    <s v="Querétaro"/>
    <x v="37"/>
    <n v="2"/>
  </r>
  <r>
    <n v="1047"/>
    <s v="Querétaro"/>
    <x v="38"/>
    <n v="1"/>
  </r>
  <r>
    <n v="1048"/>
    <s v="Querétaro"/>
    <x v="39"/>
    <n v="1139"/>
  </r>
  <r>
    <n v="1049"/>
    <s v="Querétaro"/>
    <x v="40"/>
    <n v="1"/>
  </r>
  <r>
    <n v="1050"/>
    <s v="Querétaro"/>
    <x v="41"/>
    <n v="1"/>
  </r>
  <r>
    <n v="1051"/>
    <s v="Querétaro"/>
    <x v="42"/>
    <n v="0"/>
  </r>
  <r>
    <n v="1052"/>
    <s v="Querétaro"/>
    <x v="43"/>
    <n v="15"/>
  </r>
  <r>
    <n v="1053"/>
    <s v="Querétaro"/>
    <x v="44"/>
    <n v="0"/>
  </r>
  <r>
    <n v="1054"/>
    <s v="Querétaro"/>
    <x v="45"/>
    <n v="0"/>
  </r>
  <r>
    <n v="1055"/>
    <s v="Querétaro"/>
    <x v="46"/>
    <n v="4"/>
  </r>
  <r>
    <n v="1056"/>
    <s v="Querétaro"/>
    <x v="47"/>
    <n v="0"/>
  </r>
  <r>
    <n v="1057"/>
    <s v="Quintana Roo"/>
    <x v="0"/>
    <n v="11"/>
  </r>
  <r>
    <n v="1058"/>
    <s v="Quintana Roo"/>
    <x v="1"/>
    <n v="0"/>
  </r>
  <r>
    <n v="1059"/>
    <s v="Quintana Roo"/>
    <x v="2"/>
    <n v="0"/>
  </r>
  <r>
    <n v="1060"/>
    <s v="Quintana Roo"/>
    <x v="3"/>
    <n v="3"/>
  </r>
  <r>
    <n v="1061"/>
    <s v="Quintana Roo"/>
    <x v="4"/>
    <n v="0"/>
  </r>
  <r>
    <n v="1062"/>
    <s v="Quintana Roo"/>
    <x v="5"/>
    <n v="1"/>
  </r>
  <r>
    <n v="1063"/>
    <s v="Quintana Roo"/>
    <x v="6"/>
    <n v="115"/>
  </r>
  <r>
    <n v="1064"/>
    <s v="Quintana Roo"/>
    <x v="7"/>
    <n v="55"/>
  </r>
  <r>
    <n v="1065"/>
    <s v="Quintana Roo"/>
    <x v="8"/>
    <n v="0"/>
  </r>
  <r>
    <n v="1066"/>
    <s v="Quintana Roo"/>
    <x v="9"/>
    <n v="3"/>
  </r>
  <r>
    <n v="1067"/>
    <s v="Quintana Roo"/>
    <x v="10"/>
    <n v="11"/>
  </r>
  <r>
    <n v="1068"/>
    <s v="Quintana Roo"/>
    <x v="11"/>
    <n v="0"/>
  </r>
  <r>
    <n v="1069"/>
    <s v="Quintana Roo"/>
    <x v="12"/>
    <n v="0"/>
  </r>
  <r>
    <n v="1070"/>
    <s v="Quintana Roo"/>
    <x v="13"/>
    <n v="0"/>
  </r>
  <r>
    <n v="1071"/>
    <s v="Quintana Roo"/>
    <x v="14"/>
    <n v="0"/>
  </r>
  <r>
    <n v="1072"/>
    <s v="Quintana Roo"/>
    <x v="15"/>
    <n v="0"/>
  </r>
  <r>
    <n v="1073"/>
    <s v="Quintana Roo"/>
    <x v="16"/>
    <n v="0"/>
  </r>
  <r>
    <n v="1074"/>
    <s v="Quintana Roo"/>
    <x v="17"/>
    <n v="0"/>
  </r>
  <r>
    <n v="1075"/>
    <s v="Quintana Roo"/>
    <x v="18"/>
    <n v="0"/>
  </r>
  <r>
    <n v="1076"/>
    <s v="Quintana Roo"/>
    <x v="19"/>
    <n v="7"/>
  </r>
  <r>
    <n v="1077"/>
    <s v="Quintana Roo"/>
    <x v="20"/>
    <n v="0"/>
  </r>
  <r>
    <n v="1078"/>
    <s v="Quintana Roo"/>
    <x v="21"/>
    <n v="0"/>
  </r>
  <r>
    <n v="1079"/>
    <s v="Quintana Roo"/>
    <x v="22"/>
    <n v="0"/>
  </r>
  <r>
    <n v="1080"/>
    <s v="Quintana Roo"/>
    <x v="23"/>
    <n v="2475"/>
  </r>
  <r>
    <n v="1081"/>
    <s v="Quintana Roo"/>
    <x v="24"/>
    <n v="0"/>
  </r>
  <r>
    <n v="1082"/>
    <s v="Quintana Roo"/>
    <x v="25"/>
    <n v="1"/>
  </r>
  <r>
    <n v="1083"/>
    <s v="Quintana Roo"/>
    <x v="26"/>
    <n v="0"/>
  </r>
  <r>
    <n v="1084"/>
    <s v="Quintana Roo"/>
    <x v="27"/>
    <n v="0"/>
  </r>
  <r>
    <n v="1085"/>
    <s v="Quintana Roo"/>
    <x v="28"/>
    <n v="8"/>
  </r>
  <r>
    <n v="1086"/>
    <s v="Quintana Roo"/>
    <x v="29"/>
    <n v="2"/>
  </r>
  <r>
    <n v="1087"/>
    <s v="Quintana Roo"/>
    <x v="30"/>
    <n v="206"/>
  </r>
  <r>
    <n v="1088"/>
    <s v="Quintana Roo"/>
    <x v="31"/>
    <n v="0"/>
  </r>
  <r>
    <n v="1089"/>
    <s v="Quintana Roo"/>
    <x v="32"/>
    <n v="2"/>
  </r>
  <r>
    <n v="1090"/>
    <s v="Quintana Roo"/>
    <x v="33"/>
    <n v="1361"/>
  </r>
  <r>
    <n v="1091"/>
    <s v="Quintana Roo"/>
    <x v="34"/>
    <n v="0"/>
  </r>
  <r>
    <n v="1092"/>
    <s v="Quintana Roo"/>
    <x v="35"/>
    <n v="0"/>
  </r>
  <r>
    <n v="1093"/>
    <s v="Quintana Roo"/>
    <x v="36"/>
    <n v="0"/>
  </r>
  <r>
    <n v="1094"/>
    <s v="Quintana Roo"/>
    <x v="37"/>
    <n v="0"/>
  </r>
  <r>
    <n v="1095"/>
    <s v="Quintana Roo"/>
    <x v="38"/>
    <n v="54"/>
  </r>
  <r>
    <n v="1096"/>
    <s v="Quintana Roo"/>
    <x v="39"/>
    <n v="170"/>
  </r>
  <r>
    <n v="1097"/>
    <s v="Quintana Roo"/>
    <x v="40"/>
    <n v="5"/>
  </r>
  <r>
    <n v="1098"/>
    <s v="Quintana Roo"/>
    <x v="41"/>
    <n v="0"/>
  </r>
  <r>
    <n v="1099"/>
    <s v="Quintana Roo"/>
    <x v="42"/>
    <n v="0"/>
  </r>
  <r>
    <n v="1100"/>
    <s v="Quintana Roo"/>
    <x v="43"/>
    <n v="0"/>
  </r>
  <r>
    <n v="1101"/>
    <s v="Quintana Roo"/>
    <x v="44"/>
    <n v="0"/>
  </r>
  <r>
    <n v="1102"/>
    <s v="Quintana Roo"/>
    <x v="45"/>
    <n v="0"/>
  </r>
  <r>
    <n v="1103"/>
    <s v="Quintana Roo"/>
    <x v="46"/>
    <n v="0"/>
  </r>
  <r>
    <n v="1104"/>
    <s v="Quintana Roo"/>
    <x v="47"/>
    <n v="0"/>
  </r>
  <r>
    <n v="1105"/>
    <s v="San Luis Potosí"/>
    <x v="0"/>
    <n v="1"/>
  </r>
  <r>
    <n v="1106"/>
    <s v="San Luis Potosí"/>
    <x v="1"/>
    <n v="0"/>
  </r>
  <r>
    <n v="1107"/>
    <s v="San Luis Potosí"/>
    <x v="2"/>
    <n v="0"/>
  </r>
  <r>
    <n v="1108"/>
    <s v="San Luis Potosí"/>
    <x v="3"/>
    <n v="0"/>
  </r>
  <r>
    <n v="1109"/>
    <s v="San Luis Potosí"/>
    <x v="4"/>
    <n v="0"/>
  </r>
  <r>
    <n v="1110"/>
    <s v="San Luis Potosí"/>
    <x v="5"/>
    <n v="1"/>
  </r>
  <r>
    <n v="1111"/>
    <s v="San Luis Potosí"/>
    <x v="6"/>
    <n v="86"/>
  </r>
  <r>
    <n v="1112"/>
    <s v="San Luis Potosí"/>
    <x v="7"/>
    <n v="2"/>
  </r>
  <r>
    <n v="1113"/>
    <s v="San Luis Potosí"/>
    <x v="8"/>
    <n v="0"/>
  </r>
  <r>
    <n v="1114"/>
    <s v="San Luis Potosí"/>
    <x v="9"/>
    <n v="4"/>
  </r>
  <r>
    <n v="1115"/>
    <s v="San Luis Potosí"/>
    <x v="10"/>
    <n v="0"/>
  </r>
  <r>
    <n v="1116"/>
    <s v="San Luis Potosí"/>
    <x v="11"/>
    <n v="0"/>
  </r>
  <r>
    <n v="1117"/>
    <s v="San Luis Potosí"/>
    <x v="12"/>
    <n v="1"/>
  </r>
  <r>
    <n v="1118"/>
    <s v="San Luis Potosí"/>
    <x v="13"/>
    <n v="0"/>
  </r>
  <r>
    <n v="1119"/>
    <s v="San Luis Potosí"/>
    <x v="14"/>
    <n v="0"/>
  </r>
  <r>
    <n v="1120"/>
    <s v="San Luis Potosí"/>
    <x v="15"/>
    <n v="0"/>
  </r>
  <r>
    <n v="1121"/>
    <s v="San Luis Potosí"/>
    <x v="16"/>
    <n v="0"/>
  </r>
  <r>
    <n v="1122"/>
    <s v="San Luis Potosí"/>
    <x v="17"/>
    <n v="0"/>
  </r>
  <r>
    <n v="1123"/>
    <s v="San Luis Potosí"/>
    <x v="18"/>
    <n v="0"/>
  </r>
  <r>
    <n v="1124"/>
    <s v="San Luis Potosí"/>
    <x v="19"/>
    <n v="0"/>
  </r>
  <r>
    <n v="1125"/>
    <s v="San Luis Potosí"/>
    <x v="20"/>
    <n v="1"/>
  </r>
  <r>
    <n v="1126"/>
    <s v="San Luis Potosí"/>
    <x v="21"/>
    <n v="0"/>
  </r>
  <r>
    <n v="1127"/>
    <s v="San Luis Potosí"/>
    <x v="22"/>
    <n v="1"/>
  </r>
  <r>
    <n v="1128"/>
    <s v="San Luis Potosí"/>
    <x v="23"/>
    <n v="1018"/>
  </r>
  <r>
    <n v="1129"/>
    <s v="San Luis Potosí"/>
    <x v="24"/>
    <n v="0"/>
  </r>
  <r>
    <n v="1130"/>
    <s v="San Luis Potosí"/>
    <x v="25"/>
    <n v="0"/>
  </r>
  <r>
    <n v="1131"/>
    <s v="San Luis Potosí"/>
    <x v="26"/>
    <n v="1"/>
  </r>
  <r>
    <n v="1132"/>
    <s v="San Luis Potosí"/>
    <x v="27"/>
    <n v="0"/>
  </r>
  <r>
    <n v="1133"/>
    <s v="San Luis Potosí"/>
    <x v="28"/>
    <n v="0"/>
  </r>
  <r>
    <n v="1134"/>
    <s v="San Luis Potosí"/>
    <x v="29"/>
    <n v="0"/>
  </r>
  <r>
    <n v="1135"/>
    <s v="San Luis Potosí"/>
    <x v="30"/>
    <n v="899"/>
  </r>
  <r>
    <n v="1136"/>
    <s v="San Luis Potosí"/>
    <x v="31"/>
    <n v="4"/>
  </r>
  <r>
    <n v="1137"/>
    <s v="San Luis Potosí"/>
    <x v="32"/>
    <n v="3"/>
  </r>
  <r>
    <n v="1138"/>
    <s v="San Luis Potosí"/>
    <x v="33"/>
    <n v="1737"/>
  </r>
  <r>
    <n v="1139"/>
    <s v="San Luis Potosí"/>
    <x v="34"/>
    <n v="0"/>
  </r>
  <r>
    <n v="1140"/>
    <s v="San Luis Potosí"/>
    <x v="35"/>
    <n v="0"/>
  </r>
  <r>
    <n v="1141"/>
    <s v="San Luis Potosí"/>
    <x v="36"/>
    <n v="0"/>
  </r>
  <r>
    <n v="1142"/>
    <s v="San Luis Potosí"/>
    <x v="37"/>
    <n v="0"/>
  </r>
  <r>
    <n v="1143"/>
    <s v="San Luis Potosí"/>
    <x v="38"/>
    <n v="0"/>
  </r>
  <r>
    <n v="1144"/>
    <s v="San Luis Potosí"/>
    <x v="39"/>
    <n v="209"/>
  </r>
  <r>
    <n v="1145"/>
    <s v="San Luis Potosí"/>
    <x v="40"/>
    <n v="1"/>
  </r>
  <r>
    <n v="1146"/>
    <s v="San Luis Potosí"/>
    <x v="41"/>
    <n v="0"/>
  </r>
  <r>
    <n v="1147"/>
    <s v="San Luis Potosí"/>
    <x v="42"/>
    <n v="0"/>
  </r>
  <r>
    <n v="1148"/>
    <s v="San Luis Potosí"/>
    <x v="43"/>
    <n v="13"/>
  </r>
  <r>
    <n v="1149"/>
    <s v="San Luis Potosí"/>
    <x v="44"/>
    <n v="0"/>
  </r>
  <r>
    <n v="1150"/>
    <s v="San Luis Potosí"/>
    <x v="45"/>
    <n v="0"/>
  </r>
  <r>
    <n v="1151"/>
    <s v="San Luis Potosí"/>
    <x v="46"/>
    <n v="0"/>
  </r>
  <r>
    <n v="1152"/>
    <s v="San Luis Potosí"/>
    <x v="47"/>
    <n v="0"/>
  </r>
  <r>
    <n v="1153"/>
    <s v="Sinaloa"/>
    <x v="0"/>
    <n v="0"/>
  </r>
  <r>
    <n v="1154"/>
    <s v="Sinaloa"/>
    <x v="1"/>
    <n v="12"/>
  </r>
  <r>
    <n v="1155"/>
    <s v="Sinaloa"/>
    <x v="2"/>
    <n v="0"/>
  </r>
  <r>
    <n v="1156"/>
    <s v="Sinaloa"/>
    <x v="3"/>
    <n v="0"/>
  </r>
  <r>
    <n v="1157"/>
    <s v="Sinaloa"/>
    <x v="4"/>
    <n v="0"/>
  </r>
  <r>
    <n v="1158"/>
    <s v="Sinaloa"/>
    <x v="5"/>
    <n v="1"/>
  </r>
  <r>
    <n v="1159"/>
    <s v="Sinaloa"/>
    <x v="6"/>
    <n v="442"/>
  </r>
  <r>
    <n v="1160"/>
    <s v="Sinaloa"/>
    <x v="7"/>
    <n v="59"/>
  </r>
  <r>
    <n v="1161"/>
    <s v="Sinaloa"/>
    <x v="8"/>
    <n v="0"/>
  </r>
  <r>
    <n v="1162"/>
    <s v="Sinaloa"/>
    <x v="9"/>
    <n v="1"/>
  </r>
  <r>
    <n v="1163"/>
    <s v="Sinaloa"/>
    <x v="10"/>
    <n v="3"/>
  </r>
  <r>
    <n v="1164"/>
    <s v="Sinaloa"/>
    <x v="11"/>
    <n v="0"/>
  </r>
  <r>
    <n v="1165"/>
    <s v="Sinaloa"/>
    <x v="12"/>
    <n v="1"/>
  </r>
  <r>
    <n v="1166"/>
    <s v="Sinaloa"/>
    <x v="13"/>
    <n v="0"/>
  </r>
  <r>
    <n v="1167"/>
    <s v="Sinaloa"/>
    <x v="14"/>
    <n v="0"/>
  </r>
  <r>
    <n v="1168"/>
    <s v="Sinaloa"/>
    <x v="15"/>
    <n v="0"/>
  </r>
  <r>
    <n v="1169"/>
    <s v="Sinaloa"/>
    <x v="16"/>
    <n v="0"/>
  </r>
  <r>
    <n v="1170"/>
    <s v="Sinaloa"/>
    <x v="17"/>
    <n v="0"/>
  </r>
  <r>
    <n v="1171"/>
    <s v="Sinaloa"/>
    <x v="18"/>
    <n v="0"/>
  </r>
  <r>
    <n v="1172"/>
    <s v="Sinaloa"/>
    <x v="19"/>
    <n v="0"/>
  </r>
  <r>
    <n v="1173"/>
    <s v="Sinaloa"/>
    <x v="20"/>
    <n v="0"/>
  </r>
  <r>
    <n v="1174"/>
    <s v="Sinaloa"/>
    <x v="21"/>
    <n v="0"/>
  </r>
  <r>
    <n v="1175"/>
    <s v="Sinaloa"/>
    <x v="22"/>
    <n v="0"/>
  </r>
  <r>
    <n v="1176"/>
    <s v="Sinaloa"/>
    <x v="23"/>
    <n v="332"/>
  </r>
  <r>
    <n v="1177"/>
    <s v="Sinaloa"/>
    <x v="24"/>
    <n v="0"/>
  </r>
  <r>
    <n v="1178"/>
    <s v="Sinaloa"/>
    <x v="25"/>
    <n v="0"/>
  </r>
  <r>
    <n v="1179"/>
    <s v="Sinaloa"/>
    <x v="26"/>
    <n v="0"/>
  </r>
  <r>
    <n v="1180"/>
    <s v="Sinaloa"/>
    <x v="27"/>
    <n v="0"/>
  </r>
  <r>
    <n v="1181"/>
    <s v="Sinaloa"/>
    <x v="28"/>
    <n v="2"/>
  </r>
  <r>
    <n v="1182"/>
    <s v="Sinaloa"/>
    <x v="29"/>
    <n v="2"/>
  </r>
  <r>
    <n v="1183"/>
    <s v="Sinaloa"/>
    <x v="30"/>
    <n v="1360"/>
  </r>
  <r>
    <n v="1184"/>
    <s v="Sinaloa"/>
    <x v="31"/>
    <n v="0"/>
  </r>
  <r>
    <n v="1185"/>
    <s v="Sinaloa"/>
    <x v="32"/>
    <n v="0"/>
  </r>
  <r>
    <n v="1186"/>
    <s v="Sinaloa"/>
    <x v="33"/>
    <n v="3867"/>
  </r>
  <r>
    <n v="1187"/>
    <s v="Sinaloa"/>
    <x v="34"/>
    <n v="1"/>
  </r>
  <r>
    <n v="1188"/>
    <s v="Sinaloa"/>
    <x v="35"/>
    <n v="0"/>
  </r>
  <r>
    <n v="1189"/>
    <s v="Sinaloa"/>
    <x v="36"/>
    <n v="0"/>
  </r>
  <r>
    <n v="1190"/>
    <s v="Sinaloa"/>
    <x v="37"/>
    <n v="0"/>
  </r>
  <r>
    <n v="1191"/>
    <s v="Sinaloa"/>
    <x v="38"/>
    <n v="1"/>
  </r>
  <r>
    <n v="1192"/>
    <s v="Sinaloa"/>
    <x v="39"/>
    <n v="1807"/>
  </r>
  <r>
    <n v="1193"/>
    <s v="Sinaloa"/>
    <x v="40"/>
    <n v="0"/>
  </r>
  <r>
    <n v="1194"/>
    <s v="Sinaloa"/>
    <x v="41"/>
    <n v="0"/>
  </r>
  <r>
    <n v="1195"/>
    <s v="Sinaloa"/>
    <x v="42"/>
    <n v="0"/>
  </r>
  <r>
    <n v="1196"/>
    <s v="Sinaloa"/>
    <x v="43"/>
    <n v="0"/>
  </r>
  <r>
    <n v="1197"/>
    <s v="Sinaloa"/>
    <x v="44"/>
    <n v="2"/>
  </r>
  <r>
    <n v="1198"/>
    <s v="Sinaloa"/>
    <x v="45"/>
    <n v="0"/>
  </r>
  <r>
    <n v="1199"/>
    <s v="Sinaloa"/>
    <x v="46"/>
    <n v="0"/>
  </r>
  <r>
    <n v="1200"/>
    <s v="Sinaloa"/>
    <x v="47"/>
    <n v="0"/>
  </r>
  <r>
    <n v="1201"/>
    <s v="Sonora"/>
    <x v="0"/>
    <n v="2"/>
  </r>
  <r>
    <n v="1202"/>
    <s v="Sonora"/>
    <x v="1"/>
    <n v="0"/>
  </r>
  <r>
    <n v="1203"/>
    <s v="Sonora"/>
    <x v="2"/>
    <n v="0"/>
  </r>
  <r>
    <n v="1204"/>
    <s v="Sonora"/>
    <x v="3"/>
    <n v="0"/>
  </r>
  <r>
    <n v="1205"/>
    <s v="Sonora"/>
    <x v="4"/>
    <n v="0"/>
  </r>
  <r>
    <n v="1206"/>
    <s v="Sonora"/>
    <x v="5"/>
    <n v="0"/>
  </r>
  <r>
    <n v="1207"/>
    <s v="Sonora"/>
    <x v="6"/>
    <n v="74"/>
  </r>
  <r>
    <n v="1208"/>
    <s v="Sonora"/>
    <x v="7"/>
    <n v="2"/>
  </r>
  <r>
    <n v="1209"/>
    <s v="Sonora"/>
    <x v="8"/>
    <n v="0"/>
  </r>
  <r>
    <n v="1210"/>
    <s v="Sonora"/>
    <x v="9"/>
    <n v="3"/>
  </r>
  <r>
    <n v="1211"/>
    <s v="Sonora"/>
    <x v="10"/>
    <n v="0"/>
  </r>
  <r>
    <n v="1212"/>
    <s v="Sonora"/>
    <x v="11"/>
    <n v="0"/>
  </r>
  <r>
    <n v="1213"/>
    <s v="Sonora"/>
    <x v="12"/>
    <n v="0"/>
  </r>
  <r>
    <n v="1214"/>
    <s v="Sonora"/>
    <x v="13"/>
    <n v="0"/>
  </r>
  <r>
    <n v="1215"/>
    <s v="Sonora"/>
    <x v="14"/>
    <n v="0"/>
  </r>
  <r>
    <n v="1216"/>
    <s v="Sonora"/>
    <x v="15"/>
    <n v="0"/>
  </r>
  <r>
    <n v="1217"/>
    <s v="Sonora"/>
    <x v="16"/>
    <n v="0"/>
  </r>
  <r>
    <n v="1218"/>
    <s v="Sonora"/>
    <x v="17"/>
    <n v="0"/>
  </r>
  <r>
    <n v="1219"/>
    <s v="Sonora"/>
    <x v="18"/>
    <n v="0"/>
  </r>
  <r>
    <n v="1220"/>
    <s v="Sonora"/>
    <x v="19"/>
    <n v="0"/>
  </r>
  <r>
    <n v="1221"/>
    <s v="Sonora"/>
    <x v="20"/>
    <n v="0"/>
  </r>
  <r>
    <n v="1222"/>
    <s v="Sonora"/>
    <x v="21"/>
    <n v="0"/>
  </r>
  <r>
    <n v="1223"/>
    <s v="Sonora"/>
    <x v="22"/>
    <n v="0"/>
  </r>
  <r>
    <n v="1224"/>
    <s v="Sonora"/>
    <x v="23"/>
    <n v="677"/>
  </r>
  <r>
    <n v="1225"/>
    <s v="Sonora"/>
    <x v="24"/>
    <n v="0"/>
  </r>
  <r>
    <n v="1226"/>
    <s v="Sonora"/>
    <x v="25"/>
    <n v="0"/>
  </r>
  <r>
    <n v="1227"/>
    <s v="Sonora"/>
    <x v="26"/>
    <n v="0"/>
  </r>
  <r>
    <n v="1228"/>
    <s v="Sonora"/>
    <x v="27"/>
    <n v="0"/>
  </r>
  <r>
    <n v="1229"/>
    <s v="Sonora"/>
    <x v="28"/>
    <n v="0"/>
  </r>
  <r>
    <n v="1230"/>
    <s v="Sonora"/>
    <x v="29"/>
    <n v="0"/>
  </r>
  <r>
    <n v="1231"/>
    <s v="Sonora"/>
    <x v="30"/>
    <n v="218"/>
  </r>
  <r>
    <n v="1232"/>
    <s v="Sonora"/>
    <x v="31"/>
    <n v="0"/>
  </r>
  <r>
    <n v="1233"/>
    <s v="Sonora"/>
    <x v="32"/>
    <n v="3"/>
  </r>
  <r>
    <n v="1234"/>
    <s v="Sonora"/>
    <x v="33"/>
    <n v="4123"/>
  </r>
  <r>
    <n v="1235"/>
    <s v="Sonora"/>
    <x v="34"/>
    <n v="0"/>
  </r>
  <r>
    <n v="1236"/>
    <s v="Sonora"/>
    <x v="35"/>
    <n v="0"/>
  </r>
  <r>
    <n v="1237"/>
    <s v="Sonora"/>
    <x v="36"/>
    <n v="0"/>
  </r>
  <r>
    <n v="1238"/>
    <s v="Sonora"/>
    <x v="37"/>
    <n v="0"/>
  </r>
  <r>
    <n v="1239"/>
    <s v="Sonora"/>
    <x v="38"/>
    <n v="0"/>
  </r>
  <r>
    <n v="1240"/>
    <s v="Sonora"/>
    <x v="39"/>
    <n v="100"/>
  </r>
  <r>
    <n v="1241"/>
    <s v="Sonora"/>
    <x v="40"/>
    <n v="1"/>
  </r>
  <r>
    <n v="1242"/>
    <s v="Sonora"/>
    <x v="41"/>
    <n v="0"/>
  </r>
  <r>
    <n v="1243"/>
    <s v="Sonora"/>
    <x v="42"/>
    <n v="0"/>
  </r>
  <r>
    <n v="1244"/>
    <s v="Sonora"/>
    <x v="43"/>
    <n v="2"/>
  </r>
  <r>
    <n v="1245"/>
    <s v="Sonora"/>
    <x v="44"/>
    <n v="0"/>
  </r>
  <r>
    <n v="1246"/>
    <s v="Sonora"/>
    <x v="45"/>
    <n v="0"/>
  </r>
  <r>
    <n v="1247"/>
    <s v="Sonora"/>
    <x v="46"/>
    <n v="0"/>
  </r>
  <r>
    <n v="1248"/>
    <s v="Sonora"/>
    <x v="47"/>
    <n v="0"/>
  </r>
  <r>
    <n v="1249"/>
    <s v="Tabasco"/>
    <x v="0"/>
    <n v="5"/>
  </r>
  <r>
    <n v="1250"/>
    <s v="Tabasco"/>
    <x v="1"/>
    <n v="0"/>
  </r>
  <r>
    <n v="1251"/>
    <s v="Tabasco"/>
    <x v="2"/>
    <n v="0"/>
  </r>
  <r>
    <n v="1252"/>
    <s v="Tabasco"/>
    <x v="3"/>
    <n v="0"/>
  </r>
  <r>
    <n v="1253"/>
    <s v="Tabasco"/>
    <x v="4"/>
    <n v="0"/>
  </r>
  <r>
    <n v="1254"/>
    <s v="Tabasco"/>
    <x v="5"/>
    <n v="0"/>
  </r>
  <r>
    <n v="1255"/>
    <s v="Tabasco"/>
    <x v="6"/>
    <n v="401"/>
  </r>
  <r>
    <n v="1256"/>
    <s v="Tabasco"/>
    <x v="7"/>
    <n v="1"/>
  </r>
  <r>
    <n v="1257"/>
    <s v="Tabasco"/>
    <x v="8"/>
    <n v="0"/>
  </r>
  <r>
    <n v="1258"/>
    <s v="Tabasco"/>
    <x v="9"/>
    <n v="9"/>
  </r>
  <r>
    <n v="1259"/>
    <s v="Tabasco"/>
    <x v="10"/>
    <n v="1"/>
  </r>
  <r>
    <n v="1260"/>
    <s v="Tabasco"/>
    <x v="11"/>
    <n v="0"/>
  </r>
  <r>
    <n v="1261"/>
    <s v="Tabasco"/>
    <x v="12"/>
    <n v="0"/>
  </r>
  <r>
    <n v="1262"/>
    <s v="Tabasco"/>
    <x v="13"/>
    <n v="0"/>
  </r>
  <r>
    <n v="1263"/>
    <s v="Tabasco"/>
    <x v="14"/>
    <n v="0"/>
  </r>
  <r>
    <n v="1264"/>
    <s v="Tabasco"/>
    <x v="15"/>
    <n v="0"/>
  </r>
  <r>
    <n v="1265"/>
    <s v="Tabasco"/>
    <x v="16"/>
    <n v="0"/>
  </r>
  <r>
    <n v="1266"/>
    <s v="Tabasco"/>
    <x v="17"/>
    <n v="0"/>
  </r>
  <r>
    <n v="1267"/>
    <s v="Tabasco"/>
    <x v="18"/>
    <n v="1"/>
  </r>
  <r>
    <n v="1268"/>
    <s v="Tabasco"/>
    <x v="19"/>
    <n v="0"/>
  </r>
  <r>
    <n v="1269"/>
    <s v="Tabasco"/>
    <x v="20"/>
    <n v="0"/>
  </r>
  <r>
    <n v="1270"/>
    <s v="Tabasco"/>
    <x v="21"/>
    <n v="0"/>
  </r>
  <r>
    <n v="1271"/>
    <s v="Tabasco"/>
    <x v="22"/>
    <n v="0"/>
  </r>
  <r>
    <n v="1272"/>
    <s v="Tabasco"/>
    <x v="23"/>
    <n v="14935"/>
  </r>
  <r>
    <n v="1273"/>
    <s v="Tabasco"/>
    <x v="24"/>
    <n v="0"/>
  </r>
  <r>
    <n v="1274"/>
    <s v="Tabasco"/>
    <x v="25"/>
    <n v="0"/>
  </r>
  <r>
    <n v="1275"/>
    <s v="Tabasco"/>
    <x v="26"/>
    <n v="0"/>
  </r>
  <r>
    <n v="1276"/>
    <s v="Tabasco"/>
    <x v="27"/>
    <n v="0"/>
  </r>
  <r>
    <n v="1277"/>
    <s v="Tabasco"/>
    <x v="28"/>
    <n v="1"/>
  </r>
  <r>
    <n v="1278"/>
    <s v="Tabasco"/>
    <x v="29"/>
    <n v="0"/>
  </r>
  <r>
    <n v="1279"/>
    <s v="Tabasco"/>
    <x v="30"/>
    <n v="74"/>
  </r>
  <r>
    <n v="1280"/>
    <s v="Tabasco"/>
    <x v="31"/>
    <n v="6"/>
  </r>
  <r>
    <n v="1281"/>
    <s v="Tabasco"/>
    <x v="32"/>
    <n v="8"/>
  </r>
  <r>
    <n v="1282"/>
    <s v="Tabasco"/>
    <x v="33"/>
    <n v="2588"/>
  </r>
  <r>
    <n v="1283"/>
    <s v="Tabasco"/>
    <x v="34"/>
    <n v="0"/>
  </r>
  <r>
    <n v="1284"/>
    <s v="Tabasco"/>
    <x v="35"/>
    <n v="0"/>
  </r>
  <r>
    <n v="1285"/>
    <s v="Tabasco"/>
    <x v="36"/>
    <n v="0"/>
  </r>
  <r>
    <n v="1286"/>
    <s v="Tabasco"/>
    <x v="37"/>
    <n v="0"/>
  </r>
  <r>
    <n v="1287"/>
    <s v="Tabasco"/>
    <x v="38"/>
    <n v="0"/>
  </r>
  <r>
    <n v="1288"/>
    <s v="Tabasco"/>
    <x v="39"/>
    <n v="48"/>
  </r>
  <r>
    <n v="1289"/>
    <s v="Tabasco"/>
    <x v="40"/>
    <n v="0"/>
  </r>
  <r>
    <n v="1290"/>
    <s v="Tabasco"/>
    <x v="41"/>
    <n v="0"/>
  </r>
  <r>
    <n v="1291"/>
    <s v="Tabasco"/>
    <x v="42"/>
    <n v="0"/>
  </r>
  <r>
    <n v="1292"/>
    <s v="Tabasco"/>
    <x v="43"/>
    <n v="1"/>
  </r>
  <r>
    <n v="1293"/>
    <s v="Tabasco"/>
    <x v="44"/>
    <n v="0"/>
  </r>
  <r>
    <n v="1294"/>
    <s v="Tabasco"/>
    <x v="45"/>
    <n v="0"/>
  </r>
  <r>
    <n v="1295"/>
    <s v="Tabasco"/>
    <x v="46"/>
    <n v="0"/>
  </r>
  <r>
    <n v="1296"/>
    <s v="Tabasco"/>
    <x v="47"/>
    <n v="0"/>
  </r>
  <r>
    <n v="1297"/>
    <s v="Tamaulipas"/>
    <x v="0"/>
    <n v="1"/>
  </r>
  <r>
    <n v="1298"/>
    <s v="Tamaulipas"/>
    <x v="1"/>
    <n v="0"/>
  </r>
  <r>
    <n v="1299"/>
    <s v="Tamaulipas"/>
    <x v="2"/>
    <n v="0"/>
  </r>
  <r>
    <n v="1300"/>
    <s v="Tamaulipas"/>
    <x v="3"/>
    <n v="67"/>
  </r>
  <r>
    <n v="1301"/>
    <s v="Tamaulipas"/>
    <x v="4"/>
    <n v="2"/>
  </r>
  <r>
    <n v="1302"/>
    <s v="Tamaulipas"/>
    <x v="5"/>
    <n v="91"/>
  </r>
  <r>
    <n v="1303"/>
    <s v="Tamaulipas"/>
    <x v="6"/>
    <n v="549"/>
  </r>
  <r>
    <n v="1304"/>
    <s v="Tamaulipas"/>
    <x v="7"/>
    <n v="3"/>
  </r>
  <r>
    <n v="1305"/>
    <s v="Tamaulipas"/>
    <x v="8"/>
    <n v="0"/>
  </r>
  <r>
    <n v="1306"/>
    <s v="Tamaulipas"/>
    <x v="9"/>
    <n v="10"/>
  </r>
  <r>
    <n v="1307"/>
    <s v="Tamaulipas"/>
    <x v="10"/>
    <n v="1"/>
  </r>
  <r>
    <n v="1308"/>
    <s v="Tamaulipas"/>
    <x v="11"/>
    <n v="0"/>
  </r>
  <r>
    <n v="1309"/>
    <s v="Tamaulipas"/>
    <x v="12"/>
    <n v="2"/>
  </r>
  <r>
    <n v="1310"/>
    <s v="Tamaulipas"/>
    <x v="13"/>
    <n v="0"/>
  </r>
  <r>
    <n v="1311"/>
    <s v="Tamaulipas"/>
    <x v="14"/>
    <n v="0"/>
  </r>
  <r>
    <n v="1312"/>
    <s v="Tamaulipas"/>
    <x v="15"/>
    <n v="0"/>
  </r>
  <r>
    <n v="1313"/>
    <s v="Tamaulipas"/>
    <x v="16"/>
    <n v="0"/>
  </r>
  <r>
    <n v="1314"/>
    <s v="Tamaulipas"/>
    <x v="17"/>
    <n v="0"/>
  </r>
  <r>
    <n v="1315"/>
    <s v="Tamaulipas"/>
    <x v="18"/>
    <n v="0"/>
  </r>
  <r>
    <n v="1316"/>
    <s v="Tamaulipas"/>
    <x v="19"/>
    <n v="0"/>
  </r>
  <r>
    <n v="1317"/>
    <s v="Tamaulipas"/>
    <x v="20"/>
    <n v="7"/>
  </r>
  <r>
    <n v="1318"/>
    <s v="Tamaulipas"/>
    <x v="21"/>
    <n v="0"/>
  </r>
  <r>
    <n v="1319"/>
    <s v="Tamaulipas"/>
    <x v="22"/>
    <n v="0"/>
  </r>
  <r>
    <n v="1320"/>
    <s v="Tamaulipas"/>
    <x v="23"/>
    <n v="1914"/>
  </r>
  <r>
    <n v="1321"/>
    <s v="Tamaulipas"/>
    <x v="24"/>
    <n v="0"/>
  </r>
  <r>
    <n v="1322"/>
    <s v="Tamaulipas"/>
    <x v="25"/>
    <n v="0"/>
  </r>
  <r>
    <n v="1323"/>
    <s v="Tamaulipas"/>
    <x v="26"/>
    <n v="0"/>
  </r>
  <r>
    <n v="1324"/>
    <s v="Tamaulipas"/>
    <x v="27"/>
    <n v="0"/>
  </r>
  <r>
    <n v="1325"/>
    <s v="Tamaulipas"/>
    <x v="28"/>
    <n v="1"/>
  </r>
  <r>
    <n v="1326"/>
    <s v="Tamaulipas"/>
    <x v="29"/>
    <n v="2"/>
  </r>
  <r>
    <n v="1327"/>
    <s v="Tamaulipas"/>
    <x v="30"/>
    <n v="135"/>
  </r>
  <r>
    <n v="1328"/>
    <s v="Tamaulipas"/>
    <x v="31"/>
    <n v="0"/>
  </r>
  <r>
    <n v="1329"/>
    <s v="Tamaulipas"/>
    <x v="32"/>
    <n v="10"/>
  </r>
  <r>
    <n v="1330"/>
    <s v="Tamaulipas"/>
    <x v="33"/>
    <n v="3741"/>
  </r>
  <r>
    <n v="1331"/>
    <s v="Tamaulipas"/>
    <x v="34"/>
    <n v="0"/>
  </r>
  <r>
    <n v="1332"/>
    <s v="Tamaulipas"/>
    <x v="35"/>
    <n v="0"/>
  </r>
  <r>
    <n v="1333"/>
    <s v="Tamaulipas"/>
    <x v="36"/>
    <n v="0"/>
  </r>
  <r>
    <n v="1334"/>
    <s v="Tamaulipas"/>
    <x v="37"/>
    <n v="0"/>
  </r>
  <r>
    <n v="1335"/>
    <s v="Tamaulipas"/>
    <x v="38"/>
    <n v="0"/>
  </r>
  <r>
    <n v="1336"/>
    <s v="Tamaulipas"/>
    <x v="39"/>
    <n v="305"/>
  </r>
  <r>
    <n v="1337"/>
    <s v="Tamaulipas"/>
    <x v="40"/>
    <n v="0"/>
  </r>
  <r>
    <n v="1338"/>
    <s v="Tamaulipas"/>
    <x v="41"/>
    <n v="1"/>
  </r>
  <r>
    <n v="1339"/>
    <s v="Tamaulipas"/>
    <x v="42"/>
    <n v="0"/>
  </r>
  <r>
    <n v="1340"/>
    <s v="Tamaulipas"/>
    <x v="43"/>
    <n v="3"/>
  </r>
  <r>
    <n v="1341"/>
    <s v="Tamaulipas"/>
    <x v="44"/>
    <n v="4"/>
  </r>
  <r>
    <n v="1342"/>
    <s v="Tamaulipas"/>
    <x v="45"/>
    <n v="0"/>
  </r>
  <r>
    <n v="1343"/>
    <s v="Tamaulipas"/>
    <x v="46"/>
    <n v="0"/>
  </r>
  <r>
    <n v="1344"/>
    <s v="Tamaulipas"/>
    <x v="47"/>
    <n v="0"/>
  </r>
  <r>
    <n v="1345"/>
    <s v="Tlaxcala"/>
    <x v="0"/>
    <n v="0"/>
  </r>
  <r>
    <n v="1346"/>
    <s v="Tlaxcala"/>
    <x v="1"/>
    <n v="0"/>
  </r>
  <r>
    <n v="1347"/>
    <s v="Tlaxcala"/>
    <x v="2"/>
    <n v="0"/>
  </r>
  <r>
    <n v="1348"/>
    <s v="Tlaxcala"/>
    <x v="3"/>
    <n v="10"/>
  </r>
  <r>
    <n v="1349"/>
    <s v="Tlaxcala"/>
    <x v="4"/>
    <n v="0"/>
  </r>
  <r>
    <n v="1350"/>
    <s v="Tlaxcala"/>
    <x v="5"/>
    <n v="0"/>
  </r>
  <r>
    <n v="1351"/>
    <s v="Tlaxcala"/>
    <x v="6"/>
    <n v="47"/>
  </r>
  <r>
    <n v="1352"/>
    <s v="Tlaxcala"/>
    <x v="7"/>
    <n v="11"/>
  </r>
  <r>
    <n v="1353"/>
    <s v="Tlaxcala"/>
    <x v="8"/>
    <n v="0"/>
  </r>
  <r>
    <n v="1354"/>
    <s v="Tlaxcala"/>
    <x v="9"/>
    <n v="8"/>
  </r>
  <r>
    <n v="1355"/>
    <s v="Tlaxcala"/>
    <x v="10"/>
    <n v="28"/>
  </r>
  <r>
    <n v="1356"/>
    <s v="Tlaxcala"/>
    <x v="11"/>
    <n v="0"/>
  </r>
  <r>
    <n v="1357"/>
    <s v="Tlaxcala"/>
    <x v="12"/>
    <n v="0"/>
  </r>
  <r>
    <n v="1358"/>
    <s v="Tlaxcala"/>
    <x v="13"/>
    <n v="0"/>
  </r>
  <r>
    <n v="1359"/>
    <s v="Tlaxcala"/>
    <x v="14"/>
    <n v="0"/>
  </r>
  <r>
    <n v="1360"/>
    <s v="Tlaxcala"/>
    <x v="15"/>
    <n v="0"/>
  </r>
  <r>
    <n v="1361"/>
    <s v="Tlaxcala"/>
    <x v="16"/>
    <n v="0"/>
  </r>
  <r>
    <n v="1362"/>
    <s v="Tlaxcala"/>
    <x v="17"/>
    <n v="0"/>
  </r>
  <r>
    <n v="1363"/>
    <s v="Tlaxcala"/>
    <x v="18"/>
    <n v="142"/>
  </r>
  <r>
    <n v="1364"/>
    <s v="Tlaxcala"/>
    <x v="19"/>
    <n v="0"/>
  </r>
  <r>
    <n v="1365"/>
    <s v="Tlaxcala"/>
    <x v="20"/>
    <n v="0"/>
  </r>
  <r>
    <n v="1366"/>
    <s v="Tlaxcala"/>
    <x v="21"/>
    <n v="0"/>
  </r>
  <r>
    <n v="1367"/>
    <s v="Tlaxcala"/>
    <x v="22"/>
    <n v="0"/>
  </r>
  <r>
    <n v="1368"/>
    <s v="Tlaxcala"/>
    <x v="23"/>
    <n v="537"/>
  </r>
  <r>
    <n v="1369"/>
    <s v="Tlaxcala"/>
    <x v="24"/>
    <n v="0"/>
  </r>
  <r>
    <n v="1370"/>
    <s v="Tlaxcala"/>
    <x v="25"/>
    <n v="0"/>
  </r>
  <r>
    <n v="1371"/>
    <s v="Tlaxcala"/>
    <x v="26"/>
    <n v="0"/>
  </r>
  <r>
    <n v="1372"/>
    <s v="Tlaxcala"/>
    <x v="27"/>
    <n v="0"/>
  </r>
  <r>
    <n v="1373"/>
    <s v="Tlaxcala"/>
    <x v="28"/>
    <n v="0"/>
  </r>
  <r>
    <n v="1374"/>
    <s v="Tlaxcala"/>
    <x v="29"/>
    <n v="1"/>
  </r>
  <r>
    <n v="1375"/>
    <s v="Tlaxcala"/>
    <x v="30"/>
    <n v="290"/>
  </r>
  <r>
    <n v="1376"/>
    <s v="Tlaxcala"/>
    <x v="31"/>
    <n v="0"/>
  </r>
  <r>
    <n v="1377"/>
    <s v="Tlaxcala"/>
    <x v="32"/>
    <n v="10"/>
  </r>
  <r>
    <n v="1378"/>
    <s v="Tlaxcala"/>
    <x v="33"/>
    <n v="2003"/>
  </r>
  <r>
    <n v="1379"/>
    <s v="Tlaxcala"/>
    <x v="34"/>
    <n v="0"/>
  </r>
  <r>
    <n v="1380"/>
    <s v="Tlaxcala"/>
    <x v="35"/>
    <n v="0"/>
  </r>
  <r>
    <n v="1381"/>
    <s v="Tlaxcala"/>
    <x v="36"/>
    <n v="0"/>
  </r>
  <r>
    <n v="1382"/>
    <s v="Tlaxcala"/>
    <x v="37"/>
    <n v="0"/>
  </r>
  <r>
    <n v="1383"/>
    <s v="Tlaxcala"/>
    <x v="38"/>
    <n v="0"/>
  </r>
  <r>
    <n v="1384"/>
    <s v="Tlaxcala"/>
    <x v="39"/>
    <n v="970"/>
  </r>
  <r>
    <n v="1385"/>
    <s v="Tlaxcala"/>
    <x v="40"/>
    <n v="0"/>
  </r>
  <r>
    <n v="1386"/>
    <s v="Tlaxcala"/>
    <x v="41"/>
    <n v="1"/>
  </r>
  <r>
    <n v="1387"/>
    <s v="Tlaxcala"/>
    <x v="42"/>
    <n v="0"/>
  </r>
  <r>
    <n v="1388"/>
    <s v="Tlaxcala"/>
    <x v="43"/>
    <n v="0"/>
  </r>
  <r>
    <n v="1389"/>
    <s v="Tlaxcala"/>
    <x v="44"/>
    <n v="0"/>
  </r>
  <r>
    <n v="1390"/>
    <s v="Tlaxcala"/>
    <x v="45"/>
    <n v="0"/>
  </r>
  <r>
    <n v="1391"/>
    <s v="Tlaxcala"/>
    <x v="46"/>
    <n v="0"/>
  </r>
  <r>
    <n v="1392"/>
    <s v="Tlaxcala"/>
    <x v="47"/>
    <n v="0"/>
  </r>
  <r>
    <n v="1393"/>
    <s v="Veracruz"/>
    <x v="0"/>
    <n v="73"/>
  </r>
  <r>
    <n v="1394"/>
    <s v="Veracruz"/>
    <x v="1"/>
    <n v="0"/>
  </r>
  <r>
    <n v="1395"/>
    <s v="Veracruz"/>
    <x v="2"/>
    <n v="0"/>
  </r>
  <r>
    <n v="1396"/>
    <s v="Veracruz"/>
    <x v="3"/>
    <n v="0"/>
  </r>
  <r>
    <n v="1397"/>
    <s v="Veracruz"/>
    <x v="4"/>
    <n v="39"/>
  </r>
  <r>
    <n v="1398"/>
    <s v="Veracruz"/>
    <x v="5"/>
    <n v="81"/>
  </r>
  <r>
    <n v="1399"/>
    <s v="Veracruz"/>
    <x v="6"/>
    <n v="462"/>
  </r>
  <r>
    <n v="1400"/>
    <s v="Veracruz"/>
    <x v="7"/>
    <n v="602"/>
  </r>
  <r>
    <n v="1401"/>
    <s v="Veracruz"/>
    <x v="8"/>
    <n v="0"/>
  </r>
  <r>
    <n v="1402"/>
    <s v="Veracruz"/>
    <x v="9"/>
    <n v="958"/>
  </r>
  <r>
    <n v="1403"/>
    <s v="Veracruz"/>
    <x v="10"/>
    <n v="98"/>
  </r>
  <r>
    <n v="1404"/>
    <s v="Veracruz"/>
    <x v="11"/>
    <n v="0"/>
  </r>
  <r>
    <n v="1405"/>
    <s v="Veracruz"/>
    <x v="12"/>
    <n v="1"/>
  </r>
  <r>
    <n v="1406"/>
    <s v="Veracruz"/>
    <x v="13"/>
    <n v="0"/>
  </r>
  <r>
    <n v="1407"/>
    <s v="Veracruz"/>
    <x v="14"/>
    <n v="0"/>
  </r>
  <r>
    <n v="1408"/>
    <s v="Veracruz"/>
    <x v="15"/>
    <n v="1"/>
  </r>
  <r>
    <n v="1409"/>
    <s v="Veracruz"/>
    <x v="16"/>
    <n v="0"/>
  </r>
  <r>
    <n v="1410"/>
    <s v="Veracruz"/>
    <x v="17"/>
    <n v="0"/>
  </r>
  <r>
    <n v="1411"/>
    <s v="Veracruz"/>
    <x v="18"/>
    <n v="163"/>
  </r>
  <r>
    <n v="1412"/>
    <s v="Veracruz"/>
    <x v="19"/>
    <n v="4"/>
  </r>
  <r>
    <n v="1413"/>
    <s v="Veracruz"/>
    <x v="20"/>
    <n v="0"/>
  </r>
  <r>
    <n v="1414"/>
    <s v="Veracruz"/>
    <x v="21"/>
    <n v="1"/>
  </r>
  <r>
    <n v="1415"/>
    <s v="Veracruz"/>
    <x v="22"/>
    <n v="0"/>
  </r>
  <r>
    <n v="1416"/>
    <s v="Veracruz"/>
    <x v="23"/>
    <n v="2603"/>
  </r>
  <r>
    <n v="1417"/>
    <s v="Veracruz"/>
    <x v="24"/>
    <n v="0"/>
  </r>
  <r>
    <n v="1418"/>
    <s v="Veracruz"/>
    <x v="25"/>
    <n v="0"/>
  </r>
  <r>
    <n v="1419"/>
    <s v="Veracruz"/>
    <x v="26"/>
    <n v="0"/>
  </r>
  <r>
    <n v="1420"/>
    <s v="Veracruz"/>
    <x v="27"/>
    <n v="0"/>
  </r>
  <r>
    <n v="1421"/>
    <s v="Veracruz"/>
    <x v="28"/>
    <n v="4"/>
  </r>
  <r>
    <n v="1422"/>
    <s v="Veracruz"/>
    <x v="29"/>
    <n v="1"/>
  </r>
  <r>
    <n v="1423"/>
    <s v="Veracruz"/>
    <x v="30"/>
    <n v="1310"/>
  </r>
  <r>
    <n v="1424"/>
    <s v="Veracruz"/>
    <x v="31"/>
    <n v="39"/>
  </r>
  <r>
    <n v="1425"/>
    <s v="Veracruz"/>
    <x v="32"/>
    <n v="13"/>
  </r>
  <r>
    <n v="1426"/>
    <s v="Veracruz"/>
    <x v="33"/>
    <n v="7427"/>
  </r>
  <r>
    <n v="1427"/>
    <s v="Veracruz"/>
    <x v="34"/>
    <n v="2"/>
  </r>
  <r>
    <n v="1428"/>
    <s v="Veracruz"/>
    <x v="35"/>
    <n v="0"/>
  </r>
  <r>
    <n v="1429"/>
    <s v="Veracruz"/>
    <x v="36"/>
    <n v="0"/>
  </r>
  <r>
    <n v="1430"/>
    <s v="Veracruz"/>
    <x v="37"/>
    <n v="1"/>
  </r>
  <r>
    <n v="1431"/>
    <s v="Veracruz"/>
    <x v="38"/>
    <n v="0"/>
  </r>
  <r>
    <n v="1432"/>
    <s v="Veracruz"/>
    <x v="39"/>
    <n v="2610"/>
  </r>
  <r>
    <n v="1433"/>
    <s v="Veracruz"/>
    <x v="40"/>
    <n v="3"/>
  </r>
  <r>
    <n v="1434"/>
    <s v="Veracruz"/>
    <x v="41"/>
    <n v="0"/>
  </r>
  <r>
    <n v="1435"/>
    <s v="Veracruz"/>
    <x v="42"/>
    <n v="0"/>
  </r>
  <r>
    <n v="1436"/>
    <s v="Veracruz"/>
    <x v="43"/>
    <n v="2"/>
  </r>
  <r>
    <n v="1437"/>
    <s v="Veracruz"/>
    <x v="44"/>
    <n v="0"/>
  </r>
  <r>
    <n v="1438"/>
    <s v="Veracruz"/>
    <x v="45"/>
    <n v="0"/>
  </r>
  <r>
    <n v="1439"/>
    <s v="Veracruz"/>
    <x v="46"/>
    <n v="0"/>
  </r>
  <r>
    <n v="1440"/>
    <s v="Veracruz"/>
    <x v="47"/>
    <n v="0"/>
  </r>
  <r>
    <n v="1441"/>
    <s v="Yucatán"/>
    <x v="0"/>
    <n v="0"/>
  </r>
  <r>
    <n v="1442"/>
    <s v="Yucatán"/>
    <x v="1"/>
    <n v="1"/>
  </r>
  <r>
    <n v="1443"/>
    <s v="Yucatán"/>
    <x v="2"/>
    <n v="0"/>
  </r>
  <r>
    <n v="1444"/>
    <s v="Yucatán"/>
    <x v="3"/>
    <n v="0"/>
  </r>
  <r>
    <n v="1445"/>
    <s v="Yucatán"/>
    <x v="4"/>
    <n v="0"/>
  </r>
  <r>
    <n v="1446"/>
    <s v="Yucatán"/>
    <x v="5"/>
    <n v="0"/>
  </r>
  <r>
    <n v="1447"/>
    <s v="Yucatán"/>
    <x v="6"/>
    <n v="1346"/>
  </r>
  <r>
    <n v="1448"/>
    <s v="Yucatán"/>
    <x v="7"/>
    <n v="25"/>
  </r>
  <r>
    <n v="1449"/>
    <s v="Yucatán"/>
    <x v="8"/>
    <n v="0"/>
  </r>
  <r>
    <n v="1450"/>
    <s v="Yucatán"/>
    <x v="9"/>
    <n v="8"/>
  </r>
  <r>
    <n v="1451"/>
    <s v="Yucatán"/>
    <x v="10"/>
    <n v="1"/>
  </r>
  <r>
    <n v="1452"/>
    <s v="Yucatán"/>
    <x v="11"/>
    <n v="0"/>
  </r>
  <r>
    <n v="1453"/>
    <s v="Yucatán"/>
    <x v="12"/>
    <n v="0"/>
  </r>
  <r>
    <n v="1454"/>
    <s v="Yucatán"/>
    <x v="13"/>
    <n v="0"/>
  </r>
  <r>
    <n v="1455"/>
    <s v="Yucatán"/>
    <x v="14"/>
    <n v="0"/>
  </r>
  <r>
    <n v="1456"/>
    <s v="Yucatán"/>
    <x v="15"/>
    <n v="0"/>
  </r>
  <r>
    <n v="1457"/>
    <s v="Yucatán"/>
    <x v="16"/>
    <n v="0"/>
  </r>
  <r>
    <n v="1458"/>
    <s v="Yucatán"/>
    <x v="17"/>
    <n v="0"/>
  </r>
  <r>
    <n v="1459"/>
    <s v="Yucatán"/>
    <x v="18"/>
    <n v="1"/>
  </r>
  <r>
    <n v="1460"/>
    <s v="Yucatán"/>
    <x v="19"/>
    <n v="0"/>
  </r>
  <r>
    <n v="1461"/>
    <s v="Yucatán"/>
    <x v="20"/>
    <n v="0"/>
  </r>
  <r>
    <n v="1462"/>
    <s v="Yucatán"/>
    <x v="21"/>
    <n v="0"/>
  </r>
  <r>
    <n v="1463"/>
    <s v="Yucatán"/>
    <x v="22"/>
    <n v="0"/>
  </r>
  <r>
    <n v="1464"/>
    <s v="Yucatán"/>
    <x v="23"/>
    <n v="568"/>
  </r>
  <r>
    <n v="1465"/>
    <s v="Yucatán"/>
    <x v="24"/>
    <n v="0"/>
  </r>
  <r>
    <n v="1466"/>
    <s v="Yucatán"/>
    <x v="25"/>
    <n v="0"/>
  </r>
  <r>
    <n v="1467"/>
    <s v="Yucatán"/>
    <x v="26"/>
    <n v="0"/>
  </r>
  <r>
    <n v="1468"/>
    <s v="Yucatán"/>
    <x v="27"/>
    <n v="0"/>
  </r>
  <r>
    <n v="1469"/>
    <s v="Yucatán"/>
    <x v="28"/>
    <n v="0"/>
  </r>
  <r>
    <n v="1470"/>
    <s v="Yucatán"/>
    <x v="29"/>
    <n v="2"/>
  </r>
  <r>
    <n v="1471"/>
    <s v="Yucatán"/>
    <x v="30"/>
    <n v="365"/>
  </r>
  <r>
    <n v="1472"/>
    <s v="Yucatán"/>
    <x v="31"/>
    <n v="0"/>
  </r>
  <r>
    <n v="1473"/>
    <s v="Yucatán"/>
    <x v="32"/>
    <n v="1"/>
  </r>
  <r>
    <n v="1474"/>
    <s v="Yucatán"/>
    <x v="33"/>
    <n v="2552"/>
  </r>
  <r>
    <n v="1475"/>
    <s v="Yucatán"/>
    <x v="34"/>
    <n v="0"/>
  </r>
  <r>
    <n v="1476"/>
    <s v="Yucatán"/>
    <x v="35"/>
    <n v="0"/>
  </r>
  <r>
    <n v="1477"/>
    <s v="Yucatán"/>
    <x v="36"/>
    <n v="0"/>
  </r>
  <r>
    <n v="1478"/>
    <s v="Yucatán"/>
    <x v="37"/>
    <n v="0"/>
  </r>
  <r>
    <n v="1479"/>
    <s v="Yucatán"/>
    <x v="38"/>
    <n v="10"/>
  </r>
  <r>
    <n v="1480"/>
    <s v="Yucatán"/>
    <x v="39"/>
    <n v="1223"/>
  </r>
  <r>
    <n v="1481"/>
    <s v="Yucatán"/>
    <x v="40"/>
    <n v="1"/>
  </r>
  <r>
    <n v="1482"/>
    <s v="Yucatán"/>
    <x v="41"/>
    <n v="0"/>
  </r>
  <r>
    <n v="1483"/>
    <s v="Yucatán"/>
    <x v="42"/>
    <n v="0"/>
  </r>
  <r>
    <n v="1484"/>
    <s v="Yucatán"/>
    <x v="43"/>
    <n v="2"/>
  </r>
  <r>
    <n v="1485"/>
    <s v="Yucatán"/>
    <x v="44"/>
    <n v="0"/>
  </r>
  <r>
    <n v="1486"/>
    <s v="Yucatán"/>
    <x v="45"/>
    <n v="0"/>
  </r>
  <r>
    <n v="1487"/>
    <s v="Yucatán"/>
    <x v="46"/>
    <n v="0"/>
  </r>
  <r>
    <n v="1488"/>
    <s v="Yucatán"/>
    <x v="47"/>
    <n v="12"/>
  </r>
  <r>
    <n v="1489"/>
    <s v="Zacatecas"/>
    <x v="0"/>
    <n v="1"/>
  </r>
  <r>
    <n v="1490"/>
    <s v="Zacatecas"/>
    <x v="1"/>
    <n v="0"/>
  </r>
  <r>
    <n v="1491"/>
    <s v="Zacatecas"/>
    <x v="2"/>
    <n v="0"/>
  </r>
  <r>
    <n v="1492"/>
    <s v="Zacatecas"/>
    <x v="3"/>
    <n v="0"/>
  </r>
  <r>
    <n v="1493"/>
    <s v="Zacatecas"/>
    <x v="4"/>
    <n v="0"/>
  </r>
  <r>
    <n v="1494"/>
    <s v="Zacatecas"/>
    <x v="5"/>
    <n v="0"/>
  </r>
  <r>
    <n v="1495"/>
    <s v="Zacatecas"/>
    <x v="6"/>
    <n v="1079"/>
  </r>
  <r>
    <n v="1496"/>
    <s v="Zacatecas"/>
    <x v="7"/>
    <n v="1"/>
  </r>
  <r>
    <n v="1497"/>
    <s v="Zacatecas"/>
    <x v="8"/>
    <n v="0"/>
  </r>
  <r>
    <n v="1498"/>
    <s v="Zacatecas"/>
    <x v="9"/>
    <n v="0"/>
  </r>
  <r>
    <n v="1499"/>
    <s v="Zacatecas"/>
    <x v="10"/>
    <n v="1"/>
  </r>
  <r>
    <n v="1500"/>
    <s v="Zacatecas"/>
    <x v="11"/>
    <n v="0"/>
  </r>
  <r>
    <n v="1501"/>
    <s v="Zacatecas"/>
    <x v="12"/>
    <n v="0"/>
  </r>
  <r>
    <n v="1502"/>
    <s v="Zacatecas"/>
    <x v="13"/>
    <n v="0"/>
  </r>
  <r>
    <n v="1503"/>
    <s v="Zacatecas"/>
    <x v="14"/>
    <n v="0"/>
  </r>
  <r>
    <n v="1504"/>
    <s v="Zacatecas"/>
    <x v="15"/>
    <n v="0"/>
  </r>
  <r>
    <n v="1505"/>
    <s v="Zacatecas"/>
    <x v="16"/>
    <n v="0"/>
  </r>
  <r>
    <n v="1506"/>
    <s v="Zacatecas"/>
    <x v="17"/>
    <n v="0"/>
  </r>
  <r>
    <n v="1507"/>
    <s v="Zacatecas"/>
    <x v="18"/>
    <n v="0"/>
  </r>
  <r>
    <n v="1508"/>
    <s v="Zacatecas"/>
    <x v="19"/>
    <n v="0"/>
  </r>
  <r>
    <n v="1509"/>
    <s v="Zacatecas"/>
    <x v="20"/>
    <n v="0"/>
  </r>
  <r>
    <n v="1510"/>
    <s v="Zacatecas"/>
    <x v="21"/>
    <n v="0"/>
  </r>
  <r>
    <n v="1511"/>
    <s v="Zacatecas"/>
    <x v="22"/>
    <n v="0"/>
  </r>
  <r>
    <n v="1512"/>
    <s v="Zacatecas"/>
    <x v="23"/>
    <n v="1172"/>
  </r>
  <r>
    <n v="1513"/>
    <s v="Zacatecas"/>
    <x v="24"/>
    <n v="0"/>
  </r>
  <r>
    <n v="1514"/>
    <s v="Zacatecas"/>
    <x v="25"/>
    <n v="0"/>
  </r>
  <r>
    <n v="1515"/>
    <s v="Zacatecas"/>
    <x v="26"/>
    <n v="0"/>
  </r>
  <r>
    <n v="1516"/>
    <s v="Zacatecas"/>
    <x v="27"/>
    <n v="0"/>
  </r>
  <r>
    <n v="1517"/>
    <s v="Zacatecas"/>
    <x v="28"/>
    <n v="0"/>
  </r>
  <r>
    <n v="1518"/>
    <s v="Zacatecas"/>
    <x v="29"/>
    <n v="1"/>
  </r>
  <r>
    <n v="1519"/>
    <s v="Zacatecas"/>
    <x v="30"/>
    <n v="3122"/>
  </r>
  <r>
    <n v="1520"/>
    <s v="Zacatecas"/>
    <x v="31"/>
    <n v="0"/>
  </r>
  <r>
    <n v="1521"/>
    <s v="Zacatecas"/>
    <x v="32"/>
    <n v="1"/>
  </r>
  <r>
    <n v="1522"/>
    <s v="Zacatecas"/>
    <x v="33"/>
    <n v="907"/>
  </r>
  <r>
    <n v="1523"/>
    <s v="Zacatecas"/>
    <x v="34"/>
    <n v="40"/>
  </r>
  <r>
    <n v="1524"/>
    <s v="Zacatecas"/>
    <x v="35"/>
    <n v="0"/>
  </r>
  <r>
    <n v="1525"/>
    <s v="Zacatecas"/>
    <x v="36"/>
    <n v="0"/>
  </r>
  <r>
    <n v="1526"/>
    <s v="Zacatecas"/>
    <x v="37"/>
    <n v="0"/>
  </r>
  <r>
    <n v="1527"/>
    <s v="Zacatecas"/>
    <x v="38"/>
    <n v="0"/>
  </r>
  <r>
    <n v="1528"/>
    <s v="Zacatecas"/>
    <x v="39"/>
    <n v="1247"/>
  </r>
  <r>
    <n v="1529"/>
    <s v="Zacatecas"/>
    <x v="40"/>
    <n v="0"/>
  </r>
  <r>
    <n v="1530"/>
    <s v="Zacatecas"/>
    <x v="41"/>
    <n v="0"/>
  </r>
  <r>
    <n v="1531"/>
    <s v="Zacatecas"/>
    <x v="42"/>
    <n v="0"/>
  </r>
  <r>
    <n v="1532"/>
    <s v="Zacatecas"/>
    <x v="43"/>
    <n v="18"/>
  </r>
  <r>
    <n v="1533"/>
    <s v="Zacatecas"/>
    <x v="44"/>
    <n v="0"/>
  </r>
  <r>
    <n v="1534"/>
    <s v="Zacatecas"/>
    <x v="45"/>
    <n v="0"/>
  </r>
  <r>
    <n v="1535"/>
    <s v="Zacatecas"/>
    <x v="46"/>
    <n v="0"/>
  </r>
  <r>
    <n v="1536"/>
    <s v="Zacatecas"/>
    <x v="47"/>
    <n v="0"/>
  </r>
  <r>
    <n v="1537"/>
    <s v="En validación"/>
    <x v="0"/>
    <n v="160"/>
  </r>
  <r>
    <n v="1538"/>
    <s v="En validación"/>
    <x v="1"/>
    <n v="71"/>
  </r>
  <r>
    <n v="1539"/>
    <s v="En validación"/>
    <x v="2"/>
    <n v="0"/>
  </r>
  <r>
    <n v="1540"/>
    <s v="En validación"/>
    <x v="3"/>
    <n v="85"/>
  </r>
  <r>
    <n v="1541"/>
    <s v="En validación"/>
    <x v="4"/>
    <n v="39"/>
  </r>
  <r>
    <n v="1542"/>
    <s v="En validación"/>
    <x v="5"/>
    <n v="40"/>
  </r>
  <r>
    <n v="1543"/>
    <s v="En validación"/>
    <x v="6"/>
    <n v="22956"/>
  </r>
  <r>
    <n v="1544"/>
    <s v="En validación"/>
    <x v="7"/>
    <n v="1538"/>
  </r>
  <r>
    <n v="1545"/>
    <s v="En validación"/>
    <x v="8"/>
    <n v="12"/>
  </r>
  <r>
    <n v="1546"/>
    <s v="En validación"/>
    <x v="9"/>
    <n v="6933"/>
  </r>
  <r>
    <n v="1547"/>
    <s v="En validación"/>
    <x v="10"/>
    <n v="577"/>
  </r>
  <r>
    <n v="1548"/>
    <s v="En validación"/>
    <x v="11"/>
    <n v="0"/>
  </r>
  <r>
    <n v="1549"/>
    <s v="En validación"/>
    <x v="12"/>
    <n v="46"/>
  </r>
  <r>
    <n v="1550"/>
    <s v="En validación"/>
    <x v="13"/>
    <n v="2"/>
  </r>
  <r>
    <n v="1551"/>
    <s v="En validación"/>
    <x v="14"/>
    <n v="7"/>
  </r>
  <r>
    <n v="1552"/>
    <s v="En validación"/>
    <x v="15"/>
    <n v="14"/>
  </r>
  <r>
    <n v="1553"/>
    <s v="En validación"/>
    <x v="16"/>
    <n v="10"/>
  </r>
  <r>
    <n v="1554"/>
    <s v="En validación"/>
    <x v="17"/>
    <n v="2"/>
  </r>
  <r>
    <n v="1555"/>
    <s v="En validación"/>
    <x v="18"/>
    <n v="481"/>
  </r>
  <r>
    <n v="1556"/>
    <s v="En validación"/>
    <x v="19"/>
    <n v="28"/>
  </r>
  <r>
    <n v="1557"/>
    <s v="En validación"/>
    <x v="20"/>
    <n v="25"/>
  </r>
  <r>
    <n v="1558"/>
    <s v="En validación"/>
    <x v="21"/>
    <n v="17"/>
  </r>
  <r>
    <n v="1559"/>
    <s v="En validación"/>
    <x v="22"/>
    <n v="11"/>
  </r>
  <r>
    <n v="1560"/>
    <s v="En validación"/>
    <x v="23"/>
    <n v="107121"/>
  </r>
  <r>
    <n v="1561"/>
    <s v="En validación"/>
    <x v="24"/>
    <n v="0"/>
  </r>
  <r>
    <n v="1562"/>
    <s v="En validación"/>
    <x v="25"/>
    <n v="26"/>
  </r>
  <r>
    <n v="1563"/>
    <s v="En validación"/>
    <x v="26"/>
    <n v="94"/>
  </r>
  <r>
    <n v="1564"/>
    <s v="En validación"/>
    <x v="27"/>
    <n v="16"/>
  </r>
  <r>
    <n v="1565"/>
    <s v="En validación"/>
    <x v="28"/>
    <n v="829"/>
  </r>
  <r>
    <n v="1566"/>
    <s v="En validación"/>
    <x v="29"/>
    <n v="148"/>
  </r>
  <r>
    <n v="1567"/>
    <s v="En validación"/>
    <x v="30"/>
    <n v="7598"/>
  </r>
  <r>
    <n v="1568"/>
    <s v="En validación"/>
    <x v="31"/>
    <n v="9"/>
  </r>
  <r>
    <n v="1569"/>
    <s v="En validación"/>
    <x v="32"/>
    <n v="1102"/>
  </r>
  <r>
    <n v="1570"/>
    <s v="En validación"/>
    <x v="33"/>
    <n v="50376"/>
  </r>
  <r>
    <n v="1571"/>
    <s v="En validación"/>
    <x v="34"/>
    <n v="34"/>
  </r>
  <r>
    <n v="1572"/>
    <s v="En validación"/>
    <x v="35"/>
    <n v="2"/>
  </r>
  <r>
    <n v="1573"/>
    <s v="En validación"/>
    <x v="36"/>
    <n v="0"/>
  </r>
  <r>
    <n v="1574"/>
    <s v="En validación"/>
    <x v="37"/>
    <n v="21"/>
  </r>
  <r>
    <n v="1575"/>
    <s v="En validación"/>
    <x v="38"/>
    <n v="43"/>
  </r>
  <r>
    <n v="1576"/>
    <s v="En validación"/>
    <x v="39"/>
    <n v="18788"/>
  </r>
  <r>
    <n v="1577"/>
    <s v="En validación"/>
    <x v="40"/>
    <n v="229"/>
  </r>
  <r>
    <n v="1578"/>
    <s v="En validación"/>
    <x v="41"/>
    <n v="1402"/>
  </r>
  <r>
    <n v="1579"/>
    <s v="En validación"/>
    <x v="42"/>
    <n v="7"/>
  </r>
  <r>
    <n v="1580"/>
    <s v="En validación"/>
    <x v="43"/>
    <n v="115"/>
  </r>
  <r>
    <n v="1581"/>
    <s v="En validación"/>
    <x v="44"/>
    <n v="1"/>
  </r>
  <r>
    <n v="1582"/>
    <s v="En validación"/>
    <x v="45"/>
    <n v="0"/>
  </r>
  <r>
    <n v="1583"/>
    <s v="En validación"/>
    <x v="46"/>
    <n v="8"/>
  </r>
  <r>
    <n v="1584"/>
    <s v="En validación"/>
    <x v="47"/>
    <n v="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6" cacheId="1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>
  <location ref="A3:B52" firstHeaderRow="1" firstDataRow="1" firstDataCol="1"/>
  <pivotFields count="4">
    <pivotField showAll="0"/>
    <pivotField showAll="0"/>
    <pivotField axis="axisRow" showAll="0">
      <items count="4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t="default"/>
      </items>
    </pivotField>
    <pivotField dataField="1" showAll="0"/>
  </pivotFields>
  <rowFields count="1">
    <field x="2"/>
  </rowFields>
  <rowItems count="4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 t="grand">
      <x/>
    </i>
  </rowItems>
  <colItems count="1">
    <i/>
  </colItems>
  <dataFields count="1">
    <dataField name="Suma de Apoyos" fld="3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Violeta rojo">
      <a:dk1>
        <a:sysClr val="windowText" lastClr="000000"/>
      </a:dk1>
      <a:lt1>
        <a:sysClr val="window" lastClr="FFFFFF"/>
      </a:lt1>
      <a:dk2>
        <a:srgbClr val="454551"/>
      </a:dk2>
      <a:lt2>
        <a:srgbClr val="D8D9DC"/>
      </a:lt2>
      <a:accent1>
        <a:srgbClr val="E32D91"/>
      </a:accent1>
      <a:accent2>
        <a:srgbClr val="C830CC"/>
      </a:accent2>
      <a:accent3>
        <a:srgbClr val="4EA6DC"/>
      </a:accent3>
      <a:accent4>
        <a:srgbClr val="4775E7"/>
      </a:accent4>
      <a:accent5>
        <a:srgbClr val="8971E1"/>
      </a:accent5>
      <a:accent6>
        <a:srgbClr val="D54773"/>
      </a:accent6>
      <a:hlink>
        <a:srgbClr val="6B9F25"/>
      </a:hlink>
      <a:folHlink>
        <a:srgbClr val="8C8C8C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3:B52"/>
  <sheetViews>
    <sheetView workbookViewId="0">
      <selection activeCell="A4" sqref="A4:B51"/>
    </sheetView>
  </sheetViews>
  <sheetFormatPr baseColWidth="10" defaultRowHeight="14.4" x14ac:dyDescent="0.3"/>
  <cols>
    <col min="1" max="1" width="40.44140625" bestFit="1" customWidth="1"/>
    <col min="2" max="2" width="15.109375" bestFit="1" customWidth="1"/>
  </cols>
  <sheetData>
    <row r="3" spans="1:2" x14ac:dyDescent="0.3">
      <c r="A3" s="15" t="s">
        <v>84</v>
      </c>
      <c r="B3" t="s">
        <v>88</v>
      </c>
    </row>
    <row r="4" spans="1:2" x14ac:dyDescent="0.3">
      <c r="A4" s="16" t="s">
        <v>51</v>
      </c>
      <c r="B4" s="17">
        <v>504</v>
      </c>
    </row>
    <row r="5" spans="1:2" x14ac:dyDescent="0.3">
      <c r="A5" s="16" t="s">
        <v>53</v>
      </c>
      <c r="B5" s="17">
        <v>425</v>
      </c>
    </row>
    <row r="6" spans="1:2" x14ac:dyDescent="0.3">
      <c r="A6" s="16" t="s">
        <v>80</v>
      </c>
      <c r="B6" s="17">
        <v>0</v>
      </c>
    </row>
    <row r="7" spans="1:2" x14ac:dyDescent="0.3">
      <c r="A7" s="16" t="s">
        <v>52</v>
      </c>
      <c r="B7" s="17">
        <v>493</v>
      </c>
    </row>
    <row r="8" spans="1:2" x14ac:dyDescent="0.3">
      <c r="A8" s="16" t="s">
        <v>57</v>
      </c>
      <c r="B8" s="17">
        <v>211</v>
      </c>
    </row>
    <row r="9" spans="1:2" x14ac:dyDescent="0.3">
      <c r="A9" s="16" t="s">
        <v>56</v>
      </c>
      <c r="B9" s="17">
        <v>240</v>
      </c>
    </row>
    <row r="10" spans="1:2" x14ac:dyDescent="0.3">
      <c r="A10" s="16" t="s">
        <v>2</v>
      </c>
      <c r="B10" s="17">
        <v>61822</v>
      </c>
    </row>
    <row r="11" spans="1:2" x14ac:dyDescent="0.3">
      <c r="A11" s="16" t="s">
        <v>42</v>
      </c>
      <c r="B11" s="17">
        <v>3292</v>
      </c>
    </row>
    <row r="12" spans="1:2" x14ac:dyDescent="0.3">
      <c r="A12" s="16" t="s">
        <v>72</v>
      </c>
      <c r="B12" s="17">
        <v>33</v>
      </c>
    </row>
    <row r="13" spans="1:2" x14ac:dyDescent="0.3">
      <c r="A13" s="16" t="s">
        <v>41</v>
      </c>
      <c r="B13" s="17">
        <v>11980</v>
      </c>
    </row>
    <row r="14" spans="1:2" x14ac:dyDescent="0.3">
      <c r="A14" s="16" t="s">
        <v>45</v>
      </c>
      <c r="B14" s="17">
        <v>1701</v>
      </c>
    </row>
    <row r="15" spans="1:2" x14ac:dyDescent="0.3">
      <c r="A15" s="16" t="s">
        <v>81</v>
      </c>
      <c r="B15" s="17">
        <v>0</v>
      </c>
    </row>
    <row r="16" spans="1:2" x14ac:dyDescent="0.3">
      <c r="A16" s="16" t="s">
        <v>55</v>
      </c>
      <c r="B16" s="17">
        <v>276</v>
      </c>
    </row>
    <row r="17" spans="1:2" x14ac:dyDescent="0.3">
      <c r="A17" s="16" t="s">
        <v>77</v>
      </c>
      <c r="B17" s="17">
        <v>5</v>
      </c>
    </row>
    <row r="18" spans="1:2" x14ac:dyDescent="0.3">
      <c r="A18" s="16" t="s">
        <v>69</v>
      </c>
      <c r="B18" s="17">
        <v>38</v>
      </c>
    </row>
    <row r="19" spans="1:2" x14ac:dyDescent="0.3">
      <c r="A19" s="16" t="s">
        <v>61</v>
      </c>
      <c r="B19" s="17">
        <v>143</v>
      </c>
    </row>
    <row r="20" spans="1:2" x14ac:dyDescent="0.3">
      <c r="A20" s="16" t="s">
        <v>67</v>
      </c>
      <c r="B20" s="17">
        <v>47</v>
      </c>
    </row>
    <row r="21" spans="1:2" x14ac:dyDescent="0.3">
      <c r="A21" s="16" t="s">
        <v>79</v>
      </c>
      <c r="B21" s="17">
        <v>4</v>
      </c>
    </row>
    <row r="22" spans="1:2" x14ac:dyDescent="0.3">
      <c r="A22" s="16" t="s">
        <v>47</v>
      </c>
      <c r="B22" s="17">
        <v>1542</v>
      </c>
    </row>
    <row r="23" spans="1:2" x14ac:dyDescent="0.3">
      <c r="A23" s="16" t="s">
        <v>63</v>
      </c>
      <c r="B23" s="17">
        <v>95</v>
      </c>
    </row>
    <row r="24" spans="1:2" x14ac:dyDescent="0.3">
      <c r="A24" s="16" t="s">
        <v>64</v>
      </c>
      <c r="B24" s="17">
        <v>87</v>
      </c>
    </row>
    <row r="25" spans="1:2" x14ac:dyDescent="0.3">
      <c r="A25" s="16" t="s">
        <v>71</v>
      </c>
      <c r="B25" s="17">
        <v>32</v>
      </c>
    </row>
    <row r="26" spans="1:2" x14ac:dyDescent="0.3">
      <c r="A26" s="16" t="s">
        <v>73</v>
      </c>
      <c r="B26" s="17">
        <v>33</v>
      </c>
    </row>
    <row r="27" spans="1:2" x14ac:dyDescent="0.3">
      <c r="A27" s="16" t="s">
        <v>6</v>
      </c>
      <c r="B27" s="17">
        <v>283934</v>
      </c>
    </row>
    <row r="28" spans="1:2" x14ac:dyDescent="0.3">
      <c r="A28" s="16" t="s">
        <v>83</v>
      </c>
      <c r="B28" s="17">
        <v>0</v>
      </c>
    </row>
    <row r="29" spans="1:2" x14ac:dyDescent="0.3">
      <c r="A29" s="16" t="s">
        <v>58</v>
      </c>
      <c r="B29" s="17">
        <v>206</v>
      </c>
    </row>
    <row r="30" spans="1:2" x14ac:dyDescent="0.3">
      <c r="A30" s="16" t="s">
        <v>59</v>
      </c>
      <c r="B30" s="17">
        <v>183</v>
      </c>
    </row>
    <row r="31" spans="1:2" x14ac:dyDescent="0.3">
      <c r="A31" s="16" t="s">
        <v>65</v>
      </c>
      <c r="B31" s="17">
        <v>85</v>
      </c>
    </row>
    <row r="32" spans="1:2" x14ac:dyDescent="0.3">
      <c r="A32" s="16" t="s">
        <v>44</v>
      </c>
      <c r="B32" s="17">
        <v>2023</v>
      </c>
    </row>
    <row r="33" spans="1:2" x14ac:dyDescent="0.3">
      <c r="A33" s="16" t="s">
        <v>49</v>
      </c>
      <c r="B33" s="17">
        <v>716</v>
      </c>
    </row>
    <row r="34" spans="1:2" x14ac:dyDescent="0.3">
      <c r="A34" s="16" t="s">
        <v>5</v>
      </c>
      <c r="B34" s="17">
        <v>49365</v>
      </c>
    </row>
    <row r="35" spans="1:2" x14ac:dyDescent="0.3">
      <c r="A35" s="16" t="s">
        <v>66</v>
      </c>
      <c r="B35" s="17">
        <v>72</v>
      </c>
    </row>
    <row r="36" spans="1:2" x14ac:dyDescent="0.3">
      <c r="A36" s="16" t="s">
        <v>43</v>
      </c>
      <c r="B36" s="17">
        <v>2772</v>
      </c>
    </row>
    <row r="37" spans="1:2" x14ac:dyDescent="0.3">
      <c r="A37" s="16" t="s">
        <v>86</v>
      </c>
      <c r="B37" s="17">
        <v>193769</v>
      </c>
    </row>
    <row r="38" spans="1:2" x14ac:dyDescent="0.3">
      <c r="A38" s="16" t="s">
        <v>62</v>
      </c>
      <c r="B38" s="17">
        <v>122</v>
      </c>
    </row>
    <row r="39" spans="1:2" x14ac:dyDescent="0.3">
      <c r="A39" s="16" t="s">
        <v>76</v>
      </c>
      <c r="B39" s="17">
        <v>10</v>
      </c>
    </row>
    <row r="40" spans="1:2" x14ac:dyDescent="0.3">
      <c r="A40" s="16" t="s">
        <v>82</v>
      </c>
      <c r="B40" s="17">
        <v>0</v>
      </c>
    </row>
    <row r="41" spans="1:2" x14ac:dyDescent="0.3">
      <c r="A41" s="16" t="s">
        <v>68</v>
      </c>
      <c r="B41" s="17">
        <v>44</v>
      </c>
    </row>
    <row r="42" spans="1:2" x14ac:dyDescent="0.3">
      <c r="A42" s="16" t="s">
        <v>54</v>
      </c>
      <c r="B42" s="17">
        <v>352</v>
      </c>
    </row>
    <row r="43" spans="1:2" x14ac:dyDescent="0.3">
      <c r="A43" s="16" t="s">
        <v>4</v>
      </c>
      <c r="B43" s="17">
        <v>49875</v>
      </c>
    </row>
    <row r="44" spans="1:2" x14ac:dyDescent="0.3">
      <c r="A44" s="16" t="s">
        <v>48</v>
      </c>
      <c r="B44" s="17">
        <v>888</v>
      </c>
    </row>
    <row r="45" spans="1:2" x14ac:dyDescent="0.3">
      <c r="A45" s="16" t="s">
        <v>46</v>
      </c>
      <c r="B45" s="17">
        <v>1621</v>
      </c>
    </row>
    <row r="46" spans="1:2" x14ac:dyDescent="0.3">
      <c r="A46" s="16" t="s">
        <v>74</v>
      </c>
      <c r="B46" s="17">
        <v>26</v>
      </c>
    </row>
    <row r="47" spans="1:2" x14ac:dyDescent="0.3">
      <c r="A47" s="16" t="s">
        <v>50</v>
      </c>
      <c r="B47" s="17">
        <v>623</v>
      </c>
    </row>
    <row r="48" spans="1:2" x14ac:dyDescent="0.3">
      <c r="A48" s="16" t="s">
        <v>75</v>
      </c>
      <c r="B48" s="17">
        <v>13</v>
      </c>
    </row>
    <row r="49" spans="1:2" x14ac:dyDescent="0.3">
      <c r="A49" s="16" t="s">
        <v>78</v>
      </c>
      <c r="B49" s="17">
        <v>5</v>
      </c>
    </row>
    <row r="50" spans="1:2" x14ac:dyDescent="0.3">
      <c r="A50" s="16" t="s">
        <v>60</v>
      </c>
      <c r="B50" s="17">
        <v>165</v>
      </c>
    </row>
    <row r="51" spans="1:2" x14ac:dyDescent="0.3">
      <c r="A51" s="16" t="s">
        <v>70</v>
      </c>
      <c r="B51" s="17">
        <v>36</v>
      </c>
    </row>
    <row r="52" spans="1:2" x14ac:dyDescent="0.3">
      <c r="A52" s="16" t="s">
        <v>85</v>
      </c>
      <c r="B52" s="17">
        <v>669908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B1:E49"/>
  <sheetViews>
    <sheetView workbookViewId="0">
      <selection activeCell="B1" sqref="B1:C49"/>
    </sheetView>
  </sheetViews>
  <sheetFormatPr baseColWidth="10" defaultRowHeight="14.4" x14ac:dyDescent="0.3"/>
  <cols>
    <col min="1" max="1" width="4.109375" customWidth="1"/>
  </cols>
  <sheetData>
    <row r="1" spans="2:5" x14ac:dyDescent="0.3">
      <c r="B1" t="s">
        <v>87</v>
      </c>
      <c r="C1" t="s">
        <v>7</v>
      </c>
    </row>
    <row r="2" spans="2:5" x14ac:dyDescent="0.3">
      <c r="B2" s="2" t="s">
        <v>6</v>
      </c>
      <c r="C2">
        <v>283934</v>
      </c>
      <c r="D2" s="2"/>
      <c r="E2" s="2"/>
    </row>
    <row r="3" spans="2:5" x14ac:dyDescent="0.3">
      <c r="B3" s="2" t="s">
        <v>86</v>
      </c>
      <c r="C3">
        <v>193769</v>
      </c>
      <c r="D3" s="2"/>
      <c r="E3" s="2"/>
    </row>
    <row r="4" spans="2:5" x14ac:dyDescent="0.3">
      <c r="B4" s="2" t="s">
        <v>2</v>
      </c>
      <c r="C4">
        <v>61822</v>
      </c>
      <c r="D4" s="2"/>
      <c r="E4" s="2"/>
    </row>
    <row r="5" spans="2:5" x14ac:dyDescent="0.3">
      <c r="B5" s="2" t="s">
        <v>4</v>
      </c>
      <c r="C5">
        <v>49875</v>
      </c>
      <c r="D5" s="2"/>
      <c r="E5" s="2"/>
    </row>
    <row r="6" spans="2:5" x14ac:dyDescent="0.3">
      <c r="B6" s="2" t="s">
        <v>5</v>
      </c>
      <c r="C6">
        <v>49365</v>
      </c>
      <c r="D6" s="2"/>
      <c r="E6" s="2"/>
    </row>
    <row r="7" spans="2:5" x14ac:dyDescent="0.3">
      <c r="B7" s="2" t="s">
        <v>41</v>
      </c>
      <c r="C7">
        <v>11980</v>
      </c>
      <c r="D7" s="2"/>
      <c r="E7" s="2"/>
    </row>
    <row r="8" spans="2:5" x14ac:dyDescent="0.3">
      <c r="B8" s="2" t="s">
        <v>42</v>
      </c>
      <c r="C8">
        <v>3292</v>
      </c>
      <c r="D8" s="2"/>
      <c r="E8" s="2"/>
    </row>
    <row r="9" spans="2:5" x14ac:dyDescent="0.3">
      <c r="B9" s="2" t="s">
        <v>43</v>
      </c>
      <c r="C9">
        <v>2772</v>
      </c>
      <c r="D9" s="2"/>
      <c r="E9" s="2"/>
    </row>
    <row r="10" spans="2:5" x14ac:dyDescent="0.3">
      <c r="B10" s="2" t="s">
        <v>44</v>
      </c>
      <c r="C10">
        <v>2023</v>
      </c>
      <c r="D10" s="2"/>
      <c r="E10" s="2"/>
    </row>
    <row r="11" spans="2:5" x14ac:dyDescent="0.3">
      <c r="B11" s="2" t="s">
        <v>45</v>
      </c>
      <c r="C11">
        <v>1701</v>
      </c>
      <c r="D11" s="2"/>
      <c r="E11" s="2"/>
    </row>
    <row r="12" spans="2:5" x14ac:dyDescent="0.3">
      <c r="B12" s="2" t="s">
        <v>46</v>
      </c>
      <c r="C12">
        <v>1621</v>
      </c>
      <c r="D12" s="2"/>
      <c r="E12" s="2"/>
    </row>
    <row r="13" spans="2:5" x14ac:dyDescent="0.3">
      <c r="B13" s="2" t="s">
        <v>47</v>
      </c>
      <c r="C13">
        <v>1542</v>
      </c>
      <c r="D13" s="2"/>
      <c r="E13" s="2"/>
    </row>
    <row r="14" spans="2:5" x14ac:dyDescent="0.3">
      <c r="B14" s="2" t="s">
        <v>48</v>
      </c>
      <c r="C14">
        <v>888</v>
      </c>
      <c r="D14" s="2"/>
      <c r="E14" s="2"/>
    </row>
    <row r="15" spans="2:5" x14ac:dyDescent="0.3">
      <c r="B15" s="2" t="s">
        <v>49</v>
      </c>
      <c r="C15">
        <v>716</v>
      </c>
      <c r="D15" s="2"/>
      <c r="E15" s="2"/>
    </row>
    <row r="16" spans="2:5" x14ac:dyDescent="0.3">
      <c r="B16" s="2" t="s">
        <v>50</v>
      </c>
      <c r="C16">
        <v>623</v>
      </c>
      <c r="D16" s="2"/>
      <c r="E16" s="2"/>
    </row>
    <row r="17" spans="2:5" x14ac:dyDescent="0.3">
      <c r="B17" s="2" t="s">
        <v>51</v>
      </c>
      <c r="C17">
        <v>504</v>
      </c>
      <c r="D17" s="2"/>
      <c r="E17" s="2"/>
    </row>
    <row r="18" spans="2:5" x14ac:dyDescent="0.3">
      <c r="B18" s="2" t="s">
        <v>52</v>
      </c>
      <c r="C18">
        <v>493</v>
      </c>
      <c r="D18" s="2"/>
      <c r="E18" s="2"/>
    </row>
    <row r="19" spans="2:5" x14ac:dyDescent="0.3">
      <c r="B19" s="2" t="s">
        <v>53</v>
      </c>
      <c r="C19">
        <v>425</v>
      </c>
      <c r="D19" s="2"/>
      <c r="E19" s="2"/>
    </row>
    <row r="20" spans="2:5" x14ac:dyDescent="0.3">
      <c r="B20" s="2" t="s">
        <v>54</v>
      </c>
      <c r="C20">
        <v>352</v>
      </c>
      <c r="D20" s="2"/>
      <c r="E20" s="2"/>
    </row>
    <row r="21" spans="2:5" x14ac:dyDescent="0.3">
      <c r="B21" s="2" t="s">
        <v>55</v>
      </c>
      <c r="C21">
        <v>276</v>
      </c>
      <c r="D21" s="2"/>
      <c r="E21" s="2"/>
    </row>
    <row r="22" spans="2:5" x14ac:dyDescent="0.3">
      <c r="B22" s="2" t="s">
        <v>56</v>
      </c>
      <c r="C22">
        <v>240</v>
      </c>
      <c r="D22" s="2"/>
      <c r="E22" s="2"/>
    </row>
    <row r="23" spans="2:5" x14ac:dyDescent="0.3">
      <c r="B23" s="2" t="s">
        <v>57</v>
      </c>
      <c r="C23">
        <v>211</v>
      </c>
      <c r="D23" s="2"/>
      <c r="E23" s="2"/>
    </row>
    <row r="24" spans="2:5" x14ac:dyDescent="0.3">
      <c r="B24" s="2" t="s">
        <v>58</v>
      </c>
      <c r="C24">
        <v>206</v>
      </c>
      <c r="D24" s="2"/>
      <c r="E24" s="2"/>
    </row>
    <row r="25" spans="2:5" x14ac:dyDescent="0.3">
      <c r="B25" s="2" t="s">
        <v>59</v>
      </c>
      <c r="C25">
        <v>183</v>
      </c>
      <c r="D25" s="2"/>
      <c r="E25" s="2"/>
    </row>
    <row r="26" spans="2:5" x14ac:dyDescent="0.3">
      <c r="B26" s="2" t="s">
        <v>60</v>
      </c>
      <c r="C26">
        <v>165</v>
      </c>
      <c r="D26" s="2"/>
      <c r="E26" s="2"/>
    </row>
    <row r="27" spans="2:5" x14ac:dyDescent="0.3">
      <c r="B27" s="2" t="s">
        <v>61</v>
      </c>
      <c r="C27">
        <v>143</v>
      </c>
      <c r="D27" s="2"/>
      <c r="E27" s="2"/>
    </row>
    <row r="28" spans="2:5" x14ac:dyDescent="0.3">
      <c r="B28" s="2" t="s">
        <v>62</v>
      </c>
      <c r="C28">
        <v>122</v>
      </c>
      <c r="D28" s="2"/>
      <c r="E28" s="2"/>
    </row>
    <row r="29" spans="2:5" x14ac:dyDescent="0.3">
      <c r="B29" s="2" t="s">
        <v>63</v>
      </c>
      <c r="C29">
        <v>95</v>
      </c>
      <c r="D29" s="2"/>
      <c r="E29" s="2"/>
    </row>
    <row r="30" spans="2:5" x14ac:dyDescent="0.3">
      <c r="B30" s="2" t="s">
        <v>64</v>
      </c>
      <c r="C30">
        <v>87</v>
      </c>
      <c r="D30" s="2"/>
      <c r="E30" s="2"/>
    </row>
    <row r="31" spans="2:5" x14ac:dyDescent="0.3">
      <c r="B31" s="2" t="s">
        <v>65</v>
      </c>
      <c r="C31">
        <v>85</v>
      </c>
      <c r="D31" s="2"/>
      <c r="E31" s="2"/>
    </row>
    <row r="32" spans="2:5" x14ac:dyDescent="0.3">
      <c r="B32" s="2" t="s">
        <v>66</v>
      </c>
      <c r="C32">
        <v>72</v>
      </c>
      <c r="D32" s="2"/>
      <c r="E32" s="2"/>
    </row>
    <row r="33" spans="2:5" x14ac:dyDescent="0.3">
      <c r="B33" s="2" t="s">
        <v>67</v>
      </c>
      <c r="C33">
        <v>47</v>
      </c>
      <c r="D33" s="2"/>
      <c r="E33" s="2"/>
    </row>
    <row r="34" spans="2:5" x14ac:dyDescent="0.3">
      <c r="B34" s="2" t="s">
        <v>68</v>
      </c>
      <c r="C34">
        <v>44</v>
      </c>
      <c r="D34" s="2"/>
      <c r="E34" s="2"/>
    </row>
    <row r="35" spans="2:5" x14ac:dyDescent="0.3">
      <c r="B35" s="2" t="s">
        <v>69</v>
      </c>
      <c r="C35">
        <v>38</v>
      </c>
      <c r="D35" s="2"/>
      <c r="E35" s="2"/>
    </row>
    <row r="36" spans="2:5" x14ac:dyDescent="0.3">
      <c r="B36" s="2" t="s">
        <v>70</v>
      </c>
      <c r="C36">
        <v>36</v>
      </c>
      <c r="D36" s="2"/>
      <c r="E36" s="2"/>
    </row>
    <row r="37" spans="2:5" x14ac:dyDescent="0.3">
      <c r="B37" s="2" t="s">
        <v>72</v>
      </c>
      <c r="C37">
        <v>33</v>
      </c>
      <c r="D37" s="2"/>
      <c r="E37" s="2"/>
    </row>
    <row r="38" spans="2:5" x14ac:dyDescent="0.3">
      <c r="B38" s="2" t="s">
        <v>73</v>
      </c>
      <c r="C38">
        <v>33</v>
      </c>
      <c r="D38" s="2"/>
      <c r="E38" s="2"/>
    </row>
    <row r="39" spans="2:5" x14ac:dyDescent="0.3">
      <c r="B39" s="2" t="s">
        <v>71</v>
      </c>
      <c r="C39">
        <v>32</v>
      </c>
      <c r="D39" s="2"/>
      <c r="E39" s="2"/>
    </row>
    <row r="40" spans="2:5" x14ac:dyDescent="0.3">
      <c r="B40" s="2" t="s">
        <v>74</v>
      </c>
      <c r="C40">
        <v>26</v>
      </c>
      <c r="D40" s="2"/>
      <c r="E40" s="2"/>
    </row>
    <row r="41" spans="2:5" x14ac:dyDescent="0.3">
      <c r="B41" s="2" t="s">
        <v>75</v>
      </c>
      <c r="C41">
        <v>13</v>
      </c>
      <c r="D41" s="2"/>
      <c r="E41" s="2"/>
    </row>
    <row r="42" spans="2:5" x14ac:dyDescent="0.3">
      <c r="B42" s="2" t="s">
        <v>76</v>
      </c>
      <c r="C42">
        <v>10</v>
      </c>
      <c r="D42" s="2"/>
      <c r="E42" s="2"/>
    </row>
    <row r="43" spans="2:5" x14ac:dyDescent="0.3">
      <c r="B43" s="2" t="s">
        <v>77</v>
      </c>
      <c r="C43">
        <v>5</v>
      </c>
      <c r="D43" s="2"/>
      <c r="E43" s="2"/>
    </row>
    <row r="44" spans="2:5" x14ac:dyDescent="0.3">
      <c r="B44" s="2" t="s">
        <v>78</v>
      </c>
      <c r="C44">
        <v>5</v>
      </c>
      <c r="D44" s="2"/>
      <c r="E44" s="2"/>
    </row>
    <row r="45" spans="2:5" x14ac:dyDescent="0.3">
      <c r="B45" s="2" t="s">
        <v>79</v>
      </c>
      <c r="C45">
        <v>4</v>
      </c>
      <c r="D45" s="2"/>
      <c r="E45" s="2"/>
    </row>
    <row r="46" spans="2:5" x14ac:dyDescent="0.3">
      <c r="B46" s="2" t="s">
        <v>80</v>
      </c>
      <c r="C46">
        <v>0</v>
      </c>
      <c r="D46" s="2"/>
      <c r="E46" s="2"/>
    </row>
    <row r="47" spans="2:5" x14ac:dyDescent="0.3">
      <c r="B47" s="2" t="s">
        <v>81</v>
      </c>
      <c r="C47">
        <v>0</v>
      </c>
      <c r="D47" s="2"/>
      <c r="E47" s="2"/>
    </row>
    <row r="48" spans="2:5" x14ac:dyDescent="0.3">
      <c r="B48" s="2" t="s">
        <v>83</v>
      </c>
      <c r="C48">
        <v>0</v>
      </c>
      <c r="D48" s="2"/>
      <c r="E48" s="2"/>
    </row>
    <row r="49" spans="2:5" x14ac:dyDescent="0.3">
      <c r="B49" s="2" t="s">
        <v>82</v>
      </c>
      <c r="C49">
        <v>0</v>
      </c>
      <c r="D49" s="2"/>
      <c r="E49" s="2"/>
    </row>
  </sheetData>
  <sortState ref="B2:C49">
    <sortCondition descending="1" ref="C2:C49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CV38"/>
  <sheetViews>
    <sheetView tabSelected="1" topLeftCell="A2" zoomScale="60" zoomScaleNormal="60" workbookViewId="0">
      <selection activeCell="F41" sqref="F41"/>
    </sheetView>
  </sheetViews>
  <sheetFormatPr baseColWidth="10" defaultRowHeight="14.4" x14ac:dyDescent="0.3"/>
  <cols>
    <col min="1" max="1" width="7" customWidth="1"/>
    <col min="2" max="2" width="13.109375" customWidth="1"/>
    <col min="3" max="3" width="17.6640625" customWidth="1"/>
    <col min="4" max="4" width="22.109375" style="12" customWidth="1"/>
    <col min="5" max="5" width="13.44140625" style="2" customWidth="1"/>
    <col min="6" max="6" width="15.6640625" style="2" customWidth="1"/>
    <col min="7" max="7" width="10.6640625" style="2" customWidth="1"/>
    <col min="8" max="8" width="15.6640625" style="2" customWidth="1"/>
    <col min="9" max="9" width="10.6640625" customWidth="1"/>
    <col min="10" max="10" width="15.6640625" customWidth="1"/>
    <col min="11" max="11" width="10.6640625" customWidth="1"/>
    <col min="12" max="12" width="15.6640625" customWidth="1"/>
    <col min="13" max="13" width="10.6640625" customWidth="1"/>
    <col min="14" max="14" width="15.88671875" customWidth="1"/>
    <col min="15" max="15" width="10.6640625" customWidth="1"/>
    <col min="16" max="16" width="15.6640625" customWidth="1"/>
    <col min="17" max="17" width="10.6640625" customWidth="1"/>
    <col min="18" max="18" width="15.6640625" customWidth="1"/>
    <col min="20" max="20" width="15.6640625" customWidth="1"/>
    <col min="22" max="22" width="15.6640625" customWidth="1"/>
    <col min="24" max="24" width="15.6640625" customWidth="1"/>
    <col min="25" max="25" width="10.6640625" customWidth="1"/>
    <col min="26" max="26" width="15.6640625" customWidth="1"/>
    <col min="27" max="27" width="10.6640625" customWidth="1"/>
    <col min="28" max="28" width="15.6640625" customWidth="1"/>
    <col min="29" max="29" width="10.6640625" customWidth="1"/>
    <col min="30" max="30" width="15.6640625" customWidth="1"/>
    <col min="31" max="31" width="10.6640625" customWidth="1"/>
    <col min="32" max="32" width="15.6640625" customWidth="1"/>
    <col min="33" max="33" width="10.6640625" customWidth="1"/>
    <col min="34" max="34" width="15.6640625" customWidth="1"/>
    <col min="35" max="35" width="10.6640625" customWidth="1"/>
    <col min="36" max="36" width="15.6640625" customWidth="1"/>
    <col min="37" max="37" width="10.6640625" customWidth="1"/>
    <col min="38" max="38" width="15.6640625" customWidth="1"/>
    <col min="39" max="39" width="10.6640625" customWidth="1"/>
    <col min="40" max="40" width="15.6640625" customWidth="1"/>
    <col min="41" max="41" width="10.6640625" customWidth="1"/>
    <col min="42" max="42" width="15.6640625" customWidth="1"/>
    <col min="43" max="43" width="10.6640625" customWidth="1"/>
    <col min="44" max="44" width="15.6640625" customWidth="1"/>
    <col min="45" max="45" width="10.6640625" customWidth="1"/>
    <col min="46" max="46" width="15.6640625" customWidth="1"/>
    <col min="47" max="47" width="10.6640625" customWidth="1"/>
    <col min="48" max="48" width="15.6640625" customWidth="1"/>
    <col min="49" max="49" width="10.6640625" customWidth="1"/>
    <col min="50" max="50" width="15.6640625" customWidth="1"/>
    <col min="51" max="51" width="10.6640625" customWidth="1"/>
    <col min="52" max="52" width="15.6640625" customWidth="1"/>
    <col min="53" max="53" width="10.6640625" customWidth="1"/>
    <col min="54" max="54" width="15.6640625" customWidth="1"/>
    <col min="55" max="55" width="10.6640625" customWidth="1"/>
    <col min="56" max="56" width="15.6640625" customWidth="1"/>
    <col min="57" max="57" width="10.6640625" customWidth="1"/>
    <col min="58" max="58" width="15.6640625" customWidth="1"/>
    <col min="59" max="59" width="10.6640625" customWidth="1"/>
    <col min="60" max="60" width="15.6640625" customWidth="1"/>
    <col min="61" max="61" width="10.6640625" customWidth="1"/>
    <col min="62" max="62" width="15.6640625" customWidth="1"/>
    <col min="63" max="63" width="10.6640625" customWidth="1"/>
    <col min="64" max="64" width="15.6640625" customWidth="1"/>
    <col min="65" max="65" width="10.6640625" customWidth="1"/>
    <col min="66" max="66" width="15.6640625" customWidth="1"/>
    <col min="67" max="67" width="10.6640625" customWidth="1"/>
    <col min="68" max="68" width="15.6640625" customWidth="1"/>
    <col min="69" max="69" width="10.6640625" customWidth="1"/>
    <col min="70" max="70" width="15.6640625" customWidth="1"/>
    <col min="71" max="71" width="10.6640625" customWidth="1"/>
    <col min="72" max="72" width="15.6640625" customWidth="1"/>
    <col min="73" max="73" width="10.6640625" customWidth="1"/>
    <col min="74" max="74" width="15.6640625" customWidth="1"/>
    <col min="75" max="75" width="10.6640625" customWidth="1"/>
    <col min="76" max="76" width="15.6640625" customWidth="1"/>
    <col min="77" max="77" width="10.6640625" customWidth="1"/>
    <col min="78" max="78" width="15.6640625" customWidth="1"/>
    <col min="79" max="79" width="10.6640625" customWidth="1"/>
    <col min="80" max="80" width="15.6640625" customWidth="1"/>
    <col min="81" max="81" width="10.6640625" customWidth="1"/>
    <col min="82" max="82" width="15.6640625" customWidth="1"/>
    <col min="83" max="83" width="10.6640625" customWidth="1"/>
    <col min="84" max="84" width="15.6640625" customWidth="1"/>
    <col min="85" max="85" width="10.6640625" customWidth="1"/>
    <col min="86" max="86" width="15.6640625" customWidth="1"/>
    <col min="87" max="87" width="10.6640625" customWidth="1"/>
    <col min="88" max="88" width="15.6640625" customWidth="1"/>
    <col min="89" max="89" width="10.6640625" customWidth="1"/>
    <col min="90" max="90" width="15.6640625" customWidth="1"/>
    <col min="91" max="91" width="10.6640625" customWidth="1"/>
    <col min="92" max="92" width="15.6640625" customWidth="1"/>
    <col min="93" max="93" width="10.6640625" customWidth="1"/>
    <col min="94" max="94" width="15.6640625" customWidth="1"/>
    <col min="95" max="95" width="10.6640625" customWidth="1"/>
    <col min="96" max="96" width="15.6640625" customWidth="1"/>
    <col min="97" max="97" width="10.6640625" customWidth="1"/>
    <col min="98" max="98" width="15.6640625" customWidth="1"/>
    <col min="99" max="99" width="10.6640625" customWidth="1"/>
    <col min="100" max="100" width="15.6640625" customWidth="1"/>
  </cols>
  <sheetData>
    <row r="1" spans="1:100" s="1" customFormat="1" ht="93" customHeight="1" x14ac:dyDescent="0.4">
      <c r="A1" s="30" t="s">
        <v>0</v>
      </c>
      <c r="B1" s="31"/>
      <c r="C1" s="32"/>
      <c r="D1" s="40" t="s">
        <v>92</v>
      </c>
      <c r="E1" s="41"/>
      <c r="F1" s="41"/>
      <c r="G1" s="41"/>
      <c r="H1" s="41"/>
      <c r="I1" s="41"/>
      <c r="J1" s="42" t="s">
        <v>97</v>
      </c>
      <c r="K1" s="4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</row>
    <row r="2" spans="1:100" s="1" customFormat="1" ht="84" customHeight="1" thickBot="1" x14ac:dyDescent="0.35">
      <c r="A2" s="33" t="s">
        <v>91</v>
      </c>
      <c r="B2" s="34"/>
      <c r="C2" s="35"/>
      <c r="D2" s="40"/>
      <c r="E2" s="41"/>
      <c r="F2" s="41"/>
      <c r="G2" s="41"/>
      <c r="H2" s="41"/>
      <c r="I2" s="41"/>
      <c r="J2" s="44"/>
      <c r="K2" s="45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</row>
    <row r="3" spans="1:100" s="1" customFormat="1" ht="42" customHeight="1" thickBot="1" x14ac:dyDescent="0.35">
      <c r="A3" s="38" t="s">
        <v>96</v>
      </c>
      <c r="B3" s="38"/>
      <c r="C3" s="38"/>
      <c r="D3" s="39" t="s">
        <v>40</v>
      </c>
      <c r="E3" s="36" t="s">
        <v>6</v>
      </c>
      <c r="F3" s="37"/>
      <c r="G3" s="36" t="s">
        <v>93</v>
      </c>
      <c r="H3" s="37"/>
      <c r="I3" s="36" t="s">
        <v>2</v>
      </c>
      <c r="J3" s="37"/>
      <c r="K3" s="36" t="s">
        <v>5</v>
      </c>
      <c r="L3" s="37"/>
      <c r="M3" s="36" t="s">
        <v>4</v>
      </c>
      <c r="N3" s="37"/>
      <c r="O3" s="36" t="s">
        <v>45</v>
      </c>
      <c r="P3" s="37"/>
      <c r="Q3" s="36" t="s">
        <v>41</v>
      </c>
      <c r="R3" s="37"/>
      <c r="S3" s="36" t="s">
        <v>42</v>
      </c>
      <c r="T3" s="37"/>
      <c r="U3" s="36" t="s">
        <v>47</v>
      </c>
      <c r="V3" s="37"/>
      <c r="W3" s="36" t="s">
        <v>43</v>
      </c>
      <c r="X3" s="37"/>
      <c r="Y3" s="36" t="s">
        <v>46</v>
      </c>
      <c r="Z3" s="37"/>
      <c r="AA3" s="36" t="s">
        <v>44</v>
      </c>
      <c r="AB3" s="37"/>
      <c r="AC3" s="36" t="s">
        <v>49</v>
      </c>
      <c r="AD3" s="37"/>
      <c r="AE3" s="36" t="s">
        <v>50</v>
      </c>
      <c r="AF3" s="37" t="s">
        <v>50</v>
      </c>
      <c r="AG3" s="36" t="s">
        <v>58</v>
      </c>
      <c r="AH3" s="37"/>
      <c r="AI3" s="36" t="s">
        <v>51</v>
      </c>
      <c r="AJ3" s="37"/>
      <c r="AK3" s="36" t="s">
        <v>48</v>
      </c>
      <c r="AL3" s="37"/>
      <c r="AM3" s="36" t="s">
        <v>63</v>
      </c>
      <c r="AN3" s="37"/>
      <c r="AO3" s="36" t="s">
        <v>54</v>
      </c>
      <c r="AP3" s="37"/>
      <c r="AQ3" s="36" t="s">
        <v>53</v>
      </c>
      <c r="AR3" s="37"/>
      <c r="AS3" s="36" t="s">
        <v>57</v>
      </c>
      <c r="AT3" s="37"/>
      <c r="AU3" s="36" t="s">
        <v>52</v>
      </c>
      <c r="AV3" s="37"/>
      <c r="AW3" s="36" t="s">
        <v>56</v>
      </c>
      <c r="AX3" s="37"/>
      <c r="AY3" s="36" t="s">
        <v>55</v>
      </c>
      <c r="AZ3" s="37"/>
      <c r="BA3" s="36" t="s">
        <v>65</v>
      </c>
      <c r="BB3" s="37"/>
      <c r="BC3" s="36" t="s">
        <v>60</v>
      </c>
      <c r="BD3" s="37"/>
      <c r="BE3" s="36" t="s">
        <v>61</v>
      </c>
      <c r="BF3" s="37"/>
      <c r="BG3" s="36" t="s">
        <v>59</v>
      </c>
      <c r="BH3" s="37"/>
      <c r="BI3" s="36" t="s">
        <v>62</v>
      </c>
      <c r="BJ3" s="37"/>
      <c r="BK3" s="36" t="s">
        <v>73</v>
      </c>
      <c r="BL3" s="37"/>
      <c r="BM3" s="36" t="s">
        <v>64</v>
      </c>
      <c r="BN3" s="37"/>
      <c r="BO3" s="36" t="s">
        <v>66</v>
      </c>
      <c r="BP3" s="37"/>
      <c r="BQ3" s="36" t="s">
        <v>69</v>
      </c>
      <c r="BR3" s="37"/>
      <c r="BS3" s="36" t="s">
        <v>68</v>
      </c>
      <c r="BT3" s="37"/>
      <c r="BU3" s="36" t="s">
        <v>67</v>
      </c>
      <c r="BV3" s="37"/>
      <c r="BW3" s="36" t="s">
        <v>70</v>
      </c>
      <c r="BX3" s="37"/>
      <c r="BY3" s="36" t="s">
        <v>72</v>
      </c>
      <c r="BZ3" s="37"/>
      <c r="CA3" s="36" t="s">
        <v>74</v>
      </c>
      <c r="CB3" s="37"/>
      <c r="CC3" s="36" t="s">
        <v>71</v>
      </c>
      <c r="CD3" s="37"/>
      <c r="CE3" s="36" t="s">
        <v>76</v>
      </c>
      <c r="CF3" s="37"/>
      <c r="CG3" s="36" t="s">
        <v>75</v>
      </c>
      <c r="CH3" s="37"/>
      <c r="CI3" s="36" t="s">
        <v>79</v>
      </c>
      <c r="CJ3" s="37"/>
      <c r="CK3" s="36" t="s">
        <v>77</v>
      </c>
      <c r="CL3" s="37"/>
      <c r="CM3" s="36" t="s">
        <v>78</v>
      </c>
      <c r="CN3" s="37"/>
      <c r="CO3" s="36" t="s">
        <v>80</v>
      </c>
      <c r="CP3" s="37"/>
      <c r="CQ3" s="36" t="s">
        <v>81</v>
      </c>
      <c r="CR3" s="37"/>
      <c r="CS3" s="36" t="s">
        <v>83</v>
      </c>
      <c r="CT3" s="37"/>
      <c r="CU3" s="36" t="s">
        <v>82</v>
      </c>
      <c r="CV3" s="37"/>
    </row>
    <row r="4" spans="1:100" ht="51" customHeight="1" x14ac:dyDescent="0.3">
      <c r="A4" s="38" t="s">
        <v>1</v>
      </c>
      <c r="B4" s="38"/>
      <c r="C4" s="38"/>
      <c r="D4" s="39"/>
      <c r="E4" s="5" t="s">
        <v>94</v>
      </c>
      <c r="F4" s="4" t="s">
        <v>3</v>
      </c>
      <c r="G4" s="6" t="s">
        <v>94</v>
      </c>
      <c r="H4" s="7" t="s">
        <v>3</v>
      </c>
      <c r="I4" s="5" t="s">
        <v>94</v>
      </c>
      <c r="J4" s="4" t="s">
        <v>3</v>
      </c>
      <c r="K4" s="6" t="s">
        <v>94</v>
      </c>
      <c r="L4" s="7" t="s">
        <v>3</v>
      </c>
      <c r="M4" s="5" t="s">
        <v>94</v>
      </c>
      <c r="N4" s="4" t="s">
        <v>3</v>
      </c>
      <c r="O4" s="6" t="s">
        <v>94</v>
      </c>
      <c r="P4" s="7" t="s">
        <v>3</v>
      </c>
      <c r="Q4" s="5" t="s">
        <v>94</v>
      </c>
      <c r="R4" s="4" t="s">
        <v>3</v>
      </c>
      <c r="S4" s="6" t="s">
        <v>94</v>
      </c>
      <c r="T4" s="7" t="s">
        <v>3</v>
      </c>
      <c r="U4" s="5" t="s">
        <v>94</v>
      </c>
      <c r="V4" s="4" t="s">
        <v>3</v>
      </c>
      <c r="W4" s="6" t="s">
        <v>94</v>
      </c>
      <c r="X4" s="8" t="s">
        <v>3</v>
      </c>
      <c r="Y4" s="5" t="s">
        <v>94</v>
      </c>
      <c r="Z4" s="4" t="s">
        <v>3</v>
      </c>
      <c r="AA4" s="6" t="s">
        <v>94</v>
      </c>
      <c r="AB4" s="7" t="s">
        <v>3</v>
      </c>
      <c r="AC4" s="5" t="s">
        <v>94</v>
      </c>
      <c r="AD4" s="4" t="s">
        <v>3</v>
      </c>
      <c r="AE4" s="6" t="s">
        <v>94</v>
      </c>
      <c r="AF4" s="7" t="s">
        <v>3</v>
      </c>
      <c r="AG4" s="5" t="s">
        <v>94</v>
      </c>
      <c r="AH4" s="4" t="s">
        <v>3</v>
      </c>
      <c r="AI4" s="6" t="s">
        <v>94</v>
      </c>
      <c r="AJ4" s="7" t="s">
        <v>3</v>
      </c>
      <c r="AK4" s="5" t="s">
        <v>94</v>
      </c>
      <c r="AL4" s="4" t="s">
        <v>3</v>
      </c>
      <c r="AM4" s="6" t="s">
        <v>94</v>
      </c>
      <c r="AN4" s="7" t="s">
        <v>3</v>
      </c>
      <c r="AO4" s="5" t="s">
        <v>94</v>
      </c>
      <c r="AP4" s="4" t="s">
        <v>3</v>
      </c>
      <c r="AQ4" s="6" t="s">
        <v>94</v>
      </c>
      <c r="AR4" s="7" t="s">
        <v>3</v>
      </c>
      <c r="AS4" s="5" t="s">
        <v>94</v>
      </c>
      <c r="AT4" s="4" t="s">
        <v>3</v>
      </c>
      <c r="AU4" s="6" t="s">
        <v>94</v>
      </c>
      <c r="AV4" s="7" t="s">
        <v>3</v>
      </c>
      <c r="AW4" s="5" t="s">
        <v>94</v>
      </c>
      <c r="AX4" s="4" t="s">
        <v>3</v>
      </c>
      <c r="AY4" s="6" t="s">
        <v>94</v>
      </c>
      <c r="AZ4" s="7" t="s">
        <v>3</v>
      </c>
      <c r="BA4" s="5" t="s">
        <v>94</v>
      </c>
      <c r="BB4" s="4" t="s">
        <v>3</v>
      </c>
      <c r="BC4" s="6" t="s">
        <v>94</v>
      </c>
      <c r="BD4" s="7" t="s">
        <v>3</v>
      </c>
      <c r="BE4" s="5" t="s">
        <v>94</v>
      </c>
      <c r="BF4" s="4" t="s">
        <v>3</v>
      </c>
      <c r="BG4" s="6" t="s">
        <v>94</v>
      </c>
      <c r="BH4" s="7" t="s">
        <v>3</v>
      </c>
      <c r="BI4" s="5" t="s">
        <v>94</v>
      </c>
      <c r="BJ4" s="4" t="s">
        <v>3</v>
      </c>
      <c r="BK4" s="6" t="s">
        <v>94</v>
      </c>
      <c r="BL4" s="7" t="s">
        <v>3</v>
      </c>
      <c r="BM4" s="5" t="s">
        <v>94</v>
      </c>
      <c r="BN4" s="4" t="s">
        <v>3</v>
      </c>
      <c r="BO4" s="6" t="s">
        <v>94</v>
      </c>
      <c r="BP4" s="7" t="s">
        <v>3</v>
      </c>
      <c r="BQ4" s="5" t="s">
        <v>94</v>
      </c>
      <c r="BR4" s="4" t="s">
        <v>3</v>
      </c>
      <c r="BS4" s="6" t="s">
        <v>94</v>
      </c>
      <c r="BT4" s="7" t="s">
        <v>3</v>
      </c>
      <c r="BU4" s="5" t="s">
        <v>94</v>
      </c>
      <c r="BV4" s="4" t="s">
        <v>3</v>
      </c>
      <c r="BW4" s="6" t="s">
        <v>94</v>
      </c>
      <c r="BX4" s="7" t="s">
        <v>3</v>
      </c>
      <c r="BY4" s="5" t="s">
        <v>94</v>
      </c>
      <c r="BZ4" s="4" t="s">
        <v>3</v>
      </c>
      <c r="CA4" s="6" t="s">
        <v>94</v>
      </c>
      <c r="CB4" s="7" t="s">
        <v>3</v>
      </c>
      <c r="CC4" s="5" t="s">
        <v>94</v>
      </c>
      <c r="CD4" s="4" t="s">
        <v>3</v>
      </c>
      <c r="CE4" s="6" t="s">
        <v>94</v>
      </c>
      <c r="CF4" s="7" t="s">
        <v>3</v>
      </c>
      <c r="CG4" s="5" t="s">
        <v>94</v>
      </c>
      <c r="CH4" s="9" t="s">
        <v>3</v>
      </c>
      <c r="CI4" s="6" t="s">
        <v>94</v>
      </c>
      <c r="CJ4" s="7" t="s">
        <v>3</v>
      </c>
      <c r="CK4" s="5" t="s">
        <v>94</v>
      </c>
      <c r="CL4" s="4" t="s">
        <v>3</v>
      </c>
      <c r="CM4" s="6" t="s">
        <v>94</v>
      </c>
      <c r="CN4" s="7" t="s">
        <v>3</v>
      </c>
      <c r="CO4" s="5" t="s">
        <v>94</v>
      </c>
      <c r="CP4" s="4" t="s">
        <v>3</v>
      </c>
      <c r="CQ4" s="6" t="s">
        <v>94</v>
      </c>
      <c r="CR4" s="7" t="s">
        <v>3</v>
      </c>
      <c r="CS4" s="5" t="s">
        <v>94</v>
      </c>
      <c r="CT4" s="4" t="s">
        <v>3</v>
      </c>
      <c r="CU4" s="6" t="s">
        <v>94</v>
      </c>
      <c r="CV4" s="7" t="s">
        <v>3</v>
      </c>
    </row>
    <row r="5" spans="1:100" x14ac:dyDescent="0.3">
      <c r="A5" s="3">
        <v>1</v>
      </c>
      <c r="B5" s="27" t="s">
        <v>8</v>
      </c>
      <c r="C5" s="27"/>
      <c r="D5" s="10">
        <v>9097</v>
      </c>
      <c r="E5" s="19">
        <v>5848</v>
      </c>
      <c r="F5" s="18">
        <v>0.64284929097504673</v>
      </c>
      <c r="G5" s="19">
        <v>20139</v>
      </c>
      <c r="H5" s="18">
        <v>2.2138067494778499</v>
      </c>
      <c r="I5" s="19">
        <v>10769</v>
      </c>
      <c r="J5" s="18">
        <v>1.1837968561064087</v>
      </c>
      <c r="K5" s="19">
        <v>2480</v>
      </c>
      <c r="L5" s="18">
        <v>0.27261734637792678</v>
      </c>
      <c r="M5" s="19">
        <v>2577</v>
      </c>
      <c r="N5" s="18">
        <v>0.28328020226448281</v>
      </c>
      <c r="O5" s="3">
        <v>199</v>
      </c>
      <c r="P5" s="18">
        <v>2.1875343519841706E-2</v>
      </c>
      <c r="Q5" s="3">
        <v>15</v>
      </c>
      <c r="R5" s="18">
        <v>1.6488952401890733E-3</v>
      </c>
      <c r="S5" s="3">
        <v>21</v>
      </c>
      <c r="T5" s="18">
        <v>2.3084533362647025E-3</v>
      </c>
      <c r="U5" s="3">
        <v>0</v>
      </c>
      <c r="V5" s="18">
        <v>0</v>
      </c>
      <c r="W5" s="3">
        <v>6</v>
      </c>
      <c r="X5" s="18">
        <v>6.5955809607562931E-4</v>
      </c>
      <c r="Y5" s="3">
        <v>3</v>
      </c>
      <c r="Z5" s="18">
        <v>3.2977904803781465E-4</v>
      </c>
      <c r="AA5" s="3">
        <v>0</v>
      </c>
      <c r="AB5" s="18">
        <v>0</v>
      </c>
      <c r="AC5" s="3">
        <v>1</v>
      </c>
      <c r="AD5" s="18">
        <v>1.0992634934593822E-4</v>
      </c>
      <c r="AE5" s="3">
        <v>7</v>
      </c>
      <c r="AF5" s="18">
        <v>7.6948444542156754E-4</v>
      </c>
      <c r="AG5" s="3">
        <v>0</v>
      </c>
      <c r="AH5" s="18">
        <v>0</v>
      </c>
      <c r="AI5" s="3">
        <v>1</v>
      </c>
      <c r="AJ5" s="18">
        <v>1.0992634934593822E-4</v>
      </c>
      <c r="AK5" s="3">
        <v>0</v>
      </c>
      <c r="AL5" s="18">
        <v>0</v>
      </c>
      <c r="AM5" s="3">
        <v>0</v>
      </c>
      <c r="AN5" s="18">
        <v>0</v>
      </c>
      <c r="AO5" s="3">
        <v>2</v>
      </c>
      <c r="AP5" s="18">
        <v>2.1985269869187644E-4</v>
      </c>
      <c r="AQ5" s="3">
        <v>0</v>
      </c>
      <c r="AR5" s="18">
        <v>0</v>
      </c>
      <c r="AS5" s="3">
        <v>0</v>
      </c>
      <c r="AT5" s="18">
        <v>0</v>
      </c>
      <c r="AU5" s="3">
        <v>1</v>
      </c>
      <c r="AV5" s="18">
        <v>1.0992634934593822E-4</v>
      </c>
      <c r="AW5" s="3">
        <v>0</v>
      </c>
      <c r="AX5" s="18">
        <v>0</v>
      </c>
      <c r="AY5" s="3">
        <v>0</v>
      </c>
      <c r="AZ5" s="18">
        <v>0</v>
      </c>
      <c r="BA5" s="3">
        <v>0</v>
      </c>
      <c r="BB5" s="18">
        <v>0</v>
      </c>
      <c r="BC5" s="3">
        <v>0</v>
      </c>
      <c r="BD5" s="18">
        <v>0</v>
      </c>
      <c r="BE5" s="3">
        <v>0</v>
      </c>
      <c r="BF5" s="18">
        <v>0</v>
      </c>
      <c r="BG5" s="3">
        <v>0</v>
      </c>
      <c r="BH5" s="18">
        <v>0</v>
      </c>
      <c r="BI5" s="3">
        <v>1</v>
      </c>
      <c r="BJ5" s="18">
        <v>1.0992634934593822E-4</v>
      </c>
      <c r="BK5" s="3">
        <v>0</v>
      </c>
      <c r="BL5" s="18">
        <v>0</v>
      </c>
      <c r="BM5" s="3">
        <v>0</v>
      </c>
      <c r="BN5" s="18">
        <v>0</v>
      </c>
      <c r="BO5" s="3">
        <v>0</v>
      </c>
      <c r="BP5" s="18">
        <v>0</v>
      </c>
      <c r="BQ5" s="3">
        <v>0</v>
      </c>
      <c r="BR5" s="18">
        <v>0</v>
      </c>
      <c r="BS5" s="3">
        <v>0</v>
      </c>
      <c r="BT5" s="18">
        <v>0</v>
      </c>
      <c r="BU5" s="3">
        <v>0</v>
      </c>
      <c r="BV5" s="18">
        <v>0</v>
      </c>
      <c r="BW5" s="3">
        <v>0</v>
      </c>
      <c r="BX5" s="18">
        <v>0</v>
      </c>
      <c r="BY5" s="3">
        <v>1</v>
      </c>
      <c r="BZ5" s="18">
        <v>1.0992634934593822E-4</v>
      </c>
      <c r="CA5" s="3">
        <v>0</v>
      </c>
      <c r="CB5" s="18">
        <v>0</v>
      </c>
      <c r="CC5" s="3">
        <v>0</v>
      </c>
      <c r="CD5" s="18">
        <v>0</v>
      </c>
      <c r="CE5" s="3">
        <v>0</v>
      </c>
      <c r="CF5" s="18">
        <v>0</v>
      </c>
      <c r="CG5" s="3">
        <v>0</v>
      </c>
      <c r="CH5" s="18">
        <v>0</v>
      </c>
      <c r="CI5" s="3">
        <v>0</v>
      </c>
      <c r="CJ5" s="18">
        <v>0</v>
      </c>
      <c r="CK5" s="3" t="s">
        <v>95</v>
      </c>
      <c r="CL5" s="18" t="e">
        <v>#VALUE!</v>
      </c>
      <c r="CM5" s="3">
        <v>0</v>
      </c>
      <c r="CN5" s="18">
        <v>0</v>
      </c>
      <c r="CO5" s="3">
        <v>0</v>
      </c>
      <c r="CP5" s="18">
        <v>0</v>
      </c>
      <c r="CQ5" s="3">
        <v>0</v>
      </c>
      <c r="CR5" s="18">
        <v>0</v>
      </c>
      <c r="CS5" s="3">
        <v>0</v>
      </c>
      <c r="CT5" s="18">
        <v>0</v>
      </c>
      <c r="CU5" s="3">
        <v>0</v>
      </c>
      <c r="CV5" s="25">
        <v>0</v>
      </c>
    </row>
    <row r="6" spans="1:100" x14ac:dyDescent="0.3">
      <c r="A6" s="3">
        <v>2</v>
      </c>
      <c r="B6" s="27" t="s">
        <v>9</v>
      </c>
      <c r="C6" s="27"/>
      <c r="D6" s="10">
        <v>26369</v>
      </c>
      <c r="E6" s="19">
        <v>10366</v>
      </c>
      <c r="F6" s="18">
        <v>0.39311312526072284</v>
      </c>
      <c r="G6" s="19">
        <v>13321</v>
      </c>
      <c r="H6" s="18">
        <v>0.50517653305017252</v>
      </c>
      <c r="I6" s="19">
        <v>1021</v>
      </c>
      <c r="J6" s="18">
        <v>3.8719708748909704E-2</v>
      </c>
      <c r="K6" s="19">
        <v>1929</v>
      </c>
      <c r="L6" s="18">
        <v>7.3154082445295615E-2</v>
      </c>
      <c r="M6" s="3">
        <v>550</v>
      </c>
      <c r="N6" s="18">
        <v>2.0857825476885736E-2</v>
      </c>
      <c r="O6" s="3">
        <v>71</v>
      </c>
      <c r="P6" s="18">
        <v>2.6925556524707043E-3</v>
      </c>
      <c r="Q6" s="3">
        <v>21</v>
      </c>
      <c r="R6" s="18">
        <v>7.9638970002654627E-4</v>
      </c>
      <c r="S6" s="3">
        <v>197</v>
      </c>
      <c r="T6" s="18">
        <v>7.4708938526299824E-3</v>
      </c>
      <c r="U6" s="3">
        <v>78</v>
      </c>
      <c r="V6" s="18">
        <v>2.9580188858128863E-3</v>
      </c>
      <c r="W6" s="3">
        <v>17</v>
      </c>
      <c r="X6" s="18">
        <v>6.4469642383101374E-4</v>
      </c>
      <c r="Y6" s="3">
        <v>4</v>
      </c>
      <c r="Z6" s="18">
        <v>1.5169327619553264E-4</v>
      </c>
      <c r="AA6" s="3">
        <v>5</v>
      </c>
      <c r="AB6" s="18">
        <v>1.8961659524441578E-4</v>
      </c>
      <c r="AC6" s="3">
        <v>1</v>
      </c>
      <c r="AD6" s="18">
        <v>3.7923319048883161E-5</v>
      </c>
      <c r="AE6" s="3">
        <v>4</v>
      </c>
      <c r="AF6" s="18">
        <v>1.5169327619553264E-4</v>
      </c>
      <c r="AG6" s="3">
        <v>1</v>
      </c>
      <c r="AH6" s="18">
        <v>3.7923319048883161E-5</v>
      </c>
      <c r="AI6" s="3">
        <v>2</v>
      </c>
      <c r="AJ6" s="18">
        <v>7.5846638097766322E-5</v>
      </c>
      <c r="AK6" s="3">
        <v>2</v>
      </c>
      <c r="AL6" s="18">
        <v>7.5846638097766322E-5</v>
      </c>
      <c r="AM6" s="3">
        <v>1</v>
      </c>
      <c r="AN6" s="18">
        <v>3.7923319048883161E-5</v>
      </c>
      <c r="AO6" s="3">
        <v>35</v>
      </c>
      <c r="AP6" s="18">
        <v>1.3273161667109105E-3</v>
      </c>
      <c r="AQ6" s="3">
        <v>0</v>
      </c>
      <c r="AR6" s="18">
        <v>0</v>
      </c>
      <c r="AS6" s="3">
        <v>4</v>
      </c>
      <c r="AT6" s="18">
        <v>1.5169327619553264E-4</v>
      </c>
      <c r="AU6" s="3">
        <v>27</v>
      </c>
      <c r="AV6" s="18">
        <v>1.0239296143198452E-3</v>
      </c>
      <c r="AW6" s="3">
        <v>1</v>
      </c>
      <c r="AX6" s="18">
        <v>3.7923319048883161E-5</v>
      </c>
      <c r="AY6" s="3">
        <v>0</v>
      </c>
      <c r="AZ6" s="18">
        <v>0</v>
      </c>
      <c r="BA6" s="3">
        <v>1</v>
      </c>
      <c r="BB6" s="18">
        <v>3.7923319048883161E-5</v>
      </c>
      <c r="BC6" s="3">
        <v>0</v>
      </c>
      <c r="BD6" s="18">
        <v>0</v>
      </c>
      <c r="BE6" s="3">
        <v>0</v>
      </c>
      <c r="BF6" s="18">
        <v>0</v>
      </c>
      <c r="BG6" s="3">
        <v>1</v>
      </c>
      <c r="BH6" s="18">
        <v>3.7923319048883161E-5</v>
      </c>
      <c r="BI6" s="3">
        <v>0</v>
      </c>
      <c r="BJ6" s="18">
        <v>0</v>
      </c>
      <c r="BK6" s="3">
        <v>1</v>
      </c>
      <c r="BL6" s="18">
        <v>3.7923319048883161E-5</v>
      </c>
      <c r="BM6" s="3">
        <v>0</v>
      </c>
      <c r="BN6" s="18">
        <v>0</v>
      </c>
      <c r="BO6" s="3">
        <v>0</v>
      </c>
      <c r="BP6" s="18">
        <v>0</v>
      </c>
      <c r="BQ6" s="3">
        <v>0</v>
      </c>
      <c r="BR6" s="18">
        <v>0</v>
      </c>
      <c r="BS6" s="3">
        <v>0</v>
      </c>
      <c r="BT6" s="18">
        <v>0</v>
      </c>
      <c r="BU6" s="3">
        <v>1</v>
      </c>
      <c r="BV6" s="18">
        <v>3.7923319048883161E-5</v>
      </c>
      <c r="BW6" s="3">
        <v>0</v>
      </c>
      <c r="BX6" s="18">
        <v>0</v>
      </c>
      <c r="BY6" s="3">
        <v>1</v>
      </c>
      <c r="BZ6" s="18">
        <v>3.7923319048883161E-5</v>
      </c>
      <c r="CA6" s="3">
        <v>0</v>
      </c>
      <c r="CB6" s="18">
        <v>0</v>
      </c>
      <c r="CC6" s="3">
        <v>1</v>
      </c>
      <c r="CD6" s="18">
        <v>3.7923319048883161E-5</v>
      </c>
      <c r="CE6" s="3">
        <v>0</v>
      </c>
      <c r="CF6" s="18">
        <v>0</v>
      </c>
      <c r="CG6" s="3">
        <v>0</v>
      </c>
      <c r="CH6" s="18">
        <v>0</v>
      </c>
      <c r="CI6" s="3">
        <v>0</v>
      </c>
      <c r="CJ6" s="18">
        <v>0</v>
      </c>
      <c r="CK6" s="3">
        <v>0</v>
      </c>
      <c r="CL6" s="18">
        <v>0</v>
      </c>
      <c r="CM6" s="3">
        <v>0</v>
      </c>
      <c r="CN6" s="18">
        <v>0</v>
      </c>
      <c r="CO6" s="3">
        <v>0</v>
      </c>
      <c r="CP6" s="18">
        <v>0</v>
      </c>
      <c r="CQ6" s="3">
        <v>0</v>
      </c>
      <c r="CR6" s="18">
        <v>0</v>
      </c>
      <c r="CS6" s="3">
        <v>0</v>
      </c>
      <c r="CT6" s="18">
        <v>0</v>
      </c>
      <c r="CU6" s="3">
        <v>0</v>
      </c>
      <c r="CV6" s="25">
        <v>0</v>
      </c>
    </row>
    <row r="7" spans="1:100" x14ac:dyDescent="0.3">
      <c r="A7" s="3">
        <v>3</v>
      </c>
      <c r="B7" s="27" t="s">
        <v>10</v>
      </c>
      <c r="C7" s="27"/>
      <c r="D7" s="10">
        <v>5007</v>
      </c>
      <c r="E7" s="19">
        <v>6378</v>
      </c>
      <c r="F7" s="18">
        <v>1.273816656680647</v>
      </c>
      <c r="G7" s="19">
        <v>2672</v>
      </c>
      <c r="H7" s="18">
        <v>0.53365288595965643</v>
      </c>
      <c r="I7" s="19">
        <v>5899</v>
      </c>
      <c r="J7" s="18">
        <v>1.1781505891751547</v>
      </c>
      <c r="K7" s="3">
        <v>581</v>
      </c>
      <c r="L7" s="18">
        <v>0.11603754743359297</v>
      </c>
      <c r="M7" s="3">
        <v>112</v>
      </c>
      <c r="N7" s="18">
        <v>2.2368683842620331E-2</v>
      </c>
      <c r="O7" s="3">
        <v>10</v>
      </c>
      <c r="P7" s="18">
        <v>1.9972039145196726E-3</v>
      </c>
      <c r="Q7" s="3">
        <v>17</v>
      </c>
      <c r="R7" s="18">
        <v>3.3952466546834431E-3</v>
      </c>
      <c r="S7" s="3">
        <v>13</v>
      </c>
      <c r="T7" s="18">
        <v>2.5963650888755742E-3</v>
      </c>
      <c r="U7" s="3">
        <v>32</v>
      </c>
      <c r="V7" s="18">
        <v>6.3910525264629517E-3</v>
      </c>
      <c r="W7" s="3">
        <v>2</v>
      </c>
      <c r="X7" s="18">
        <v>3.9944078290393448E-4</v>
      </c>
      <c r="Y7" s="3">
        <v>1</v>
      </c>
      <c r="Z7" s="18">
        <v>1.9972039145196724E-4</v>
      </c>
      <c r="AA7" s="3">
        <v>0</v>
      </c>
      <c r="AB7" s="18">
        <v>0</v>
      </c>
      <c r="AC7" s="3">
        <v>0</v>
      </c>
      <c r="AD7" s="18">
        <v>0</v>
      </c>
      <c r="AE7" s="3">
        <v>1</v>
      </c>
      <c r="AF7" s="18">
        <v>1.9972039145196724E-4</v>
      </c>
      <c r="AG7" s="3">
        <v>0</v>
      </c>
      <c r="AH7" s="18">
        <v>0</v>
      </c>
      <c r="AI7" s="3">
        <v>1</v>
      </c>
      <c r="AJ7" s="18">
        <v>1.9972039145196724E-4</v>
      </c>
      <c r="AK7" s="3">
        <v>24</v>
      </c>
      <c r="AL7" s="18">
        <v>4.793289394847214E-3</v>
      </c>
      <c r="AM7" s="3">
        <v>0</v>
      </c>
      <c r="AN7" s="18">
        <v>0</v>
      </c>
      <c r="AO7" s="3">
        <v>0</v>
      </c>
      <c r="AP7" s="18">
        <v>0</v>
      </c>
      <c r="AQ7" s="3">
        <v>0</v>
      </c>
      <c r="AR7" s="18">
        <v>0</v>
      </c>
      <c r="AS7" s="3">
        <v>4</v>
      </c>
      <c r="AT7" s="18">
        <v>7.9888156580786897E-4</v>
      </c>
      <c r="AU7" s="3">
        <v>0</v>
      </c>
      <c r="AV7" s="18">
        <v>0</v>
      </c>
      <c r="AW7" s="3">
        <v>2</v>
      </c>
      <c r="AX7" s="18">
        <v>3.9944078290393448E-4</v>
      </c>
      <c r="AY7" s="3">
        <v>3</v>
      </c>
      <c r="AZ7" s="18">
        <v>5.9916117435590175E-4</v>
      </c>
      <c r="BA7" s="3">
        <v>0</v>
      </c>
      <c r="BB7" s="18">
        <v>0</v>
      </c>
      <c r="BC7" s="3">
        <v>0</v>
      </c>
      <c r="BD7" s="18">
        <v>0</v>
      </c>
      <c r="BE7" s="3">
        <v>0</v>
      </c>
      <c r="BF7" s="18">
        <v>0</v>
      </c>
      <c r="BG7" s="3">
        <v>0</v>
      </c>
      <c r="BH7" s="18">
        <v>0</v>
      </c>
      <c r="BI7" s="3">
        <v>0</v>
      </c>
      <c r="BJ7" s="18">
        <v>0</v>
      </c>
      <c r="BK7" s="3">
        <v>0</v>
      </c>
      <c r="BL7" s="18">
        <v>0</v>
      </c>
      <c r="BM7" s="3">
        <v>0</v>
      </c>
      <c r="BN7" s="18">
        <v>0</v>
      </c>
      <c r="BO7" s="3">
        <v>0</v>
      </c>
      <c r="BP7" s="18">
        <v>0</v>
      </c>
      <c r="BQ7" s="3">
        <v>0</v>
      </c>
      <c r="BR7" s="18">
        <v>0</v>
      </c>
      <c r="BS7" s="3">
        <v>0</v>
      </c>
      <c r="BT7" s="18">
        <v>0</v>
      </c>
      <c r="BU7" s="3">
        <v>0</v>
      </c>
      <c r="BV7" s="18">
        <v>0</v>
      </c>
      <c r="BW7" s="3">
        <v>0</v>
      </c>
      <c r="BX7" s="18">
        <v>0</v>
      </c>
      <c r="BY7" s="3">
        <v>0</v>
      </c>
      <c r="BZ7" s="18">
        <v>0</v>
      </c>
      <c r="CA7" s="3">
        <v>0</v>
      </c>
      <c r="CB7" s="18">
        <v>0</v>
      </c>
      <c r="CC7" s="3">
        <v>0</v>
      </c>
      <c r="CD7" s="18">
        <v>0</v>
      </c>
      <c r="CE7" s="3">
        <v>0</v>
      </c>
      <c r="CF7" s="18">
        <v>0</v>
      </c>
      <c r="CG7" s="3">
        <v>0</v>
      </c>
      <c r="CH7" s="18">
        <v>0</v>
      </c>
      <c r="CI7" s="3">
        <v>0</v>
      </c>
      <c r="CJ7" s="18">
        <v>0</v>
      </c>
      <c r="CK7" s="3">
        <v>0</v>
      </c>
      <c r="CL7" s="18">
        <v>0</v>
      </c>
      <c r="CM7" s="3">
        <v>0</v>
      </c>
      <c r="CN7" s="18">
        <v>0</v>
      </c>
      <c r="CO7" s="3">
        <v>0</v>
      </c>
      <c r="CP7" s="18">
        <v>0</v>
      </c>
      <c r="CQ7" s="3">
        <v>0</v>
      </c>
      <c r="CR7" s="18">
        <v>0</v>
      </c>
      <c r="CS7" s="3">
        <v>0</v>
      </c>
      <c r="CT7" s="18">
        <v>0</v>
      </c>
      <c r="CU7" s="3">
        <v>0</v>
      </c>
      <c r="CV7" s="25">
        <v>0</v>
      </c>
    </row>
    <row r="8" spans="1:100" x14ac:dyDescent="0.3">
      <c r="A8" s="3">
        <v>4</v>
      </c>
      <c r="B8" s="27" t="s">
        <v>11</v>
      </c>
      <c r="C8" s="27"/>
      <c r="D8" s="10">
        <v>6246</v>
      </c>
      <c r="E8" s="19">
        <v>3895</v>
      </c>
      <c r="F8" s="18">
        <v>0.62359910342619274</v>
      </c>
      <c r="G8" s="19">
        <v>8510</v>
      </c>
      <c r="H8" s="18">
        <v>1.3624719820685238</v>
      </c>
      <c r="I8" s="19">
        <v>6560</v>
      </c>
      <c r="J8" s="18">
        <v>1.0502721741914824</v>
      </c>
      <c r="K8" s="3">
        <v>793</v>
      </c>
      <c r="L8" s="18">
        <v>0.12696125520333013</v>
      </c>
      <c r="M8" s="3">
        <v>58</v>
      </c>
      <c r="N8" s="18">
        <v>9.285943003522255E-3</v>
      </c>
      <c r="O8" s="3">
        <v>41</v>
      </c>
      <c r="P8" s="18">
        <v>6.5642010886967656E-3</v>
      </c>
      <c r="Q8" s="3">
        <v>34</v>
      </c>
      <c r="R8" s="18">
        <v>5.4434838296509762E-3</v>
      </c>
      <c r="S8" s="19">
        <v>1323</v>
      </c>
      <c r="T8" s="18">
        <v>0.21181556195965417</v>
      </c>
      <c r="U8" s="3">
        <v>1</v>
      </c>
      <c r="V8" s="18">
        <v>1.6010246557796989E-4</v>
      </c>
      <c r="W8" s="3">
        <v>0</v>
      </c>
      <c r="X8" s="18">
        <v>0</v>
      </c>
      <c r="Y8" s="3">
        <v>2</v>
      </c>
      <c r="Z8" s="18">
        <v>3.2020493115593977E-4</v>
      </c>
      <c r="AA8" s="3">
        <v>0</v>
      </c>
      <c r="AB8" s="18">
        <v>0</v>
      </c>
      <c r="AC8" s="3">
        <v>1</v>
      </c>
      <c r="AD8" s="18">
        <v>1.6010246557796989E-4</v>
      </c>
      <c r="AE8" s="3">
        <v>0</v>
      </c>
      <c r="AF8" s="18">
        <v>0</v>
      </c>
      <c r="AG8" s="3">
        <v>0</v>
      </c>
      <c r="AH8" s="18">
        <v>0</v>
      </c>
      <c r="AI8" s="3">
        <v>22</v>
      </c>
      <c r="AJ8" s="18">
        <v>3.5222542427153377E-3</v>
      </c>
      <c r="AK8" s="3">
        <v>0</v>
      </c>
      <c r="AL8" s="18">
        <v>0</v>
      </c>
      <c r="AM8" s="3">
        <v>0</v>
      </c>
      <c r="AN8" s="18">
        <v>0</v>
      </c>
      <c r="AO8" s="3">
        <v>1</v>
      </c>
      <c r="AP8" s="18">
        <v>1.6010246557796989E-4</v>
      </c>
      <c r="AQ8" s="3">
        <v>0</v>
      </c>
      <c r="AR8" s="18">
        <v>0</v>
      </c>
      <c r="AS8" s="3">
        <v>3</v>
      </c>
      <c r="AT8" s="18">
        <v>4.8030739673390969E-4</v>
      </c>
      <c r="AU8" s="3">
        <v>0</v>
      </c>
      <c r="AV8" s="18">
        <v>0</v>
      </c>
      <c r="AW8" s="3">
        <v>0</v>
      </c>
      <c r="AX8" s="18">
        <v>0</v>
      </c>
      <c r="AY8" s="3">
        <v>1</v>
      </c>
      <c r="AZ8" s="18">
        <v>1.6010246557796989E-4</v>
      </c>
      <c r="BA8" s="3">
        <v>0</v>
      </c>
      <c r="BB8" s="18">
        <v>0</v>
      </c>
      <c r="BC8" s="3">
        <v>0</v>
      </c>
      <c r="BD8" s="18">
        <v>0</v>
      </c>
      <c r="BE8" s="3">
        <v>0</v>
      </c>
      <c r="BF8" s="18">
        <v>0</v>
      </c>
      <c r="BG8" s="3">
        <v>0</v>
      </c>
      <c r="BH8" s="18">
        <v>0</v>
      </c>
      <c r="BI8" s="3">
        <v>0</v>
      </c>
      <c r="BJ8" s="18">
        <v>0</v>
      </c>
      <c r="BK8" s="3">
        <v>0</v>
      </c>
      <c r="BL8" s="18">
        <v>0</v>
      </c>
      <c r="BM8" s="3">
        <v>0</v>
      </c>
      <c r="BN8" s="18">
        <v>0</v>
      </c>
      <c r="BO8" s="3">
        <v>0</v>
      </c>
      <c r="BP8" s="18">
        <v>0</v>
      </c>
      <c r="BQ8" s="3">
        <v>0</v>
      </c>
      <c r="BR8" s="18">
        <v>0</v>
      </c>
      <c r="BS8" s="3">
        <v>0</v>
      </c>
      <c r="BT8" s="18">
        <v>0</v>
      </c>
      <c r="BU8" s="3">
        <v>0</v>
      </c>
      <c r="BV8" s="18">
        <v>0</v>
      </c>
      <c r="BW8" s="3">
        <v>0</v>
      </c>
      <c r="BX8" s="18">
        <v>0</v>
      </c>
      <c r="BY8" s="3">
        <v>0</v>
      </c>
      <c r="BZ8" s="18">
        <v>0</v>
      </c>
      <c r="CA8" s="3">
        <v>0</v>
      </c>
      <c r="CB8" s="18">
        <v>0</v>
      </c>
      <c r="CC8" s="3">
        <v>0</v>
      </c>
      <c r="CD8" s="18">
        <v>0</v>
      </c>
      <c r="CE8" s="3">
        <v>1</v>
      </c>
      <c r="CF8" s="18">
        <v>1.6010246557796989E-4</v>
      </c>
      <c r="CG8" s="3">
        <v>0</v>
      </c>
      <c r="CH8" s="18">
        <v>0</v>
      </c>
      <c r="CI8" s="3">
        <v>0</v>
      </c>
      <c r="CJ8" s="18">
        <v>0</v>
      </c>
      <c r="CK8" s="3">
        <v>0</v>
      </c>
      <c r="CL8" s="18">
        <v>0</v>
      </c>
      <c r="CM8" s="3">
        <v>0</v>
      </c>
      <c r="CN8" s="18">
        <v>0</v>
      </c>
      <c r="CO8" s="3">
        <v>0</v>
      </c>
      <c r="CP8" s="18">
        <v>0</v>
      </c>
      <c r="CQ8" s="3">
        <v>0</v>
      </c>
      <c r="CR8" s="18">
        <v>0</v>
      </c>
      <c r="CS8" s="3">
        <v>0</v>
      </c>
      <c r="CT8" s="18">
        <v>0</v>
      </c>
      <c r="CU8" s="3">
        <v>0</v>
      </c>
      <c r="CV8" s="25">
        <v>0</v>
      </c>
    </row>
    <row r="9" spans="1:100" x14ac:dyDescent="0.3">
      <c r="A9" s="3">
        <v>5</v>
      </c>
      <c r="B9" s="27" t="s">
        <v>12</v>
      </c>
      <c r="C9" s="27"/>
      <c r="D9" s="10">
        <v>20846</v>
      </c>
      <c r="E9" s="19">
        <v>21080</v>
      </c>
      <c r="F9" s="18">
        <v>1.011225175093543</v>
      </c>
      <c r="G9" s="19">
        <v>12899</v>
      </c>
      <c r="H9" s="18">
        <v>0.61877578432313152</v>
      </c>
      <c r="I9" s="3">
        <v>340</v>
      </c>
      <c r="J9" s="18">
        <v>1.6310083469250697E-2</v>
      </c>
      <c r="K9" s="19">
        <v>1108</v>
      </c>
      <c r="L9" s="18">
        <v>5.315168377626403E-2</v>
      </c>
      <c r="M9" s="3">
        <v>839</v>
      </c>
      <c r="N9" s="18">
        <v>4.0247529502062743E-2</v>
      </c>
      <c r="O9" s="3">
        <v>96</v>
      </c>
      <c r="P9" s="18">
        <v>4.6052000383766667E-3</v>
      </c>
      <c r="Q9" s="3">
        <v>24</v>
      </c>
      <c r="R9" s="18">
        <v>1.1513000095941667E-3</v>
      </c>
      <c r="S9" s="3">
        <v>55</v>
      </c>
      <c r="T9" s="18">
        <v>2.6383958553199654E-3</v>
      </c>
      <c r="U9" s="3">
        <v>1</v>
      </c>
      <c r="V9" s="18">
        <v>4.797083373309028E-5</v>
      </c>
      <c r="W9" s="3">
        <v>5</v>
      </c>
      <c r="X9" s="18">
        <v>2.3985416866545141E-4</v>
      </c>
      <c r="Y9" s="3">
        <v>2</v>
      </c>
      <c r="Z9" s="18">
        <v>9.5941667466180561E-5</v>
      </c>
      <c r="AA9" s="3">
        <v>0</v>
      </c>
      <c r="AB9" s="18">
        <v>0</v>
      </c>
      <c r="AC9" s="3">
        <v>0</v>
      </c>
      <c r="AD9" s="18">
        <v>0</v>
      </c>
      <c r="AE9" s="3">
        <v>23</v>
      </c>
      <c r="AF9" s="18">
        <v>1.1033291758610765E-3</v>
      </c>
      <c r="AG9" s="3">
        <v>0</v>
      </c>
      <c r="AH9" s="18">
        <v>0</v>
      </c>
      <c r="AI9" s="3">
        <v>20</v>
      </c>
      <c r="AJ9" s="18">
        <v>9.5941667466180563E-4</v>
      </c>
      <c r="AK9" s="3">
        <v>1</v>
      </c>
      <c r="AL9" s="18">
        <v>4.797083373309028E-5</v>
      </c>
      <c r="AM9" s="3">
        <v>144</v>
      </c>
      <c r="AN9" s="18">
        <v>6.9078000575650009E-3</v>
      </c>
      <c r="AO9" s="3">
        <v>0</v>
      </c>
      <c r="AP9" s="18">
        <v>0</v>
      </c>
      <c r="AQ9" s="3">
        <v>6</v>
      </c>
      <c r="AR9" s="18">
        <v>2.8782500239854167E-4</v>
      </c>
      <c r="AS9" s="3">
        <v>0</v>
      </c>
      <c r="AT9" s="18">
        <v>0</v>
      </c>
      <c r="AU9" s="3">
        <v>2</v>
      </c>
      <c r="AV9" s="18">
        <v>9.5941667466180561E-5</v>
      </c>
      <c r="AW9" s="3">
        <v>0</v>
      </c>
      <c r="AX9" s="18">
        <v>0</v>
      </c>
      <c r="AY9" s="3">
        <v>19</v>
      </c>
      <c r="AZ9" s="18">
        <v>9.1144584092871532E-4</v>
      </c>
      <c r="BA9" s="3">
        <v>1</v>
      </c>
      <c r="BB9" s="18">
        <v>4.797083373309028E-5</v>
      </c>
      <c r="BC9" s="3">
        <v>0</v>
      </c>
      <c r="BD9" s="18">
        <v>0</v>
      </c>
      <c r="BE9" s="3">
        <v>0</v>
      </c>
      <c r="BF9" s="18">
        <v>0</v>
      </c>
      <c r="BG9" s="3">
        <v>0</v>
      </c>
      <c r="BH9" s="18">
        <v>0</v>
      </c>
      <c r="BI9" s="3">
        <v>0</v>
      </c>
      <c r="BJ9" s="18">
        <v>0</v>
      </c>
      <c r="BK9" s="3">
        <v>0</v>
      </c>
      <c r="BL9" s="18">
        <v>0</v>
      </c>
      <c r="BM9" s="3">
        <v>0</v>
      </c>
      <c r="BN9" s="18">
        <v>0</v>
      </c>
      <c r="BO9" s="3">
        <v>0</v>
      </c>
      <c r="BP9" s="18">
        <v>0</v>
      </c>
      <c r="BQ9" s="3">
        <v>1</v>
      </c>
      <c r="BR9" s="18">
        <v>4.797083373309028E-5</v>
      </c>
      <c r="BS9" s="3">
        <v>0</v>
      </c>
      <c r="BT9" s="18">
        <v>0</v>
      </c>
      <c r="BU9" s="3">
        <v>0</v>
      </c>
      <c r="BV9" s="18">
        <v>0</v>
      </c>
      <c r="BW9" s="3">
        <v>0</v>
      </c>
      <c r="BX9" s="18">
        <v>0</v>
      </c>
      <c r="BY9" s="3">
        <v>0</v>
      </c>
      <c r="BZ9" s="18">
        <v>0</v>
      </c>
      <c r="CA9" s="3">
        <v>0</v>
      </c>
      <c r="CB9" s="18">
        <v>0</v>
      </c>
      <c r="CC9" s="3">
        <v>0</v>
      </c>
      <c r="CD9" s="18">
        <v>0</v>
      </c>
      <c r="CE9" s="3">
        <v>0</v>
      </c>
      <c r="CF9" s="18">
        <v>0</v>
      </c>
      <c r="CG9" s="3">
        <v>0</v>
      </c>
      <c r="CH9" s="18">
        <v>0</v>
      </c>
      <c r="CI9" s="3">
        <v>0</v>
      </c>
      <c r="CJ9" s="18">
        <v>0</v>
      </c>
      <c r="CK9" s="3">
        <v>0</v>
      </c>
      <c r="CL9" s="18">
        <v>0</v>
      </c>
      <c r="CM9" s="3">
        <v>0</v>
      </c>
      <c r="CN9" s="18">
        <v>0</v>
      </c>
      <c r="CO9" s="3">
        <v>0</v>
      </c>
      <c r="CP9" s="18">
        <v>0</v>
      </c>
      <c r="CQ9" s="3">
        <v>0</v>
      </c>
      <c r="CR9" s="18">
        <v>0</v>
      </c>
      <c r="CS9" s="3">
        <v>0</v>
      </c>
      <c r="CT9" s="18">
        <v>0</v>
      </c>
      <c r="CU9" s="3">
        <v>0</v>
      </c>
      <c r="CV9" s="25">
        <v>0</v>
      </c>
    </row>
    <row r="10" spans="1:100" x14ac:dyDescent="0.3">
      <c r="A10" s="3">
        <v>6</v>
      </c>
      <c r="B10" s="27" t="s">
        <v>13</v>
      </c>
      <c r="C10" s="27"/>
      <c r="D10" s="10">
        <v>5176</v>
      </c>
      <c r="E10" s="19">
        <v>2979</v>
      </c>
      <c r="F10" s="18">
        <v>0.57554095826893359</v>
      </c>
      <c r="G10" s="19">
        <v>11870</v>
      </c>
      <c r="H10" s="18">
        <v>2.2932766615146831</v>
      </c>
      <c r="I10" s="19">
        <v>5745</v>
      </c>
      <c r="J10" s="18">
        <v>1.1099304482225656</v>
      </c>
      <c r="K10" s="19">
        <v>1832</v>
      </c>
      <c r="L10" s="18">
        <v>0.35394126738794435</v>
      </c>
      <c r="M10" s="3">
        <v>289</v>
      </c>
      <c r="N10" s="18">
        <v>5.5834621329211749E-2</v>
      </c>
      <c r="O10" s="3">
        <v>575</v>
      </c>
      <c r="P10" s="18">
        <v>0.11108964451313756</v>
      </c>
      <c r="Q10" s="3">
        <v>6</v>
      </c>
      <c r="R10" s="18">
        <v>1.1591962905718701E-3</v>
      </c>
      <c r="S10" s="3">
        <v>18</v>
      </c>
      <c r="T10" s="18">
        <v>3.4775888717156105E-3</v>
      </c>
      <c r="U10" s="3">
        <v>0</v>
      </c>
      <c r="V10" s="18">
        <v>0</v>
      </c>
      <c r="W10" s="3">
        <v>3</v>
      </c>
      <c r="X10" s="18">
        <v>5.7959814528593505E-4</v>
      </c>
      <c r="Y10" s="3">
        <v>0</v>
      </c>
      <c r="Z10" s="18">
        <v>0</v>
      </c>
      <c r="AA10" s="3">
        <v>0</v>
      </c>
      <c r="AB10" s="18">
        <v>0</v>
      </c>
      <c r="AC10" s="3">
        <v>28</v>
      </c>
      <c r="AD10" s="18">
        <v>5.4095826893353939E-3</v>
      </c>
      <c r="AE10" s="3">
        <v>33</v>
      </c>
      <c r="AF10" s="18">
        <v>6.375579598145286E-3</v>
      </c>
      <c r="AG10" s="3">
        <v>8</v>
      </c>
      <c r="AH10" s="18">
        <v>1.5455950540958269E-3</v>
      </c>
      <c r="AI10" s="3">
        <v>3</v>
      </c>
      <c r="AJ10" s="18">
        <v>5.7959814528593505E-4</v>
      </c>
      <c r="AK10" s="3">
        <v>0</v>
      </c>
      <c r="AL10" s="18">
        <v>0</v>
      </c>
      <c r="AM10" s="3">
        <v>0</v>
      </c>
      <c r="AN10" s="18">
        <v>0</v>
      </c>
      <c r="AO10" s="3">
        <v>0</v>
      </c>
      <c r="AP10" s="18">
        <v>0</v>
      </c>
      <c r="AQ10" s="3">
        <v>0</v>
      </c>
      <c r="AR10" s="18">
        <v>0</v>
      </c>
      <c r="AS10" s="3">
        <v>2</v>
      </c>
      <c r="AT10" s="18">
        <v>3.8639876352395672E-4</v>
      </c>
      <c r="AU10" s="3">
        <v>0</v>
      </c>
      <c r="AV10" s="18">
        <v>0</v>
      </c>
      <c r="AW10" s="3">
        <v>0</v>
      </c>
      <c r="AX10" s="18">
        <v>0</v>
      </c>
      <c r="AY10" s="3">
        <v>0</v>
      </c>
      <c r="AZ10" s="18">
        <v>0</v>
      </c>
      <c r="BA10" s="3">
        <v>0</v>
      </c>
      <c r="BB10" s="18">
        <v>0</v>
      </c>
      <c r="BC10" s="3">
        <v>0</v>
      </c>
      <c r="BD10" s="18">
        <v>0</v>
      </c>
      <c r="BE10" s="3">
        <v>0</v>
      </c>
      <c r="BF10" s="18">
        <v>0</v>
      </c>
      <c r="BG10" s="3">
        <v>0</v>
      </c>
      <c r="BH10" s="18">
        <v>0</v>
      </c>
      <c r="BI10" s="3">
        <v>0</v>
      </c>
      <c r="BJ10" s="18">
        <v>0</v>
      </c>
      <c r="BK10" s="3">
        <v>0</v>
      </c>
      <c r="BL10" s="18">
        <v>0</v>
      </c>
      <c r="BM10" s="3">
        <v>0</v>
      </c>
      <c r="BN10" s="18">
        <v>0</v>
      </c>
      <c r="BO10" s="3">
        <v>0</v>
      </c>
      <c r="BP10" s="18">
        <v>0</v>
      </c>
      <c r="BQ10" s="3">
        <v>0</v>
      </c>
      <c r="BR10" s="18">
        <v>0</v>
      </c>
      <c r="BS10" s="3">
        <v>0</v>
      </c>
      <c r="BT10" s="18">
        <v>0</v>
      </c>
      <c r="BU10" s="3">
        <v>52</v>
      </c>
      <c r="BV10" s="18">
        <v>1.0046367851622875E-2</v>
      </c>
      <c r="BW10" s="3">
        <v>0</v>
      </c>
      <c r="BX10" s="18">
        <v>0</v>
      </c>
      <c r="BY10" s="3">
        <v>0</v>
      </c>
      <c r="BZ10" s="18">
        <v>0</v>
      </c>
      <c r="CA10" s="3">
        <v>0</v>
      </c>
      <c r="CB10" s="18">
        <v>0</v>
      </c>
      <c r="CC10" s="3">
        <v>0</v>
      </c>
      <c r="CD10" s="18">
        <v>0</v>
      </c>
      <c r="CE10" s="3">
        <v>0</v>
      </c>
      <c r="CF10" s="18">
        <v>0</v>
      </c>
      <c r="CG10" s="3">
        <v>0</v>
      </c>
      <c r="CH10" s="18">
        <v>0</v>
      </c>
      <c r="CI10" s="3">
        <v>0</v>
      </c>
      <c r="CJ10" s="18">
        <v>0</v>
      </c>
      <c r="CK10" s="3">
        <v>0</v>
      </c>
      <c r="CL10" s="18">
        <v>0</v>
      </c>
      <c r="CM10" s="3">
        <v>0</v>
      </c>
      <c r="CN10" s="18">
        <v>0</v>
      </c>
      <c r="CO10" s="3">
        <v>0</v>
      </c>
      <c r="CP10" s="18">
        <v>0</v>
      </c>
      <c r="CQ10" s="3">
        <v>0</v>
      </c>
      <c r="CR10" s="18">
        <v>0</v>
      </c>
      <c r="CS10" s="3">
        <v>0</v>
      </c>
      <c r="CT10" s="18">
        <v>0</v>
      </c>
      <c r="CU10" s="3">
        <v>0</v>
      </c>
      <c r="CV10" s="25">
        <v>0</v>
      </c>
    </row>
    <row r="11" spans="1:100" x14ac:dyDescent="0.3">
      <c r="A11" s="3">
        <v>7</v>
      </c>
      <c r="B11" s="27" t="s">
        <v>14</v>
      </c>
      <c r="C11" s="27"/>
      <c r="D11" s="10">
        <v>34168</v>
      </c>
      <c r="E11" s="19">
        <v>16428</v>
      </c>
      <c r="F11" s="18">
        <v>0.48080074923905408</v>
      </c>
      <c r="G11" s="19">
        <v>82026</v>
      </c>
      <c r="H11" s="18">
        <v>2.4006672910325451</v>
      </c>
      <c r="I11" s="19">
        <v>3315</v>
      </c>
      <c r="J11" s="18">
        <v>9.7020604073987354E-2</v>
      </c>
      <c r="K11" s="19">
        <v>18188</v>
      </c>
      <c r="L11" s="18">
        <v>0.53231093420744557</v>
      </c>
      <c r="M11" s="3">
        <v>260</v>
      </c>
      <c r="N11" s="18">
        <v>7.6094591430578319E-3</v>
      </c>
      <c r="O11" s="19">
        <v>1008</v>
      </c>
      <c r="P11" s="18">
        <v>2.9501287754624211E-2</v>
      </c>
      <c r="Q11" s="3">
        <v>600</v>
      </c>
      <c r="R11" s="18">
        <v>1.7560290330133458E-2</v>
      </c>
      <c r="S11" s="19">
        <v>2082</v>
      </c>
      <c r="T11" s="18">
        <v>6.0934207445563097E-2</v>
      </c>
      <c r="U11" s="3">
        <v>47</v>
      </c>
      <c r="V11" s="18">
        <v>1.3755560758604542E-3</v>
      </c>
      <c r="W11" s="3">
        <v>9</v>
      </c>
      <c r="X11" s="18">
        <v>2.6340435495200189E-4</v>
      </c>
      <c r="Y11" s="3">
        <v>4</v>
      </c>
      <c r="Z11" s="18">
        <v>1.1706860220088972E-4</v>
      </c>
      <c r="AA11" s="3">
        <v>3</v>
      </c>
      <c r="AB11" s="18">
        <v>8.7801451650667287E-5</v>
      </c>
      <c r="AC11" s="3">
        <v>2</v>
      </c>
      <c r="AD11" s="18">
        <v>5.8534301100444862E-5</v>
      </c>
      <c r="AE11" s="3">
        <v>3</v>
      </c>
      <c r="AF11" s="18">
        <v>8.7801451650667287E-5</v>
      </c>
      <c r="AG11" s="3">
        <v>3</v>
      </c>
      <c r="AH11" s="18">
        <v>8.7801451650667287E-5</v>
      </c>
      <c r="AI11" s="3">
        <v>14</v>
      </c>
      <c r="AJ11" s="18">
        <v>4.0974010770311402E-4</v>
      </c>
      <c r="AK11" s="3">
        <v>0</v>
      </c>
      <c r="AL11" s="18">
        <v>0</v>
      </c>
      <c r="AM11" s="3">
        <v>1</v>
      </c>
      <c r="AN11" s="18">
        <v>2.9267150550222431E-5</v>
      </c>
      <c r="AO11" s="3">
        <v>0</v>
      </c>
      <c r="AP11" s="18">
        <v>0</v>
      </c>
      <c r="AQ11" s="3">
        <v>0</v>
      </c>
      <c r="AR11" s="18">
        <v>0</v>
      </c>
      <c r="AS11" s="3">
        <v>2</v>
      </c>
      <c r="AT11" s="18">
        <v>5.8534301100444862E-5</v>
      </c>
      <c r="AU11" s="3">
        <v>1</v>
      </c>
      <c r="AV11" s="18">
        <v>2.9267150550222431E-5</v>
      </c>
      <c r="AW11" s="3">
        <v>1</v>
      </c>
      <c r="AX11" s="18">
        <v>2.9267150550222431E-5</v>
      </c>
      <c r="AY11" s="3">
        <v>0</v>
      </c>
      <c r="AZ11" s="18">
        <v>0</v>
      </c>
      <c r="BA11" s="3">
        <v>2</v>
      </c>
      <c r="BB11" s="18">
        <v>5.8534301100444862E-5</v>
      </c>
      <c r="BC11" s="3">
        <v>0</v>
      </c>
      <c r="BD11" s="18">
        <v>0</v>
      </c>
      <c r="BE11" s="3">
        <v>0</v>
      </c>
      <c r="BF11" s="18">
        <v>0</v>
      </c>
      <c r="BG11" s="3">
        <v>0</v>
      </c>
      <c r="BH11" s="18">
        <v>0</v>
      </c>
      <c r="BI11" s="3">
        <v>0</v>
      </c>
      <c r="BJ11" s="18">
        <v>0</v>
      </c>
      <c r="BK11" s="3">
        <v>0</v>
      </c>
      <c r="BL11" s="18">
        <v>0</v>
      </c>
      <c r="BM11" s="3">
        <v>0</v>
      </c>
      <c r="BN11" s="18">
        <v>0</v>
      </c>
      <c r="BO11" s="3">
        <v>0</v>
      </c>
      <c r="BP11" s="18">
        <v>0</v>
      </c>
      <c r="BQ11" s="3">
        <v>1</v>
      </c>
      <c r="BR11" s="18">
        <v>2.9267150550222431E-5</v>
      </c>
      <c r="BS11" s="3">
        <v>0</v>
      </c>
      <c r="BT11" s="18">
        <v>0</v>
      </c>
      <c r="BU11" s="3">
        <v>0</v>
      </c>
      <c r="BV11" s="18">
        <v>0</v>
      </c>
      <c r="BW11" s="3">
        <v>1</v>
      </c>
      <c r="BX11" s="18">
        <v>2.9267150550222431E-5</v>
      </c>
      <c r="BY11" s="3">
        <v>0</v>
      </c>
      <c r="BZ11" s="18">
        <v>0</v>
      </c>
      <c r="CA11" s="3">
        <v>0</v>
      </c>
      <c r="CB11" s="18">
        <v>0</v>
      </c>
      <c r="CC11" s="3">
        <v>0</v>
      </c>
      <c r="CD11" s="18">
        <v>0</v>
      </c>
      <c r="CE11" s="3">
        <v>0</v>
      </c>
      <c r="CF11" s="18">
        <v>0</v>
      </c>
      <c r="CG11" s="3">
        <v>0</v>
      </c>
      <c r="CH11" s="18">
        <v>0</v>
      </c>
      <c r="CI11" s="3">
        <v>0</v>
      </c>
      <c r="CJ11" s="18">
        <v>0</v>
      </c>
      <c r="CK11" s="3">
        <v>0</v>
      </c>
      <c r="CL11" s="18">
        <v>0</v>
      </c>
      <c r="CM11" s="3">
        <v>0</v>
      </c>
      <c r="CN11" s="18">
        <v>0</v>
      </c>
      <c r="CO11" s="3">
        <v>0</v>
      </c>
      <c r="CP11" s="18">
        <v>0</v>
      </c>
      <c r="CQ11" s="3">
        <v>0</v>
      </c>
      <c r="CR11" s="18">
        <v>0</v>
      </c>
      <c r="CS11" s="3">
        <v>0</v>
      </c>
      <c r="CT11" s="18">
        <v>0</v>
      </c>
      <c r="CU11" s="3">
        <v>0</v>
      </c>
      <c r="CV11" s="25">
        <v>0</v>
      </c>
    </row>
    <row r="12" spans="1:100" x14ac:dyDescent="0.3">
      <c r="A12" s="3">
        <v>8</v>
      </c>
      <c r="B12" s="27" t="s">
        <v>15</v>
      </c>
      <c r="C12" s="27"/>
      <c r="D12" s="10">
        <v>26593</v>
      </c>
      <c r="E12" s="19">
        <v>21756</v>
      </c>
      <c r="F12" s="18">
        <v>0.81811002895498819</v>
      </c>
      <c r="G12" s="19">
        <v>9762</v>
      </c>
      <c r="H12" s="18">
        <v>0.36708908359342685</v>
      </c>
      <c r="I12" s="19">
        <v>20376</v>
      </c>
      <c r="J12" s="18">
        <v>0.76621667356071144</v>
      </c>
      <c r="K12" s="19">
        <v>1855</v>
      </c>
      <c r="L12" s="18">
        <v>6.9755198736509608E-2</v>
      </c>
      <c r="M12" s="3">
        <v>975</v>
      </c>
      <c r="N12" s="18">
        <v>3.6663783702478095E-2</v>
      </c>
      <c r="O12" s="3">
        <v>34</v>
      </c>
      <c r="P12" s="18">
        <v>1.2785319444966721E-3</v>
      </c>
      <c r="Q12" s="3">
        <v>25</v>
      </c>
      <c r="R12" s="18">
        <v>9.4009701801225887E-4</v>
      </c>
      <c r="S12" s="3">
        <v>40</v>
      </c>
      <c r="T12" s="18">
        <v>1.5041552288196142E-3</v>
      </c>
      <c r="U12" s="3">
        <v>5</v>
      </c>
      <c r="V12" s="18">
        <v>1.8801940360245177E-4</v>
      </c>
      <c r="W12" s="3">
        <v>21</v>
      </c>
      <c r="X12" s="18">
        <v>7.8968149513029742E-4</v>
      </c>
      <c r="Y12" s="3">
        <v>2</v>
      </c>
      <c r="Z12" s="18">
        <v>7.5207761440980716E-5</v>
      </c>
      <c r="AA12" s="3">
        <v>1</v>
      </c>
      <c r="AB12" s="18">
        <v>3.7603880720490358E-5</v>
      </c>
      <c r="AC12" s="3">
        <v>436</v>
      </c>
      <c r="AD12" s="18">
        <v>1.6395291994133795E-2</v>
      </c>
      <c r="AE12" s="3">
        <v>5</v>
      </c>
      <c r="AF12" s="18">
        <v>1.8801940360245177E-4</v>
      </c>
      <c r="AG12" s="3">
        <v>1</v>
      </c>
      <c r="AH12" s="18">
        <v>3.7603880720490358E-5</v>
      </c>
      <c r="AI12" s="3">
        <v>3</v>
      </c>
      <c r="AJ12" s="18">
        <v>1.1281164216147107E-4</v>
      </c>
      <c r="AK12" s="3">
        <v>1</v>
      </c>
      <c r="AL12" s="18">
        <v>3.7603880720490358E-5</v>
      </c>
      <c r="AM12" s="3">
        <v>0</v>
      </c>
      <c r="AN12" s="18">
        <v>0</v>
      </c>
      <c r="AO12" s="3">
        <v>1</v>
      </c>
      <c r="AP12" s="18">
        <v>3.7603880720490358E-5</v>
      </c>
      <c r="AQ12" s="3">
        <v>291</v>
      </c>
      <c r="AR12" s="18">
        <v>1.0942729289662693E-2</v>
      </c>
      <c r="AS12" s="3">
        <v>0</v>
      </c>
      <c r="AT12" s="18">
        <v>0</v>
      </c>
      <c r="AU12" s="3">
        <v>1</v>
      </c>
      <c r="AV12" s="18">
        <v>3.7603880720490358E-5</v>
      </c>
      <c r="AW12" s="3">
        <v>0</v>
      </c>
      <c r="AX12" s="18">
        <v>0</v>
      </c>
      <c r="AY12" s="3">
        <v>3</v>
      </c>
      <c r="AZ12" s="18">
        <v>1.1281164216147107E-4</v>
      </c>
      <c r="BA12" s="3">
        <v>0</v>
      </c>
      <c r="BB12" s="18">
        <v>0</v>
      </c>
      <c r="BC12" s="3">
        <v>0</v>
      </c>
      <c r="BD12" s="18">
        <v>0</v>
      </c>
      <c r="BE12" s="3">
        <v>0</v>
      </c>
      <c r="BF12" s="18">
        <v>0</v>
      </c>
      <c r="BG12" s="3">
        <v>0</v>
      </c>
      <c r="BH12" s="18">
        <v>0</v>
      </c>
      <c r="BI12" s="3">
        <v>0</v>
      </c>
      <c r="BJ12" s="18">
        <v>0</v>
      </c>
      <c r="BK12" s="3">
        <v>0</v>
      </c>
      <c r="BL12" s="18">
        <v>0</v>
      </c>
      <c r="BM12" s="3">
        <v>20</v>
      </c>
      <c r="BN12" s="18">
        <v>7.5207761440980708E-4</v>
      </c>
      <c r="BO12" s="3">
        <v>0</v>
      </c>
      <c r="BP12" s="18">
        <v>0</v>
      </c>
      <c r="BQ12" s="3">
        <v>0</v>
      </c>
      <c r="BR12" s="18">
        <v>0</v>
      </c>
      <c r="BS12" s="3">
        <v>0</v>
      </c>
      <c r="BT12" s="18">
        <v>0</v>
      </c>
      <c r="BU12" s="3">
        <v>0</v>
      </c>
      <c r="BV12" s="18">
        <v>0</v>
      </c>
      <c r="BW12" s="3">
        <v>0</v>
      </c>
      <c r="BX12" s="18">
        <v>0</v>
      </c>
      <c r="BY12" s="3">
        <v>0</v>
      </c>
      <c r="BZ12" s="18">
        <v>0</v>
      </c>
      <c r="CA12" s="3">
        <v>2</v>
      </c>
      <c r="CB12" s="18">
        <v>7.5207761440980716E-5</v>
      </c>
      <c r="CC12" s="3">
        <v>0</v>
      </c>
      <c r="CD12" s="18">
        <v>0</v>
      </c>
      <c r="CE12" s="3">
        <v>0</v>
      </c>
      <c r="CF12" s="18">
        <v>0</v>
      </c>
      <c r="CG12" s="3">
        <v>0</v>
      </c>
      <c r="CH12" s="18">
        <v>0</v>
      </c>
      <c r="CI12" s="3">
        <v>0</v>
      </c>
      <c r="CJ12" s="18">
        <v>0</v>
      </c>
      <c r="CK12" s="3">
        <v>0</v>
      </c>
      <c r="CL12" s="18">
        <v>0</v>
      </c>
      <c r="CM12" s="3">
        <v>0</v>
      </c>
      <c r="CN12" s="18">
        <v>0</v>
      </c>
      <c r="CO12" s="3">
        <v>0</v>
      </c>
      <c r="CP12" s="18">
        <v>0</v>
      </c>
      <c r="CQ12" s="3">
        <v>0</v>
      </c>
      <c r="CR12" s="18">
        <v>0</v>
      </c>
      <c r="CS12" s="3">
        <v>0</v>
      </c>
      <c r="CT12" s="18">
        <v>0</v>
      </c>
      <c r="CU12" s="3">
        <v>0</v>
      </c>
      <c r="CV12" s="25">
        <v>0</v>
      </c>
    </row>
    <row r="13" spans="1:100" x14ac:dyDescent="0.3">
      <c r="A13" s="3">
        <v>9</v>
      </c>
      <c r="B13" s="27" t="s">
        <v>16</v>
      </c>
      <c r="C13" s="27"/>
      <c r="D13" s="10">
        <v>74656</v>
      </c>
      <c r="E13" s="19">
        <v>75937</v>
      </c>
      <c r="F13" s="18">
        <v>1.0171587012430348</v>
      </c>
      <c r="G13" s="19">
        <v>56563</v>
      </c>
      <c r="H13" s="18">
        <v>0.75764841405915129</v>
      </c>
      <c r="I13" s="19">
        <v>85801</v>
      </c>
      <c r="J13" s="18">
        <v>1.1492847192456066</v>
      </c>
      <c r="K13" s="19">
        <v>33878</v>
      </c>
      <c r="L13" s="18">
        <v>0.45378804114873555</v>
      </c>
      <c r="M13" s="19">
        <v>7054</v>
      </c>
      <c r="N13" s="18">
        <v>9.448671238748392E-2</v>
      </c>
      <c r="O13" s="19">
        <v>1385</v>
      </c>
      <c r="P13" s="18">
        <v>1.8551757393913418E-2</v>
      </c>
      <c r="Q13" s="19">
        <v>7815</v>
      </c>
      <c r="R13" s="18">
        <v>0.10468013287612517</v>
      </c>
      <c r="S13" s="19">
        <v>2302</v>
      </c>
      <c r="T13" s="18">
        <v>3.0834762108872697E-2</v>
      </c>
      <c r="U13" s="3">
        <v>407</v>
      </c>
      <c r="V13" s="18">
        <v>5.451671667381054E-3</v>
      </c>
      <c r="W13" s="3">
        <v>117</v>
      </c>
      <c r="X13" s="18">
        <v>1.5671881697385342E-3</v>
      </c>
      <c r="Y13" s="3">
        <v>28</v>
      </c>
      <c r="Z13" s="18">
        <v>3.7505357908272608E-4</v>
      </c>
      <c r="AA13" s="3">
        <v>101</v>
      </c>
      <c r="AB13" s="18">
        <v>1.3528718388341192E-3</v>
      </c>
      <c r="AC13" s="3">
        <v>150</v>
      </c>
      <c r="AD13" s="18">
        <v>2.00921560222889E-3</v>
      </c>
      <c r="AE13" s="3">
        <v>12</v>
      </c>
      <c r="AF13" s="18">
        <v>1.607372481783112E-4</v>
      </c>
      <c r="AG13" s="3">
        <v>21</v>
      </c>
      <c r="AH13" s="18">
        <v>2.8129018431204459E-4</v>
      </c>
      <c r="AI13" s="3">
        <v>85</v>
      </c>
      <c r="AJ13" s="18">
        <v>1.1385555079297042E-3</v>
      </c>
      <c r="AK13" s="3">
        <v>71</v>
      </c>
      <c r="AL13" s="18">
        <v>9.5102871838834114E-4</v>
      </c>
      <c r="AM13" s="3">
        <v>23</v>
      </c>
      <c r="AN13" s="18">
        <v>3.0807972567509646E-4</v>
      </c>
      <c r="AO13" s="3">
        <v>209</v>
      </c>
      <c r="AP13" s="18">
        <v>2.79950707243892E-3</v>
      </c>
      <c r="AQ13" s="3">
        <v>180</v>
      </c>
      <c r="AR13" s="18">
        <v>2.4110587226746677E-3</v>
      </c>
      <c r="AS13" s="3">
        <v>4</v>
      </c>
      <c r="AT13" s="18">
        <v>5.3579082726103728E-5</v>
      </c>
      <c r="AU13" s="3">
        <v>181</v>
      </c>
      <c r="AV13" s="18">
        <v>2.4244534933561936E-3</v>
      </c>
      <c r="AW13" s="3">
        <v>16</v>
      </c>
      <c r="AX13" s="18">
        <v>2.1431633090441491E-4</v>
      </c>
      <c r="AY13" s="3">
        <v>2</v>
      </c>
      <c r="AZ13" s="18">
        <v>2.6789541363051864E-5</v>
      </c>
      <c r="BA13" s="3">
        <v>2</v>
      </c>
      <c r="BB13" s="18">
        <v>2.6789541363051864E-5</v>
      </c>
      <c r="BC13" s="3">
        <v>125</v>
      </c>
      <c r="BD13" s="18">
        <v>1.6743463351907414E-3</v>
      </c>
      <c r="BE13" s="3">
        <v>127</v>
      </c>
      <c r="BF13" s="18">
        <v>1.7011358765537934E-3</v>
      </c>
      <c r="BG13" s="3">
        <v>39</v>
      </c>
      <c r="BH13" s="18">
        <v>5.2239605657951132E-4</v>
      </c>
      <c r="BI13" s="3">
        <v>13</v>
      </c>
      <c r="BJ13" s="18">
        <v>1.7413201885983713E-4</v>
      </c>
      <c r="BK13" s="3">
        <v>0</v>
      </c>
      <c r="BL13" s="18">
        <v>0</v>
      </c>
      <c r="BM13" s="3">
        <v>27</v>
      </c>
      <c r="BN13" s="18">
        <v>3.6165880840120015E-4</v>
      </c>
      <c r="BO13" s="3">
        <v>12</v>
      </c>
      <c r="BP13" s="18">
        <v>1.607372481783112E-4</v>
      </c>
      <c r="BQ13" s="3">
        <v>18</v>
      </c>
      <c r="BR13" s="18">
        <v>2.4110587226746678E-4</v>
      </c>
      <c r="BS13" s="3">
        <v>8</v>
      </c>
      <c r="BT13" s="18">
        <v>1.0715816545220746E-4</v>
      </c>
      <c r="BU13" s="3">
        <v>2</v>
      </c>
      <c r="BV13" s="18">
        <v>2.6789541363051864E-5</v>
      </c>
      <c r="BW13" s="3">
        <v>22</v>
      </c>
      <c r="BX13" s="18">
        <v>2.9468495499357052E-4</v>
      </c>
      <c r="BY13" s="3">
        <v>21</v>
      </c>
      <c r="BZ13" s="18">
        <v>2.8129018431204459E-4</v>
      </c>
      <c r="CA13" s="3">
        <v>1</v>
      </c>
      <c r="CB13" s="18">
        <v>1.3394770681525932E-5</v>
      </c>
      <c r="CC13" s="3">
        <v>0</v>
      </c>
      <c r="CD13" s="18">
        <v>0</v>
      </c>
      <c r="CE13" s="3">
        <v>4</v>
      </c>
      <c r="CF13" s="18">
        <v>5.3579082726103728E-5</v>
      </c>
      <c r="CG13" s="3">
        <v>2</v>
      </c>
      <c r="CH13" s="18">
        <v>2.6789541363051864E-5</v>
      </c>
      <c r="CI13" s="3">
        <v>0</v>
      </c>
      <c r="CJ13" s="18">
        <v>0</v>
      </c>
      <c r="CK13" s="3">
        <v>0</v>
      </c>
      <c r="CL13" s="18">
        <v>0</v>
      </c>
      <c r="CM13" s="3">
        <v>0</v>
      </c>
      <c r="CN13" s="18">
        <v>0</v>
      </c>
      <c r="CO13" s="3">
        <v>0</v>
      </c>
      <c r="CP13" s="18">
        <v>0</v>
      </c>
      <c r="CQ13" s="3">
        <v>0</v>
      </c>
      <c r="CR13" s="18">
        <v>0</v>
      </c>
      <c r="CS13" s="3">
        <v>0</v>
      </c>
      <c r="CT13" s="18">
        <v>0</v>
      </c>
      <c r="CU13" s="3">
        <v>0</v>
      </c>
      <c r="CV13" s="25">
        <v>0</v>
      </c>
    </row>
    <row r="14" spans="1:100" x14ac:dyDescent="0.3">
      <c r="A14" s="3">
        <v>10</v>
      </c>
      <c r="B14" s="27" t="s">
        <v>17</v>
      </c>
      <c r="C14" s="27"/>
      <c r="D14" s="10">
        <v>12470</v>
      </c>
      <c r="E14" s="19">
        <v>9889</v>
      </c>
      <c r="F14" s="18">
        <v>0.7930232558139535</v>
      </c>
      <c r="G14" s="19">
        <v>8788</v>
      </c>
      <c r="H14" s="18">
        <v>0.70473135525260622</v>
      </c>
      <c r="I14" s="3">
        <v>321</v>
      </c>
      <c r="J14" s="18">
        <v>2.574178027265437E-2</v>
      </c>
      <c r="K14" s="3">
        <v>452</v>
      </c>
      <c r="L14" s="18">
        <v>3.6246992782678428E-2</v>
      </c>
      <c r="M14" s="3">
        <v>495</v>
      </c>
      <c r="N14" s="18">
        <v>3.9695268644747393E-2</v>
      </c>
      <c r="O14" s="3">
        <v>102</v>
      </c>
      <c r="P14" s="18">
        <v>8.1796311146752204E-3</v>
      </c>
      <c r="Q14" s="3">
        <v>12</v>
      </c>
      <c r="R14" s="18">
        <v>9.6230954290296711E-4</v>
      </c>
      <c r="S14" s="3">
        <v>34</v>
      </c>
      <c r="T14" s="18">
        <v>2.7265437048917401E-3</v>
      </c>
      <c r="U14" s="3">
        <v>2</v>
      </c>
      <c r="V14" s="18">
        <v>1.6038492381716118E-4</v>
      </c>
      <c r="W14" s="3">
        <v>8</v>
      </c>
      <c r="X14" s="18">
        <v>6.4153969526864474E-4</v>
      </c>
      <c r="Y14" s="3">
        <v>2</v>
      </c>
      <c r="Z14" s="18">
        <v>1.6038492381716118E-4</v>
      </c>
      <c r="AA14" s="3">
        <v>3</v>
      </c>
      <c r="AB14" s="18">
        <v>2.4057738572574178E-4</v>
      </c>
      <c r="AC14" s="3">
        <v>2</v>
      </c>
      <c r="AD14" s="18">
        <v>1.6038492381716118E-4</v>
      </c>
      <c r="AE14" s="3">
        <v>0</v>
      </c>
      <c r="AF14" s="18">
        <v>0</v>
      </c>
      <c r="AG14" s="3">
        <v>0</v>
      </c>
      <c r="AH14" s="18">
        <v>0</v>
      </c>
      <c r="AI14" s="3">
        <v>5</v>
      </c>
      <c r="AJ14" s="18">
        <v>4.0096230954290296E-4</v>
      </c>
      <c r="AK14" s="3">
        <v>0</v>
      </c>
      <c r="AL14" s="18">
        <v>0</v>
      </c>
      <c r="AM14" s="3">
        <v>0</v>
      </c>
      <c r="AN14" s="18">
        <v>0</v>
      </c>
      <c r="AO14" s="3">
        <v>1</v>
      </c>
      <c r="AP14" s="18">
        <v>8.0192461908580592E-5</v>
      </c>
      <c r="AQ14" s="3">
        <v>1</v>
      </c>
      <c r="AR14" s="18">
        <v>8.0192461908580592E-5</v>
      </c>
      <c r="AS14" s="3">
        <v>0</v>
      </c>
      <c r="AT14" s="18">
        <v>0</v>
      </c>
      <c r="AU14" s="3">
        <v>0</v>
      </c>
      <c r="AV14" s="18">
        <v>0</v>
      </c>
      <c r="AW14" s="3">
        <v>0</v>
      </c>
      <c r="AX14" s="18">
        <v>0</v>
      </c>
      <c r="AY14" s="3">
        <v>0</v>
      </c>
      <c r="AZ14" s="18">
        <v>0</v>
      </c>
      <c r="BA14" s="3">
        <v>0</v>
      </c>
      <c r="BB14" s="18">
        <v>0</v>
      </c>
      <c r="BC14" s="3">
        <v>1</v>
      </c>
      <c r="BD14" s="18">
        <v>8.0192461908580592E-5</v>
      </c>
      <c r="BE14" s="3">
        <v>0</v>
      </c>
      <c r="BF14" s="18">
        <v>0</v>
      </c>
      <c r="BG14" s="3">
        <v>0</v>
      </c>
      <c r="BH14" s="18">
        <v>0</v>
      </c>
      <c r="BI14" s="3">
        <v>0</v>
      </c>
      <c r="BJ14" s="18">
        <v>0</v>
      </c>
      <c r="BK14" s="3">
        <v>0</v>
      </c>
      <c r="BL14" s="18">
        <v>0</v>
      </c>
      <c r="BM14" s="3">
        <v>0</v>
      </c>
      <c r="BN14" s="18">
        <v>0</v>
      </c>
      <c r="BO14" s="3">
        <v>0</v>
      </c>
      <c r="BP14" s="18">
        <v>0</v>
      </c>
      <c r="BQ14" s="3">
        <v>0</v>
      </c>
      <c r="BR14" s="18">
        <v>0</v>
      </c>
      <c r="BS14" s="3">
        <v>0</v>
      </c>
      <c r="BT14" s="18">
        <v>0</v>
      </c>
      <c r="BU14" s="3">
        <v>0</v>
      </c>
      <c r="BV14" s="18">
        <v>0</v>
      </c>
      <c r="BW14" s="3">
        <v>0</v>
      </c>
      <c r="BX14" s="18">
        <v>0</v>
      </c>
      <c r="BY14" s="3">
        <v>0</v>
      </c>
      <c r="BZ14" s="18">
        <v>0</v>
      </c>
      <c r="CA14" s="3">
        <v>0</v>
      </c>
      <c r="CB14" s="18">
        <v>0</v>
      </c>
      <c r="CC14" s="3">
        <v>0</v>
      </c>
      <c r="CD14" s="18">
        <v>0</v>
      </c>
      <c r="CE14" s="3">
        <v>0</v>
      </c>
      <c r="CF14" s="18">
        <v>0</v>
      </c>
      <c r="CG14" s="3">
        <v>0</v>
      </c>
      <c r="CH14" s="18">
        <v>0</v>
      </c>
      <c r="CI14" s="3">
        <v>0</v>
      </c>
      <c r="CJ14" s="18">
        <v>0</v>
      </c>
      <c r="CK14" s="3">
        <v>0</v>
      </c>
      <c r="CL14" s="18">
        <v>0</v>
      </c>
      <c r="CM14" s="3">
        <v>0</v>
      </c>
      <c r="CN14" s="18">
        <v>0</v>
      </c>
      <c r="CO14" s="3">
        <v>0</v>
      </c>
      <c r="CP14" s="18">
        <v>0</v>
      </c>
      <c r="CQ14" s="3">
        <v>0</v>
      </c>
      <c r="CR14" s="18">
        <v>0</v>
      </c>
      <c r="CS14" s="3">
        <v>0</v>
      </c>
      <c r="CT14" s="18">
        <v>0</v>
      </c>
      <c r="CU14" s="3">
        <v>0</v>
      </c>
      <c r="CV14" s="25">
        <v>0</v>
      </c>
    </row>
    <row r="15" spans="1:100" x14ac:dyDescent="0.3">
      <c r="A15" s="3">
        <v>11</v>
      </c>
      <c r="B15" s="27" t="s">
        <v>18</v>
      </c>
      <c r="C15" s="27"/>
      <c r="D15" s="10">
        <v>42541</v>
      </c>
      <c r="E15" s="19">
        <v>3401</v>
      </c>
      <c r="F15" s="18">
        <v>7.9946404644930774E-2</v>
      </c>
      <c r="G15" s="19">
        <v>10840</v>
      </c>
      <c r="H15" s="18">
        <v>0.25481300392562467</v>
      </c>
      <c r="I15" s="19">
        <v>29485</v>
      </c>
      <c r="J15" s="18">
        <v>0.69309607202463508</v>
      </c>
      <c r="K15" s="19">
        <v>3433</v>
      </c>
      <c r="L15" s="18">
        <v>8.0698620154674314E-2</v>
      </c>
      <c r="M15" s="19">
        <v>4345</v>
      </c>
      <c r="N15" s="18">
        <v>0.10213676218236525</v>
      </c>
      <c r="O15" s="3">
        <v>313</v>
      </c>
      <c r="P15" s="18">
        <v>7.3576079546790159E-3</v>
      </c>
      <c r="Q15" s="3">
        <v>40</v>
      </c>
      <c r="R15" s="18">
        <v>9.4026938717942695E-4</v>
      </c>
      <c r="S15" s="19">
        <v>1593</v>
      </c>
      <c r="T15" s="18">
        <v>3.7446228344420678E-2</v>
      </c>
      <c r="U15" s="3">
        <v>9</v>
      </c>
      <c r="V15" s="18">
        <v>2.1156061211537105E-4</v>
      </c>
      <c r="W15" s="3">
        <v>16</v>
      </c>
      <c r="X15" s="18">
        <v>3.7610775487177076E-4</v>
      </c>
      <c r="Y15" s="3">
        <v>5</v>
      </c>
      <c r="Z15" s="18">
        <v>1.1753367339742837E-4</v>
      </c>
      <c r="AA15" s="3">
        <v>157</v>
      </c>
      <c r="AB15" s="18">
        <v>3.6905573446792505E-3</v>
      </c>
      <c r="AC15" s="3">
        <v>5</v>
      </c>
      <c r="AD15" s="18">
        <v>1.1753367339742837E-4</v>
      </c>
      <c r="AE15" s="3">
        <v>934</v>
      </c>
      <c r="AF15" s="18">
        <v>2.1955290190639618E-2</v>
      </c>
      <c r="AG15" s="3">
        <v>2</v>
      </c>
      <c r="AH15" s="18">
        <v>4.7013469358971345E-5</v>
      </c>
      <c r="AI15" s="3">
        <v>4</v>
      </c>
      <c r="AJ15" s="18">
        <v>9.402693871794269E-5</v>
      </c>
      <c r="AK15" s="3">
        <v>5</v>
      </c>
      <c r="AL15" s="18">
        <v>1.1753367339742837E-4</v>
      </c>
      <c r="AM15" s="3">
        <v>2</v>
      </c>
      <c r="AN15" s="18">
        <v>4.7013469358971345E-5</v>
      </c>
      <c r="AO15" s="3">
        <v>4</v>
      </c>
      <c r="AP15" s="18">
        <v>9.402693871794269E-5</v>
      </c>
      <c r="AQ15" s="3">
        <v>2</v>
      </c>
      <c r="AR15" s="18">
        <v>4.7013469358971345E-5</v>
      </c>
      <c r="AS15" s="3">
        <v>1</v>
      </c>
      <c r="AT15" s="18">
        <v>2.3506734679485672E-5</v>
      </c>
      <c r="AU15" s="3">
        <v>2</v>
      </c>
      <c r="AV15" s="18">
        <v>4.7013469358971345E-5</v>
      </c>
      <c r="AW15" s="3">
        <v>6</v>
      </c>
      <c r="AX15" s="18">
        <v>1.4104040807691405E-4</v>
      </c>
      <c r="AY15" s="3">
        <v>1</v>
      </c>
      <c r="AZ15" s="18">
        <v>2.3506734679485672E-5</v>
      </c>
      <c r="BA15" s="3">
        <v>0</v>
      </c>
      <c r="BB15" s="18">
        <v>0</v>
      </c>
      <c r="BC15" s="3">
        <v>4</v>
      </c>
      <c r="BD15" s="18">
        <v>9.402693871794269E-5</v>
      </c>
      <c r="BE15" s="3">
        <v>1</v>
      </c>
      <c r="BF15" s="18">
        <v>2.3506734679485672E-5</v>
      </c>
      <c r="BG15" s="3">
        <v>0</v>
      </c>
      <c r="BH15" s="18">
        <v>0</v>
      </c>
      <c r="BI15" s="3">
        <v>0</v>
      </c>
      <c r="BJ15" s="18">
        <v>0</v>
      </c>
      <c r="BK15" s="3">
        <v>0</v>
      </c>
      <c r="BL15" s="18">
        <v>0</v>
      </c>
      <c r="BM15" s="3">
        <v>0</v>
      </c>
      <c r="BN15" s="18">
        <v>0</v>
      </c>
      <c r="BO15" s="3">
        <v>3</v>
      </c>
      <c r="BP15" s="18">
        <v>7.0520204038457024E-5</v>
      </c>
      <c r="BQ15" s="3">
        <v>0</v>
      </c>
      <c r="BR15" s="18">
        <v>0</v>
      </c>
      <c r="BS15" s="3">
        <v>3</v>
      </c>
      <c r="BT15" s="18">
        <v>7.0520204038457024E-5</v>
      </c>
      <c r="BU15" s="3">
        <v>0</v>
      </c>
      <c r="BV15" s="18">
        <v>0</v>
      </c>
      <c r="BW15" s="3">
        <v>0</v>
      </c>
      <c r="BX15" s="18">
        <v>0</v>
      </c>
      <c r="BY15" s="3">
        <v>0</v>
      </c>
      <c r="BZ15" s="18">
        <v>0</v>
      </c>
      <c r="CA15" s="3">
        <v>38</v>
      </c>
      <c r="CB15" s="18">
        <v>8.9325591782045551E-4</v>
      </c>
      <c r="CC15" s="3">
        <v>1</v>
      </c>
      <c r="CD15" s="18">
        <v>2.3506734679485672E-5</v>
      </c>
      <c r="CE15" s="3">
        <v>0</v>
      </c>
      <c r="CF15" s="18">
        <v>0</v>
      </c>
      <c r="CG15" s="3">
        <v>0</v>
      </c>
      <c r="CH15" s="18">
        <v>0</v>
      </c>
      <c r="CI15" s="3">
        <v>0</v>
      </c>
      <c r="CJ15" s="18">
        <v>0</v>
      </c>
      <c r="CK15" s="3">
        <v>0</v>
      </c>
      <c r="CL15" s="18">
        <v>0</v>
      </c>
      <c r="CM15" s="3">
        <v>0</v>
      </c>
      <c r="CN15" s="18">
        <v>0</v>
      </c>
      <c r="CO15" s="3">
        <v>0</v>
      </c>
      <c r="CP15" s="18">
        <v>0</v>
      </c>
      <c r="CQ15" s="3">
        <v>0</v>
      </c>
      <c r="CR15" s="18">
        <v>0</v>
      </c>
      <c r="CS15" s="3">
        <v>0</v>
      </c>
      <c r="CT15" s="18">
        <v>0</v>
      </c>
      <c r="CU15" s="3">
        <v>0</v>
      </c>
      <c r="CV15" s="25">
        <v>0</v>
      </c>
    </row>
    <row r="16" spans="1:100" x14ac:dyDescent="0.3">
      <c r="A16" s="3">
        <v>12</v>
      </c>
      <c r="B16" s="27" t="s">
        <v>19</v>
      </c>
      <c r="C16" s="27"/>
      <c r="D16" s="10">
        <v>24544</v>
      </c>
      <c r="E16" s="19">
        <v>21633</v>
      </c>
      <c r="F16" s="18">
        <v>0.88139667535853972</v>
      </c>
      <c r="G16" s="19">
        <v>9005</v>
      </c>
      <c r="H16" s="18">
        <v>0.36689211212516298</v>
      </c>
      <c r="I16" s="19">
        <v>43981</v>
      </c>
      <c r="J16" s="18">
        <v>1.7919247066492829</v>
      </c>
      <c r="K16" s="19">
        <v>1006</v>
      </c>
      <c r="L16" s="18">
        <v>4.0987614080834421E-2</v>
      </c>
      <c r="M16" s="3">
        <v>213</v>
      </c>
      <c r="N16" s="18">
        <v>8.6782920469361154E-3</v>
      </c>
      <c r="O16" s="3">
        <v>59</v>
      </c>
      <c r="P16" s="18">
        <v>2.403846153846154E-3</v>
      </c>
      <c r="Q16" s="3">
        <v>32</v>
      </c>
      <c r="R16" s="18">
        <v>1.3037809647979139E-3</v>
      </c>
      <c r="S16" s="3">
        <v>202</v>
      </c>
      <c r="T16" s="18">
        <v>8.230117340286832E-3</v>
      </c>
      <c r="U16" s="3">
        <v>110</v>
      </c>
      <c r="V16" s="18">
        <v>4.4817470664928289E-3</v>
      </c>
      <c r="W16" s="3">
        <v>18</v>
      </c>
      <c r="X16" s="18">
        <v>7.333767926988266E-4</v>
      </c>
      <c r="Y16" s="3">
        <v>1</v>
      </c>
      <c r="Z16" s="18">
        <v>4.074315514993481E-5</v>
      </c>
      <c r="AA16" s="3">
        <v>3</v>
      </c>
      <c r="AB16" s="18">
        <v>1.2222946544980444E-4</v>
      </c>
      <c r="AC16" s="3">
        <v>459</v>
      </c>
      <c r="AD16" s="18">
        <v>1.8701108213820077E-2</v>
      </c>
      <c r="AE16" s="3">
        <v>5</v>
      </c>
      <c r="AF16" s="18">
        <v>2.0371577574967406E-4</v>
      </c>
      <c r="AG16" s="3">
        <v>2</v>
      </c>
      <c r="AH16" s="18">
        <v>8.148631029986962E-5</v>
      </c>
      <c r="AI16" s="3">
        <v>5</v>
      </c>
      <c r="AJ16" s="18">
        <v>2.0371577574967406E-4</v>
      </c>
      <c r="AK16" s="3">
        <v>610</v>
      </c>
      <c r="AL16" s="18">
        <v>2.4853324641460235E-2</v>
      </c>
      <c r="AM16" s="3">
        <v>19</v>
      </c>
      <c r="AN16" s="18">
        <v>7.7411994784876137E-4</v>
      </c>
      <c r="AO16" s="3">
        <v>5</v>
      </c>
      <c r="AP16" s="18">
        <v>2.0371577574967406E-4</v>
      </c>
      <c r="AQ16" s="3">
        <v>2</v>
      </c>
      <c r="AR16" s="18">
        <v>8.148631029986962E-5</v>
      </c>
      <c r="AS16" s="3">
        <v>413</v>
      </c>
      <c r="AT16" s="18">
        <v>1.6826923076923076E-2</v>
      </c>
      <c r="AU16" s="3">
        <v>0</v>
      </c>
      <c r="AV16" s="18">
        <v>0</v>
      </c>
      <c r="AW16" s="3">
        <v>0</v>
      </c>
      <c r="AX16" s="18">
        <v>0</v>
      </c>
      <c r="AY16" s="3">
        <v>3</v>
      </c>
      <c r="AZ16" s="18">
        <v>1.2222946544980444E-4</v>
      </c>
      <c r="BA16" s="3">
        <v>0</v>
      </c>
      <c r="BB16" s="18">
        <v>0</v>
      </c>
      <c r="BC16" s="3">
        <v>0</v>
      </c>
      <c r="BD16" s="18">
        <v>0</v>
      </c>
      <c r="BE16" s="3">
        <v>0</v>
      </c>
      <c r="BF16" s="18">
        <v>0</v>
      </c>
      <c r="BG16" s="3">
        <v>3</v>
      </c>
      <c r="BH16" s="18">
        <v>1.2222946544980444E-4</v>
      </c>
      <c r="BI16" s="3">
        <v>0</v>
      </c>
      <c r="BJ16" s="18">
        <v>0</v>
      </c>
      <c r="BK16" s="3">
        <v>1</v>
      </c>
      <c r="BL16" s="18">
        <v>4.074315514993481E-5</v>
      </c>
      <c r="BM16" s="3">
        <v>0</v>
      </c>
      <c r="BN16" s="18">
        <v>0</v>
      </c>
      <c r="BO16" s="3">
        <v>1</v>
      </c>
      <c r="BP16" s="18">
        <v>4.074315514993481E-5</v>
      </c>
      <c r="BQ16" s="3">
        <v>0</v>
      </c>
      <c r="BR16" s="18">
        <v>0</v>
      </c>
      <c r="BS16" s="3">
        <v>0</v>
      </c>
      <c r="BT16" s="18">
        <v>0</v>
      </c>
      <c r="BU16" s="3">
        <v>0</v>
      </c>
      <c r="BV16" s="18">
        <v>0</v>
      </c>
      <c r="BW16" s="3">
        <v>0</v>
      </c>
      <c r="BX16" s="18">
        <v>0</v>
      </c>
      <c r="BY16" s="3">
        <v>13</v>
      </c>
      <c r="BZ16" s="18">
        <v>5.2966101694915254E-4</v>
      </c>
      <c r="CA16" s="3">
        <v>1</v>
      </c>
      <c r="CB16" s="18">
        <v>4.074315514993481E-5</v>
      </c>
      <c r="CC16" s="3">
        <v>0</v>
      </c>
      <c r="CD16" s="18">
        <v>0</v>
      </c>
      <c r="CE16" s="3">
        <v>0</v>
      </c>
      <c r="CF16" s="18">
        <v>0</v>
      </c>
      <c r="CG16" s="3">
        <v>0</v>
      </c>
      <c r="CH16" s="18">
        <v>0</v>
      </c>
      <c r="CI16" s="3">
        <v>0</v>
      </c>
      <c r="CJ16" s="18">
        <v>0</v>
      </c>
      <c r="CK16" s="3">
        <v>0</v>
      </c>
      <c r="CL16" s="18">
        <v>0</v>
      </c>
      <c r="CM16" s="3">
        <v>0</v>
      </c>
      <c r="CN16" s="18">
        <v>0</v>
      </c>
      <c r="CO16" s="3">
        <v>0</v>
      </c>
      <c r="CP16" s="18">
        <v>0</v>
      </c>
      <c r="CQ16" s="3">
        <v>0</v>
      </c>
      <c r="CR16" s="18">
        <v>0</v>
      </c>
      <c r="CS16" s="3">
        <v>0</v>
      </c>
      <c r="CT16" s="18">
        <v>0</v>
      </c>
      <c r="CU16" s="3">
        <v>0</v>
      </c>
      <c r="CV16" s="25">
        <v>0</v>
      </c>
    </row>
    <row r="17" spans="1:100" x14ac:dyDescent="0.3">
      <c r="A17" s="3">
        <v>13</v>
      </c>
      <c r="B17" s="27" t="s">
        <v>20</v>
      </c>
      <c r="C17" s="27"/>
      <c r="D17" s="10">
        <v>20573</v>
      </c>
      <c r="E17" s="19">
        <v>2007</v>
      </c>
      <c r="F17" s="18">
        <v>9.7555047878287074E-2</v>
      </c>
      <c r="G17" s="19">
        <v>6008</v>
      </c>
      <c r="H17" s="18">
        <v>0.29203324746026343</v>
      </c>
      <c r="I17" s="3">
        <v>877</v>
      </c>
      <c r="J17" s="18">
        <v>4.2628688086326742E-2</v>
      </c>
      <c r="K17" s="19">
        <v>1543</v>
      </c>
      <c r="L17" s="18">
        <v>7.5001215184951148E-2</v>
      </c>
      <c r="M17" s="19">
        <v>1492</v>
      </c>
      <c r="N17" s="18">
        <v>7.2522237884606031E-2</v>
      </c>
      <c r="O17" s="3">
        <v>574</v>
      </c>
      <c r="P17" s="18">
        <v>2.7900646478394013E-2</v>
      </c>
      <c r="Q17" s="3">
        <v>108</v>
      </c>
      <c r="R17" s="18">
        <v>5.2495989889661202E-3</v>
      </c>
      <c r="S17" s="3">
        <v>297</v>
      </c>
      <c r="T17" s="18">
        <v>1.4436397219656831E-2</v>
      </c>
      <c r="U17" s="3">
        <v>316</v>
      </c>
      <c r="V17" s="18">
        <v>1.5359937782530501E-2</v>
      </c>
      <c r="W17" s="3">
        <v>9</v>
      </c>
      <c r="X17" s="18">
        <v>4.3746658241384341E-4</v>
      </c>
      <c r="Y17" s="3">
        <v>300</v>
      </c>
      <c r="Z17" s="18">
        <v>1.458221941379478E-2</v>
      </c>
      <c r="AA17" s="3">
        <v>485</v>
      </c>
      <c r="AB17" s="18">
        <v>2.3574588052301559E-2</v>
      </c>
      <c r="AC17" s="3">
        <v>4</v>
      </c>
      <c r="AD17" s="18">
        <v>1.944295921839304E-4</v>
      </c>
      <c r="AE17" s="3">
        <v>10</v>
      </c>
      <c r="AF17" s="18">
        <v>4.8607398045982596E-4</v>
      </c>
      <c r="AG17" s="3">
        <v>0</v>
      </c>
      <c r="AH17" s="18">
        <v>0</v>
      </c>
      <c r="AI17" s="3">
        <v>2</v>
      </c>
      <c r="AJ17" s="18">
        <v>9.7214796091965198E-5</v>
      </c>
      <c r="AK17" s="3">
        <v>0</v>
      </c>
      <c r="AL17" s="18">
        <v>0</v>
      </c>
      <c r="AM17" s="3">
        <v>1</v>
      </c>
      <c r="AN17" s="18">
        <v>4.8607398045982599E-5</v>
      </c>
      <c r="AO17" s="3">
        <v>0</v>
      </c>
      <c r="AP17" s="18">
        <v>0</v>
      </c>
      <c r="AQ17" s="3">
        <v>0</v>
      </c>
      <c r="AR17" s="18">
        <v>0</v>
      </c>
      <c r="AS17" s="3">
        <v>0</v>
      </c>
      <c r="AT17" s="18">
        <v>0</v>
      </c>
      <c r="AU17" s="3">
        <v>5</v>
      </c>
      <c r="AV17" s="18">
        <v>2.4303699022991298E-4</v>
      </c>
      <c r="AW17" s="3">
        <v>5</v>
      </c>
      <c r="AX17" s="18">
        <v>2.4303699022991298E-4</v>
      </c>
      <c r="AY17" s="3">
        <v>4</v>
      </c>
      <c r="AZ17" s="18">
        <v>1.944295921839304E-4</v>
      </c>
      <c r="BA17" s="3">
        <v>0</v>
      </c>
      <c r="BB17" s="18">
        <v>0</v>
      </c>
      <c r="BC17" s="3">
        <v>0</v>
      </c>
      <c r="BD17" s="18">
        <v>0</v>
      </c>
      <c r="BE17" s="3">
        <v>0</v>
      </c>
      <c r="BF17" s="18">
        <v>0</v>
      </c>
      <c r="BG17" s="3">
        <v>0</v>
      </c>
      <c r="BH17" s="18">
        <v>0</v>
      </c>
      <c r="BI17" s="3">
        <v>2</v>
      </c>
      <c r="BJ17" s="18">
        <v>9.7214796091965198E-5</v>
      </c>
      <c r="BK17" s="3">
        <v>0</v>
      </c>
      <c r="BL17" s="18">
        <v>0</v>
      </c>
      <c r="BM17" s="3">
        <v>1</v>
      </c>
      <c r="BN17" s="18">
        <v>4.8607398045982599E-5</v>
      </c>
      <c r="BO17" s="3">
        <v>0</v>
      </c>
      <c r="BP17" s="18">
        <v>0</v>
      </c>
      <c r="BQ17" s="3">
        <v>0</v>
      </c>
      <c r="BR17" s="18">
        <v>0</v>
      </c>
      <c r="BS17" s="3">
        <v>1</v>
      </c>
      <c r="BT17" s="18">
        <v>4.8607398045982599E-5</v>
      </c>
      <c r="BU17" s="3">
        <v>0</v>
      </c>
      <c r="BV17" s="18">
        <v>0</v>
      </c>
      <c r="BW17" s="3">
        <v>0</v>
      </c>
      <c r="BX17" s="18">
        <v>0</v>
      </c>
      <c r="BY17" s="3">
        <v>1</v>
      </c>
      <c r="BZ17" s="18">
        <v>4.8607398045982599E-5</v>
      </c>
      <c r="CA17" s="3">
        <v>1</v>
      </c>
      <c r="CB17" s="18">
        <v>4.8607398045982599E-5</v>
      </c>
      <c r="CC17" s="3">
        <v>0</v>
      </c>
      <c r="CD17" s="18">
        <v>0</v>
      </c>
      <c r="CE17" s="3">
        <v>0</v>
      </c>
      <c r="CF17" s="18">
        <v>0</v>
      </c>
      <c r="CG17" s="3">
        <v>0</v>
      </c>
      <c r="CH17" s="18">
        <v>0</v>
      </c>
      <c r="CI17" s="3">
        <v>0</v>
      </c>
      <c r="CJ17" s="18">
        <v>0</v>
      </c>
      <c r="CK17" s="3">
        <v>0</v>
      </c>
      <c r="CL17" s="18">
        <v>0</v>
      </c>
      <c r="CM17" s="3">
        <v>0</v>
      </c>
      <c r="CN17" s="18">
        <v>0</v>
      </c>
      <c r="CO17" s="3">
        <v>0</v>
      </c>
      <c r="CP17" s="18">
        <v>0</v>
      </c>
      <c r="CQ17" s="3">
        <v>0</v>
      </c>
      <c r="CR17" s="18">
        <v>0</v>
      </c>
      <c r="CS17" s="3">
        <v>0</v>
      </c>
      <c r="CT17" s="18">
        <v>0</v>
      </c>
      <c r="CU17" s="3">
        <v>0</v>
      </c>
      <c r="CV17" s="25">
        <v>0</v>
      </c>
    </row>
    <row r="18" spans="1:100" x14ac:dyDescent="0.3">
      <c r="A18" s="3">
        <v>14</v>
      </c>
      <c r="B18" s="27" t="s">
        <v>21</v>
      </c>
      <c r="C18" s="27"/>
      <c r="D18" s="10">
        <v>57722</v>
      </c>
      <c r="E18" s="19">
        <v>5227</v>
      </c>
      <c r="F18" s="18">
        <v>9.0554727833408399E-2</v>
      </c>
      <c r="G18" s="19">
        <v>29811</v>
      </c>
      <c r="H18" s="18">
        <v>0.51645819618169853</v>
      </c>
      <c r="I18" s="19">
        <v>44253</v>
      </c>
      <c r="J18" s="18">
        <v>0.76665742697758221</v>
      </c>
      <c r="K18" s="19">
        <v>15948</v>
      </c>
      <c r="L18" s="18">
        <v>0.27628980284813415</v>
      </c>
      <c r="M18" s="19">
        <v>13246</v>
      </c>
      <c r="N18" s="18">
        <v>0.22947922802397699</v>
      </c>
      <c r="O18" s="19">
        <v>6725</v>
      </c>
      <c r="P18" s="18">
        <v>0.11650670454939191</v>
      </c>
      <c r="Q18" s="3">
        <v>52</v>
      </c>
      <c r="R18" s="18">
        <v>9.0086968573507506E-4</v>
      </c>
      <c r="S18" s="3">
        <v>761</v>
      </c>
      <c r="T18" s="18">
        <v>1.3183881362392156E-2</v>
      </c>
      <c r="U18" s="3">
        <v>138</v>
      </c>
      <c r="V18" s="18">
        <v>2.3907695506046223E-3</v>
      </c>
      <c r="W18" s="3">
        <v>36</v>
      </c>
      <c r="X18" s="18">
        <v>6.2367901320120578E-4</v>
      </c>
      <c r="Y18" s="3">
        <v>15</v>
      </c>
      <c r="Z18" s="18">
        <v>2.5986625550050241E-4</v>
      </c>
      <c r="AA18" s="3">
        <v>5</v>
      </c>
      <c r="AB18" s="18">
        <v>8.6622085166834141E-5</v>
      </c>
      <c r="AC18" s="3">
        <v>32</v>
      </c>
      <c r="AD18" s="18">
        <v>5.5438134506773844E-4</v>
      </c>
      <c r="AE18" s="3">
        <v>122</v>
      </c>
      <c r="AF18" s="18">
        <v>2.1135788780707529E-3</v>
      </c>
      <c r="AG18" s="3">
        <v>4</v>
      </c>
      <c r="AH18" s="18">
        <v>6.9297668133467305E-5</v>
      </c>
      <c r="AI18" s="3">
        <v>34</v>
      </c>
      <c r="AJ18" s="18">
        <v>5.8903017913447217E-4</v>
      </c>
      <c r="AK18" s="3">
        <v>2</v>
      </c>
      <c r="AL18" s="18">
        <v>3.4648834066733652E-5</v>
      </c>
      <c r="AM18" s="3">
        <v>0</v>
      </c>
      <c r="AN18" s="18">
        <v>0</v>
      </c>
      <c r="AO18" s="3">
        <v>28</v>
      </c>
      <c r="AP18" s="18">
        <v>4.8508367693427115E-4</v>
      </c>
      <c r="AQ18" s="3">
        <v>0</v>
      </c>
      <c r="AR18" s="18">
        <v>0</v>
      </c>
      <c r="AS18" s="3">
        <v>0</v>
      </c>
      <c r="AT18" s="18">
        <v>0</v>
      </c>
      <c r="AU18" s="3">
        <v>0</v>
      </c>
      <c r="AV18" s="18">
        <v>0</v>
      </c>
      <c r="AW18" s="3">
        <v>0</v>
      </c>
      <c r="AX18" s="18">
        <v>0</v>
      </c>
      <c r="AY18" s="3">
        <v>2</v>
      </c>
      <c r="AZ18" s="18">
        <v>3.4648834066733652E-5</v>
      </c>
      <c r="BA18" s="3">
        <v>173</v>
      </c>
      <c r="BB18" s="18">
        <v>2.9971241467724613E-3</v>
      </c>
      <c r="BC18" s="3">
        <v>1</v>
      </c>
      <c r="BD18" s="18">
        <v>1.7324417033366826E-5</v>
      </c>
      <c r="BE18" s="3">
        <v>1</v>
      </c>
      <c r="BF18" s="18">
        <v>1.7324417033366826E-5</v>
      </c>
      <c r="BG18" s="3">
        <v>0</v>
      </c>
      <c r="BH18" s="18">
        <v>0</v>
      </c>
      <c r="BI18" s="3">
        <v>20</v>
      </c>
      <c r="BJ18" s="18">
        <v>3.4648834066733656E-4</v>
      </c>
      <c r="BK18" s="3">
        <v>99</v>
      </c>
      <c r="BL18" s="18">
        <v>1.7151172863033159E-3</v>
      </c>
      <c r="BM18" s="3">
        <v>2</v>
      </c>
      <c r="BN18" s="18">
        <v>3.4648834066733652E-5</v>
      </c>
      <c r="BO18" s="3">
        <v>0</v>
      </c>
      <c r="BP18" s="18">
        <v>0</v>
      </c>
      <c r="BQ18" s="3">
        <v>0</v>
      </c>
      <c r="BR18" s="18">
        <v>0</v>
      </c>
      <c r="BS18" s="3">
        <v>0</v>
      </c>
      <c r="BT18" s="18">
        <v>0</v>
      </c>
      <c r="BU18" s="3">
        <v>0</v>
      </c>
      <c r="BV18" s="18">
        <v>0</v>
      </c>
      <c r="BW18" s="3">
        <v>1</v>
      </c>
      <c r="BX18" s="18">
        <v>1.7324417033366826E-5</v>
      </c>
      <c r="BY18" s="3">
        <v>0</v>
      </c>
      <c r="BZ18" s="18">
        <v>0</v>
      </c>
      <c r="CA18" s="3">
        <v>0</v>
      </c>
      <c r="CB18" s="18">
        <v>0</v>
      </c>
      <c r="CC18" s="3">
        <v>7</v>
      </c>
      <c r="CD18" s="18">
        <v>1.2127091923356779E-4</v>
      </c>
      <c r="CE18" s="3">
        <v>0</v>
      </c>
      <c r="CF18" s="18">
        <v>0</v>
      </c>
      <c r="CG18" s="3">
        <v>0</v>
      </c>
      <c r="CH18" s="18">
        <v>0</v>
      </c>
      <c r="CI18" s="3">
        <v>0</v>
      </c>
      <c r="CJ18" s="18">
        <v>0</v>
      </c>
      <c r="CK18" s="3">
        <v>0</v>
      </c>
      <c r="CL18" s="18">
        <v>0</v>
      </c>
      <c r="CM18" s="3">
        <v>0</v>
      </c>
      <c r="CN18" s="18">
        <v>0</v>
      </c>
      <c r="CO18" s="3">
        <v>0</v>
      </c>
      <c r="CP18" s="18">
        <v>0</v>
      </c>
      <c r="CQ18" s="3">
        <v>0</v>
      </c>
      <c r="CR18" s="18">
        <v>0</v>
      </c>
      <c r="CS18" s="3">
        <v>0</v>
      </c>
      <c r="CT18" s="18">
        <v>0</v>
      </c>
      <c r="CU18" s="3">
        <v>0</v>
      </c>
      <c r="CV18" s="25">
        <v>0</v>
      </c>
    </row>
    <row r="19" spans="1:100" x14ac:dyDescent="0.3">
      <c r="A19" s="3">
        <v>15</v>
      </c>
      <c r="B19" s="27" t="s">
        <v>22</v>
      </c>
      <c r="C19" s="27"/>
      <c r="D19" s="10">
        <v>114593</v>
      </c>
      <c r="E19" s="19">
        <v>149902</v>
      </c>
      <c r="F19" s="18">
        <v>1.3081252781583517</v>
      </c>
      <c r="G19" s="19">
        <v>140133</v>
      </c>
      <c r="H19" s="18">
        <v>1.2228757428464216</v>
      </c>
      <c r="I19" s="19">
        <v>123093</v>
      </c>
      <c r="J19" s="18">
        <v>1.0741755604618084</v>
      </c>
      <c r="K19" s="19">
        <v>13647</v>
      </c>
      <c r="L19" s="18">
        <v>0.11909104395556448</v>
      </c>
      <c r="M19" s="19">
        <v>4463</v>
      </c>
      <c r="N19" s="18">
        <v>3.8946532510711826E-2</v>
      </c>
      <c r="O19" s="19">
        <v>4348</v>
      </c>
      <c r="P19" s="18">
        <v>3.794298081034618E-2</v>
      </c>
      <c r="Q19" s="19">
        <v>10168</v>
      </c>
      <c r="R19" s="18">
        <v>8.8731423385372585E-2</v>
      </c>
      <c r="S19" s="19">
        <v>1815</v>
      </c>
      <c r="T19" s="18">
        <v>1.5838663792727303E-2</v>
      </c>
      <c r="U19" s="19">
        <v>1649</v>
      </c>
      <c r="V19" s="18">
        <v>1.4390058729590812E-2</v>
      </c>
      <c r="W19" s="3">
        <v>147</v>
      </c>
      <c r="X19" s="18">
        <v>1.2828008691630379E-3</v>
      </c>
      <c r="Y19" s="3">
        <v>33</v>
      </c>
      <c r="Z19" s="18">
        <v>2.8797570532231465E-4</v>
      </c>
      <c r="AA19" s="3">
        <v>561</v>
      </c>
      <c r="AB19" s="18">
        <v>4.8955869904793482E-3</v>
      </c>
      <c r="AC19" s="3">
        <v>98</v>
      </c>
      <c r="AD19" s="18">
        <v>8.5520057944202526E-4</v>
      </c>
      <c r="AE19" s="3">
        <v>53</v>
      </c>
      <c r="AF19" s="18">
        <v>4.6250643582068711E-4</v>
      </c>
      <c r="AG19" s="19">
        <v>1113</v>
      </c>
      <c r="AH19" s="18">
        <v>9.7126351522344289E-3</v>
      </c>
      <c r="AI19" s="3">
        <v>570</v>
      </c>
      <c r="AJ19" s="18">
        <v>4.9741258192036166E-3</v>
      </c>
      <c r="AK19" s="3">
        <v>15</v>
      </c>
      <c r="AL19" s="18">
        <v>1.3089804787377938E-4</v>
      </c>
      <c r="AM19" s="3">
        <v>44</v>
      </c>
      <c r="AN19" s="18">
        <v>3.839676070964195E-4</v>
      </c>
      <c r="AO19" s="3">
        <v>183</v>
      </c>
      <c r="AP19" s="18">
        <v>1.5969561840601084E-3</v>
      </c>
      <c r="AQ19" s="3">
        <v>104</v>
      </c>
      <c r="AR19" s="18">
        <v>9.0755979859153703E-4</v>
      </c>
      <c r="AS19" s="3">
        <v>33</v>
      </c>
      <c r="AT19" s="18">
        <v>2.8797570532231465E-4</v>
      </c>
      <c r="AU19" s="3">
        <v>213</v>
      </c>
      <c r="AV19" s="18">
        <v>1.858752279807667E-3</v>
      </c>
      <c r="AW19" s="3">
        <v>28</v>
      </c>
      <c r="AX19" s="18">
        <v>2.4434302269772153E-4</v>
      </c>
      <c r="AY19" s="3">
        <v>3</v>
      </c>
      <c r="AZ19" s="18">
        <v>2.6179609574755874E-5</v>
      </c>
      <c r="BA19" s="3">
        <v>3</v>
      </c>
      <c r="BB19" s="18">
        <v>2.6179609574755874E-5</v>
      </c>
      <c r="BC19" s="3">
        <v>47</v>
      </c>
      <c r="BD19" s="18">
        <v>4.1014721667117539E-4</v>
      </c>
      <c r="BE19" s="3">
        <v>33</v>
      </c>
      <c r="BF19" s="18">
        <v>2.8797570532231465E-4</v>
      </c>
      <c r="BG19" s="3">
        <v>105</v>
      </c>
      <c r="BH19" s="18">
        <v>9.1628633511645562E-4</v>
      </c>
      <c r="BI19" s="3">
        <v>3</v>
      </c>
      <c r="BJ19" s="18">
        <v>2.6179609574755874E-5</v>
      </c>
      <c r="BK19" s="3">
        <v>0</v>
      </c>
      <c r="BL19" s="18">
        <v>0</v>
      </c>
      <c r="BM19" s="3">
        <v>12</v>
      </c>
      <c r="BN19" s="18">
        <v>1.047184382990235E-4</v>
      </c>
      <c r="BO19" s="3">
        <v>0</v>
      </c>
      <c r="BP19" s="18">
        <v>0</v>
      </c>
      <c r="BQ19" s="3">
        <v>42</v>
      </c>
      <c r="BR19" s="18">
        <v>3.6651453404658226E-4</v>
      </c>
      <c r="BS19" s="3">
        <v>7</v>
      </c>
      <c r="BT19" s="18">
        <v>6.1085755674430381E-5</v>
      </c>
      <c r="BU19" s="3">
        <v>0</v>
      </c>
      <c r="BV19" s="18">
        <v>0</v>
      </c>
      <c r="BW19" s="3">
        <v>12</v>
      </c>
      <c r="BX19" s="18">
        <v>1.047184382990235E-4</v>
      </c>
      <c r="BY19" s="3">
        <v>11</v>
      </c>
      <c r="BZ19" s="18">
        <v>9.5991901774104875E-5</v>
      </c>
      <c r="CA19" s="3">
        <v>2</v>
      </c>
      <c r="CB19" s="18">
        <v>1.745307304983725E-5</v>
      </c>
      <c r="CC19" s="3">
        <v>0</v>
      </c>
      <c r="CD19" s="18">
        <v>0</v>
      </c>
      <c r="CE19" s="3">
        <v>3</v>
      </c>
      <c r="CF19" s="18">
        <v>2.6179609574755874E-5</v>
      </c>
      <c r="CG19" s="3">
        <v>5</v>
      </c>
      <c r="CH19" s="18">
        <v>4.3632682624593128E-5</v>
      </c>
      <c r="CI19" s="3">
        <v>0</v>
      </c>
      <c r="CJ19" s="18">
        <v>0</v>
      </c>
      <c r="CK19" s="3">
        <v>0</v>
      </c>
      <c r="CL19" s="18">
        <v>0</v>
      </c>
      <c r="CM19" s="3">
        <v>0</v>
      </c>
      <c r="CN19" s="18">
        <v>0</v>
      </c>
      <c r="CO19" s="3">
        <v>0</v>
      </c>
      <c r="CP19" s="18">
        <v>0</v>
      </c>
      <c r="CQ19" s="3">
        <v>0</v>
      </c>
      <c r="CR19" s="18">
        <v>0</v>
      </c>
      <c r="CS19" s="3">
        <v>0</v>
      </c>
      <c r="CT19" s="18">
        <v>0</v>
      </c>
      <c r="CU19" s="3">
        <v>0</v>
      </c>
      <c r="CV19" s="25">
        <v>0</v>
      </c>
    </row>
    <row r="20" spans="1:100" x14ac:dyDescent="0.3">
      <c r="A20" s="3">
        <v>16</v>
      </c>
      <c r="B20" s="27" t="s">
        <v>23</v>
      </c>
      <c r="C20" s="27"/>
      <c r="D20" s="10">
        <v>33360</v>
      </c>
      <c r="E20" s="19">
        <v>19070</v>
      </c>
      <c r="F20" s="18">
        <v>0.57164268585131894</v>
      </c>
      <c r="G20" s="19">
        <v>14038</v>
      </c>
      <c r="H20" s="18">
        <v>0.4208033573141487</v>
      </c>
      <c r="I20" s="19">
        <v>31164</v>
      </c>
      <c r="J20" s="18">
        <v>0.93417266187050363</v>
      </c>
      <c r="K20" s="19">
        <v>2761</v>
      </c>
      <c r="L20" s="18">
        <v>8.2763788968824942E-2</v>
      </c>
      <c r="M20" s="3">
        <v>857</v>
      </c>
      <c r="N20" s="18">
        <v>2.5689448441247001E-2</v>
      </c>
      <c r="O20" s="3">
        <v>77</v>
      </c>
      <c r="P20" s="18">
        <v>2.3081534772182253E-3</v>
      </c>
      <c r="Q20" s="3">
        <v>65</v>
      </c>
      <c r="R20" s="18">
        <v>1.9484412470023981E-3</v>
      </c>
      <c r="S20" s="3">
        <v>295</v>
      </c>
      <c r="T20" s="18">
        <v>8.8429256594724226E-3</v>
      </c>
      <c r="U20" s="3">
        <v>11</v>
      </c>
      <c r="V20" s="18">
        <v>3.2973621103117508E-4</v>
      </c>
      <c r="W20" s="3">
        <v>69</v>
      </c>
      <c r="X20" s="18">
        <v>2.0683453237410072E-3</v>
      </c>
      <c r="Y20" s="3">
        <v>1</v>
      </c>
      <c r="Z20" s="18">
        <v>2.9976019184652279E-5</v>
      </c>
      <c r="AA20" s="3">
        <v>262</v>
      </c>
      <c r="AB20" s="18">
        <v>7.853717026378897E-3</v>
      </c>
      <c r="AC20" s="3">
        <v>3</v>
      </c>
      <c r="AD20" s="18">
        <v>8.9928057553956837E-5</v>
      </c>
      <c r="AE20" s="3">
        <v>34</v>
      </c>
      <c r="AF20" s="18">
        <v>1.0191846522781775E-3</v>
      </c>
      <c r="AG20" s="3">
        <v>8</v>
      </c>
      <c r="AH20" s="18">
        <v>2.3980815347721823E-4</v>
      </c>
      <c r="AI20" s="3">
        <v>15</v>
      </c>
      <c r="AJ20" s="18">
        <v>4.496402877697842E-4</v>
      </c>
      <c r="AK20" s="3">
        <v>9</v>
      </c>
      <c r="AL20" s="18">
        <v>2.697841726618705E-4</v>
      </c>
      <c r="AM20" s="3">
        <v>0</v>
      </c>
      <c r="AN20" s="18">
        <v>0</v>
      </c>
      <c r="AO20" s="3">
        <v>5</v>
      </c>
      <c r="AP20" s="18">
        <v>1.4988009592326138E-4</v>
      </c>
      <c r="AQ20" s="3">
        <v>2</v>
      </c>
      <c r="AR20" s="18">
        <v>5.9952038369304558E-5</v>
      </c>
      <c r="AS20" s="3">
        <v>1</v>
      </c>
      <c r="AT20" s="18">
        <v>2.9976019184652279E-5</v>
      </c>
      <c r="AU20" s="3">
        <v>0</v>
      </c>
      <c r="AV20" s="18">
        <v>0</v>
      </c>
      <c r="AW20" s="3">
        <v>1</v>
      </c>
      <c r="AX20" s="18">
        <v>2.9976019184652279E-5</v>
      </c>
      <c r="AY20" s="3">
        <v>0</v>
      </c>
      <c r="AZ20" s="18">
        <v>0</v>
      </c>
      <c r="BA20" s="3">
        <v>2</v>
      </c>
      <c r="BB20" s="18">
        <v>5.9952038369304558E-5</v>
      </c>
      <c r="BC20" s="3">
        <v>6</v>
      </c>
      <c r="BD20" s="18">
        <v>1.7985611510791367E-4</v>
      </c>
      <c r="BE20" s="3">
        <v>0</v>
      </c>
      <c r="BF20" s="18">
        <v>0</v>
      </c>
      <c r="BG20" s="3">
        <v>0</v>
      </c>
      <c r="BH20" s="18">
        <v>0</v>
      </c>
      <c r="BI20" s="3">
        <v>23</v>
      </c>
      <c r="BJ20" s="18">
        <v>6.8944844124700243E-4</v>
      </c>
      <c r="BK20" s="3">
        <v>2</v>
      </c>
      <c r="BL20" s="18">
        <v>5.9952038369304558E-5</v>
      </c>
      <c r="BM20" s="3">
        <v>0</v>
      </c>
      <c r="BN20" s="18">
        <v>0</v>
      </c>
      <c r="BO20" s="3">
        <v>0</v>
      </c>
      <c r="BP20" s="18">
        <v>0</v>
      </c>
      <c r="BQ20" s="3">
        <v>0</v>
      </c>
      <c r="BR20" s="18">
        <v>0</v>
      </c>
      <c r="BS20" s="3">
        <v>0</v>
      </c>
      <c r="BT20" s="18">
        <v>0</v>
      </c>
      <c r="BU20" s="3">
        <v>1</v>
      </c>
      <c r="BV20" s="18">
        <v>2.9976019184652279E-5</v>
      </c>
      <c r="BW20" s="3">
        <v>0</v>
      </c>
      <c r="BX20" s="18">
        <v>0</v>
      </c>
      <c r="BY20" s="3">
        <v>0</v>
      </c>
      <c r="BZ20" s="18">
        <v>0</v>
      </c>
      <c r="CA20" s="3">
        <v>0</v>
      </c>
      <c r="CB20" s="18">
        <v>0</v>
      </c>
      <c r="CC20" s="3">
        <v>17</v>
      </c>
      <c r="CD20" s="18">
        <v>5.0959232613908873E-4</v>
      </c>
      <c r="CE20" s="3">
        <v>0</v>
      </c>
      <c r="CF20" s="18">
        <v>0</v>
      </c>
      <c r="CG20" s="3">
        <v>0</v>
      </c>
      <c r="CH20" s="18">
        <v>0</v>
      </c>
      <c r="CI20" s="3">
        <v>6</v>
      </c>
      <c r="CJ20" s="18">
        <v>1.7985611510791367E-4</v>
      </c>
      <c r="CK20" s="3">
        <v>0</v>
      </c>
      <c r="CL20" s="18">
        <v>0</v>
      </c>
      <c r="CM20" s="3">
        <v>4</v>
      </c>
      <c r="CN20" s="18">
        <v>1.1990407673860912E-4</v>
      </c>
      <c r="CO20" s="3">
        <v>0</v>
      </c>
      <c r="CP20" s="18">
        <v>0</v>
      </c>
      <c r="CQ20" s="3">
        <v>0</v>
      </c>
      <c r="CR20" s="18">
        <v>0</v>
      </c>
      <c r="CS20" s="3">
        <v>0</v>
      </c>
      <c r="CT20" s="18">
        <v>0</v>
      </c>
      <c r="CU20" s="3">
        <v>0</v>
      </c>
      <c r="CV20" s="25">
        <v>0</v>
      </c>
    </row>
    <row r="21" spans="1:100" x14ac:dyDescent="0.3">
      <c r="A21" s="3">
        <v>17</v>
      </c>
      <c r="B21" s="27" t="s">
        <v>24</v>
      </c>
      <c r="C21" s="27"/>
      <c r="D21" s="10">
        <v>14086</v>
      </c>
      <c r="E21" s="19">
        <v>8323</v>
      </c>
      <c r="F21" s="18">
        <v>0.59087036774101942</v>
      </c>
      <c r="G21" s="19">
        <v>8285</v>
      </c>
      <c r="H21" s="18">
        <v>0.58817265369870797</v>
      </c>
      <c r="I21" s="19">
        <v>13097</v>
      </c>
      <c r="J21" s="18">
        <v>0.92978844242510295</v>
      </c>
      <c r="K21" s="19">
        <v>3798</v>
      </c>
      <c r="L21" s="18">
        <v>0.26962941928155615</v>
      </c>
      <c r="M21" s="19">
        <v>1294</v>
      </c>
      <c r="N21" s="18">
        <v>9.1864262388186846E-2</v>
      </c>
      <c r="O21" s="3">
        <v>798</v>
      </c>
      <c r="P21" s="18">
        <v>5.6651994888541814E-2</v>
      </c>
      <c r="Q21" s="3">
        <v>19</v>
      </c>
      <c r="R21" s="18">
        <v>1.3488570211557574E-3</v>
      </c>
      <c r="S21" s="3">
        <v>86</v>
      </c>
      <c r="T21" s="18">
        <v>6.105352832599744E-3</v>
      </c>
      <c r="U21" s="3">
        <v>27</v>
      </c>
      <c r="V21" s="18">
        <v>1.916796819537129E-3</v>
      </c>
      <c r="W21" s="3">
        <v>13</v>
      </c>
      <c r="X21" s="18">
        <v>9.2290217236972881E-4</v>
      </c>
      <c r="Y21" s="3">
        <v>6</v>
      </c>
      <c r="Z21" s="18">
        <v>4.2595484878602869E-4</v>
      </c>
      <c r="AA21" s="3">
        <v>3</v>
      </c>
      <c r="AB21" s="18">
        <v>2.1297742439301435E-4</v>
      </c>
      <c r="AC21" s="3">
        <v>37</v>
      </c>
      <c r="AD21" s="18">
        <v>2.6267215675138435E-3</v>
      </c>
      <c r="AE21" s="3">
        <v>17</v>
      </c>
      <c r="AF21" s="18">
        <v>1.2068720715604146E-3</v>
      </c>
      <c r="AG21" s="3">
        <v>8</v>
      </c>
      <c r="AH21" s="18">
        <v>5.6793979838137159E-4</v>
      </c>
      <c r="AI21" s="3">
        <v>7</v>
      </c>
      <c r="AJ21" s="18">
        <v>4.9694732358370017E-4</v>
      </c>
      <c r="AK21" s="3">
        <v>3</v>
      </c>
      <c r="AL21" s="18">
        <v>2.1297742439301435E-4</v>
      </c>
      <c r="AM21" s="3">
        <v>1</v>
      </c>
      <c r="AN21" s="18">
        <v>7.0992474797671449E-5</v>
      </c>
      <c r="AO21" s="3">
        <v>78</v>
      </c>
      <c r="AP21" s="18">
        <v>5.5374130342183726E-3</v>
      </c>
      <c r="AQ21" s="3">
        <v>5</v>
      </c>
      <c r="AR21" s="18">
        <v>3.5496237398835722E-4</v>
      </c>
      <c r="AS21" s="3">
        <v>0</v>
      </c>
      <c r="AT21" s="18">
        <v>0</v>
      </c>
      <c r="AU21" s="3">
        <v>1</v>
      </c>
      <c r="AV21" s="18">
        <v>7.0992474797671449E-5</v>
      </c>
      <c r="AW21" s="3">
        <v>14</v>
      </c>
      <c r="AX21" s="18">
        <v>9.9389464716740034E-4</v>
      </c>
      <c r="AY21" s="3">
        <v>0</v>
      </c>
      <c r="AZ21" s="18">
        <v>0</v>
      </c>
      <c r="BA21" s="3">
        <v>0</v>
      </c>
      <c r="BB21" s="18">
        <v>0</v>
      </c>
      <c r="BC21" s="3">
        <v>0</v>
      </c>
      <c r="BD21" s="18">
        <v>0</v>
      </c>
      <c r="BE21" s="3">
        <v>0</v>
      </c>
      <c r="BF21" s="18">
        <v>0</v>
      </c>
      <c r="BG21" s="3">
        <v>0</v>
      </c>
      <c r="BH21" s="18">
        <v>0</v>
      </c>
      <c r="BI21" s="3">
        <v>0</v>
      </c>
      <c r="BJ21" s="18">
        <v>0</v>
      </c>
      <c r="BK21" s="3">
        <v>0</v>
      </c>
      <c r="BL21" s="18">
        <v>0</v>
      </c>
      <c r="BM21" s="3">
        <v>0</v>
      </c>
      <c r="BN21" s="18">
        <v>0</v>
      </c>
      <c r="BO21" s="3">
        <v>0</v>
      </c>
      <c r="BP21" s="18">
        <v>0</v>
      </c>
      <c r="BQ21" s="3">
        <v>0</v>
      </c>
      <c r="BR21" s="18">
        <v>0</v>
      </c>
      <c r="BS21" s="3">
        <v>2</v>
      </c>
      <c r="BT21" s="18">
        <v>1.419849495953429E-4</v>
      </c>
      <c r="BU21" s="3">
        <v>0</v>
      </c>
      <c r="BV21" s="18">
        <v>0</v>
      </c>
      <c r="BW21" s="3">
        <v>0</v>
      </c>
      <c r="BX21" s="18">
        <v>0</v>
      </c>
      <c r="BY21" s="3">
        <v>0</v>
      </c>
      <c r="BZ21" s="18">
        <v>0</v>
      </c>
      <c r="CA21" s="3">
        <v>0</v>
      </c>
      <c r="CB21" s="18">
        <v>0</v>
      </c>
      <c r="CC21" s="3">
        <v>1</v>
      </c>
      <c r="CD21" s="18">
        <v>7.0992474797671449E-5</v>
      </c>
      <c r="CE21" s="3">
        <v>1</v>
      </c>
      <c r="CF21" s="18">
        <v>7.0992474797671449E-5</v>
      </c>
      <c r="CG21" s="3">
        <v>0</v>
      </c>
      <c r="CH21" s="18">
        <v>0</v>
      </c>
      <c r="CI21" s="3">
        <v>0</v>
      </c>
      <c r="CJ21" s="18">
        <v>0</v>
      </c>
      <c r="CK21" s="3">
        <v>0</v>
      </c>
      <c r="CL21" s="18">
        <v>0</v>
      </c>
      <c r="CM21" s="3">
        <v>0</v>
      </c>
      <c r="CN21" s="18">
        <v>0</v>
      </c>
      <c r="CO21" s="3">
        <v>0</v>
      </c>
      <c r="CP21" s="18">
        <v>0</v>
      </c>
      <c r="CQ21" s="3">
        <v>0</v>
      </c>
      <c r="CR21" s="18">
        <v>0</v>
      </c>
      <c r="CS21" s="3">
        <v>0</v>
      </c>
      <c r="CT21" s="18">
        <v>0</v>
      </c>
      <c r="CU21" s="3">
        <v>0</v>
      </c>
      <c r="CV21" s="25">
        <v>0</v>
      </c>
    </row>
    <row r="22" spans="1:100" x14ac:dyDescent="0.3">
      <c r="A22" s="3">
        <v>18</v>
      </c>
      <c r="B22" s="27" t="s">
        <v>25</v>
      </c>
      <c r="C22" s="27"/>
      <c r="D22" s="10">
        <v>8234</v>
      </c>
      <c r="E22" s="19">
        <v>3153</v>
      </c>
      <c r="F22" s="18">
        <v>0.38292445955793053</v>
      </c>
      <c r="G22" s="19">
        <v>5818</v>
      </c>
      <c r="H22" s="18">
        <v>0.70658246295846494</v>
      </c>
      <c r="I22" s="3">
        <v>272</v>
      </c>
      <c r="J22" s="18">
        <v>3.3033762448384747E-2</v>
      </c>
      <c r="K22" s="19">
        <v>3191</v>
      </c>
      <c r="L22" s="18">
        <v>0.38753947048821957</v>
      </c>
      <c r="M22" s="3">
        <v>889</v>
      </c>
      <c r="N22" s="18">
        <v>0.10796696623755161</v>
      </c>
      <c r="O22" s="3">
        <v>147</v>
      </c>
      <c r="P22" s="18">
        <v>1.7852805440854991E-2</v>
      </c>
      <c r="Q22" s="3">
        <v>12</v>
      </c>
      <c r="R22" s="18">
        <v>1.4573718727228565E-3</v>
      </c>
      <c r="S22" s="3">
        <v>71</v>
      </c>
      <c r="T22" s="18">
        <v>8.6227835802769014E-3</v>
      </c>
      <c r="U22" s="3">
        <v>2</v>
      </c>
      <c r="V22" s="18">
        <v>2.4289531212047608E-4</v>
      </c>
      <c r="W22" s="3">
        <v>1</v>
      </c>
      <c r="X22" s="18">
        <v>1.2144765606023804E-4</v>
      </c>
      <c r="Y22" s="3">
        <v>2</v>
      </c>
      <c r="Z22" s="18">
        <v>2.4289531212047608E-4</v>
      </c>
      <c r="AA22" s="3">
        <v>0</v>
      </c>
      <c r="AB22" s="18">
        <v>0</v>
      </c>
      <c r="AC22" s="3">
        <v>0</v>
      </c>
      <c r="AD22" s="18">
        <v>0</v>
      </c>
      <c r="AE22" s="3">
        <v>18</v>
      </c>
      <c r="AF22" s="18">
        <v>2.1860578090842847E-3</v>
      </c>
      <c r="AG22" s="3">
        <v>0</v>
      </c>
      <c r="AH22" s="18">
        <v>0</v>
      </c>
      <c r="AI22" s="3">
        <v>0</v>
      </c>
      <c r="AJ22" s="18">
        <v>0</v>
      </c>
      <c r="AK22" s="3">
        <v>0</v>
      </c>
      <c r="AL22" s="18">
        <v>0</v>
      </c>
      <c r="AM22" s="3">
        <v>1</v>
      </c>
      <c r="AN22" s="18">
        <v>1.2144765606023804E-4</v>
      </c>
      <c r="AO22" s="3">
        <v>0</v>
      </c>
      <c r="AP22" s="18">
        <v>0</v>
      </c>
      <c r="AQ22" s="3">
        <v>0</v>
      </c>
      <c r="AR22" s="18">
        <v>0</v>
      </c>
      <c r="AS22" s="3">
        <v>0</v>
      </c>
      <c r="AT22" s="18">
        <v>0</v>
      </c>
      <c r="AU22" s="3">
        <v>0</v>
      </c>
      <c r="AV22" s="18">
        <v>0</v>
      </c>
      <c r="AW22" s="3">
        <v>1</v>
      </c>
      <c r="AX22" s="18">
        <v>1.2144765606023804E-4</v>
      </c>
      <c r="AY22" s="3">
        <v>0</v>
      </c>
      <c r="AZ22" s="18">
        <v>0</v>
      </c>
      <c r="BA22" s="3">
        <v>2</v>
      </c>
      <c r="BB22" s="18">
        <v>2.4289531212047608E-4</v>
      </c>
      <c r="BC22" s="3">
        <v>0</v>
      </c>
      <c r="BD22" s="18">
        <v>0</v>
      </c>
      <c r="BE22" s="3">
        <v>0</v>
      </c>
      <c r="BF22" s="18">
        <v>0</v>
      </c>
      <c r="BG22" s="3">
        <v>0</v>
      </c>
      <c r="BH22" s="18">
        <v>0</v>
      </c>
      <c r="BI22" s="3">
        <v>1</v>
      </c>
      <c r="BJ22" s="18">
        <v>1.2144765606023804E-4</v>
      </c>
      <c r="BK22" s="3">
        <v>0</v>
      </c>
      <c r="BL22" s="18">
        <v>0</v>
      </c>
      <c r="BM22" s="3">
        <v>0</v>
      </c>
      <c r="BN22" s="18">
        <v>0</v>
      </c>
      <c r="BO22" s="3">
        <v>0</v>
      </c>
      <c r="BP22" s="18">
        <v>0</v>
      </c>
      <c r="BQ22" s="3">
        <v>0</v>
      </c>
      <c r="BR22" s="18">
        <v>0</v>
      </c>
      <c r="BS22" s="3">
        <v>0</v>
      </c>
      <c r="BT22" s="18">
        <v>0</v>
      </c>
      <c r="BU22" s="3">
        <v>0</v>
      </c>
      <c r="BV22" s="18">
        <v>0</v>
      </c>
      <c r="BW22" s="3">
        <v>0</v>
      </c>
      <c r="BX22" s="18">
        <v>0</v>
      </c>
      <c r="BY22" s="3">
        <v>0</v>
      </c>
      <c r="BZ22" s="18">
        <v>0</v>
      </c>
      <c r="CA22" s="3">
        <v>0</v>
      </c>
      <c r="CB22" s="18">
        <v>0</v>
      </c>
      <c r="CC22" s="3">
        <v>0</v>
      </c>
      <c r="CD22" s="18">
        <v>0</v>
      </c>
      <c r="CE22" s="3">
        <v>0</v>
      </c>
      <c r="CF22" s="18">
        <v>0</v>
      </c>
      <c r="CG22" s="3">
        <v>0</v>
      </c>
      <c r="CH22" s="18">
        <v>0</v>
      </c>
      <c r="CI22" s="3">
        <v>0</v>
      </c>
      <c r="CJ22" s="18">
        <v>0</v>
      </c>
      <c r="CK22" s="3">
        <v>0</v>
      </c>
      <c r="CL22" s="18">
        <v>0</v>
      </c>
      <c r="CM22" s="3">
        <v>0</v>
      </c>
      <c r="CN22" s="18">
        <v>0</v>
      </c>
      <c r="CO22" s="3">
        <v>0</v>
      </c>
      <c r="CP22" s="18">
        <v>0</v>
      </c>
      <c r="CQ22" s="3">
        <v>0</v>
      </c>
      <c r="CR22" s="18">
        <v>0</v>
      </c>
      <c r="CS22" s="3">
        <v>0</v>
      </c>
      <c r="CT22" s="18">
        <v>0</v>
      </c>
      <c r="CU22" s="3">
        <v>0</v>
      </c>
      <c r="CV22" s="25">
        <v>0</v>
      </c>
    </row>
    <row r="23" spans="1:100" x14ac:dyDescent="0.3">
      <c r="A23" s="3">
        <v>19</v>
      </c>
      <c r="B23" s="27" t="s">
        <v>26</v>
      </c>
      <c r="C23" s="27"/>
      <c r="D23" s="10">
        <v>37804</v>
      </c>
      <c r="E23" s="19">
        <v>247712</v>
      </c>
      <c r="F23" s="18">
        <v>6.5525341233731877</v>
      </c>
      <c r="G23" s="19">
        <v>20852</v>
      </c>
      <c r="H23" s="18">
        <v>0.55158184319119674</v>
      </c>
      <c r="I23" s="19">
        <v>2360</v>
      </c>
      <c r="J23" s="18">
        <v>6.2427256374986771E-2</v>
      </c>
      <c r="K23" s="19">
        <v>1988</v>
      </c>
      <c r="L23" s="18">
        <v>5.2587027827743098E-2</v>
      </c>
      <c r="M23" s="19">
        <v>2655</v>
      </c>
      <c r="N23" s="18">
        <v>7.0230663421860115E-2</v>
      </c>
      <c r="O23" s="3">
        <v>52</v>
      </c>
      <c r="P23" s="18">
        <v>1.375515818431912E-3</v>
      </c>
      <c r="Q23" s="3">
        <v>58</v>
      </c>
      <c r="R23" s="18">
        <v>1.5342291820971325E-3</v>
      </c>
      <c r="S23" s="3">
        <v>161</v>
      </c>
      <c r="T23" s="18">
        <v>4.2588085916834195E-3</v>
      </c>
      <c r="U23" s="3">
        <v>10</v>
      </c>
      <c r="V23" s="18">
        <v>2.6452227277536767E-4</v>
      </c>
      <c r="W23" s="19">
        <v>1358</v>
      </c>
      <c r="X23" s="18">
        <v>3.5922124642894931E-2</v>
      </c>
      <c r="Y23" s="3">
        <v>88</v>
      </c>
      <c r="Z23" s="18">
        <v>2.3277960004232357E-3</v>
      </c>
      <c r="AA23" s="3">
        <v>4</v>
      </c>
      <c r="AB23" s="18">
        <v>1.0580890911014708E-4</v>
      </c>
      <c r="AC23" s="3">
        <v>1</v>
      </c>
      <c r="AD23" s="18">
        <v>2.645222727753677E-5</v>
      </c>
      <c r="AE23" s="3">
        <v>30</v>
      </c>
      <c r="AF23" s="18">
        <v>7.9356681832610306E-4</v>
      </c>
      <c r="AG23" s="3">
        <v>4</v>
      </c>
      <c r="AH23" s="18">
        <v>1.0580890911014708E-4</v>
      </c>
      <c r="AI23" s="3">
        <v>3</v>
      </c>
      <c r="AJ23" s="18">
        <v>7.93566818326103E-5</v>
      </c>
      <c r="AK23" s="3">
        <v>0</v>
      </c>
      <c r="AL23" s="18">
        <v>0</v>
      </c>
      <c r="AM23" s="3">
        <v>1</v>
      </c>
      <c r="AN23" s="18">
        <v>2.645222727753677E-5</v>
      </c>
      <c r="AO23" s="3">
        <v>16</v>
      </c>
      <c r="AP23" s="18">
        <v>4.2323563644058832E-4</v>
      </c>
      <c r="AQ23" s="3">
        <v>1</v>
      </c>
      <c r="AR23" s="18">
        <v>2.645222727753677E-5</v>
      </c>
      <c r="AS23" s="3">
        <v>2</v>
      </c>
      <c r="AT23" s="18">
        <v>5.290445455507354E-5</v>
      </c>
      <c r="AU23" s="3">
        <v>27</v>
      </c>
      <c r="AV23" s="18">
        <v>7.1421013649349279E-4</v>
      </c>
      <c r="AW23" s="3">
        <v>2</v>
      </c>
      <c r="AX23" s="18">
        <v>5.290445455507354E-5</v>
      </c>
      <c r="AY23" s="3">
        <v>305</v>
      </c>
      <c r="AZ23" s="18">
        <v>8.0679293196487152E-3</v>
      </c>
      <c r="BA23" s="3">
        <v>0</v>
      </c>
      <c r="BB23" s="18">
        <v>0</v>
      </c>
      <c r="BC23" s="3">
        <v>0</v>
      </c>
      <c r="BD23" s="18">
        <v>0</v>
      </c>
      <c r="BE23" s="3">
        <v>0</v>
      </c>
      <c r="BF23" s="18">
        <v>0</v>
      </c>
      <c r="BG23" s="3">
        <v>0</v>
      </c>
      <c r="BH23" s="18">
        <v>0</v>
      </c>
      <c r="BI23" s="3">
        <v>0</v>
      </c>
      <c r="BJ23" s="18">
        <v>0</v>
      </c>
      <c r="BK23" s="3">
        <v>1</v>
      </c>
      <c r="BL23" s="18">
        <v>2.645222727753677E-5</v>
      </c>
      <c r="BM23" s="3">
        <v>16</v>
      </c>
      <c r="BN23" s="18">
        <v>4.2323563644058832E-4</v>
      </c>
      <c r="BO23" s="3">
        <v>0</v>
      </c>
      <c r="BP23" s="18">
        <v>0</v>
      </c>
      <c r="BQ23" s="3">
        <v>0</v>
      </c>
      <c r="BR23" s="18">
        <v>0</v>
      </c>
      <c r="BS23" s="3">
        <v>8</v>
      </c>
      <c r="BT23" s="18">
        <v>2.1161781822029416E-4</v>
      </c>
      <c r="BU23" s="3">
        <v>0</v>
      </c>
      <c r="BV23" s="18">
        <v>0</v>
      </c>
      <c r="BW23" s="3">
        <v>0</v>
      </c>
      <c r="BX23" s="18">
        <v>0</v>
      </c>
      <c r="BY23" s="3">
        <v>0</v>
      </c>
      <c r="BZ23" s="18">
        <v>0</v>
      </c>
      <c r="CA23" s="3">
        <v>1</v>
      </c>
      <c r="CB23" s="18">
        <v>2.645222727753677E-5</v>
      </c>
      <c r="CC23" s="3">
        <v>0</v>
      </c>
      <c r="CD23" s="18">
        <v>0</v>
      </c>
      <c r="CE23" s="3">
        <v>0</v>
      </c>
      <c r="CF23" s="18">
        <v>0</v>
      </c>
      <c r="CG23" s="3">
        <v>0</v>
      </c>
      <c r="CH23" s="18">
        <v>0</v>
      </c>
      <c r="CI23" s="3">
        <v>0</v>
      </c>
      <c r="CJ23" s="18">
        <v>0</v>
      </c>
      <c r="CK23" s="3">
        <v>0</v>
      </c>
      <c r="CL23" s="18">
        <v>0</v>
      </c>
      <c r="CM23" s="3">
        <v>0</v>
      </c>
      <c r="CN23" s="18">
        <v>0</v>
      </c>
      <c r="CO23" s="3">
        <v>0</v>
      </c>
      <c r="CP23" s="18">
        <v>0</v>
      </c>
      <c r="CQ23" s="3">
        <v>0</v>
      </c>
      <c r="CR23" s="18">
        <v>0</v>
      </c>
      <c r="CS23" s="3">
        <v>0</v>
      </c>
      <c r="CT23" s="18">
        <v>0</v>
      </c>
      <c r="CU23" s="3">
        <v>0</v>
      </c>
      <c r="CV23" s="25">
        <v>0</v>
      </c>
    </row>
    <row r="24" spans="1:100" x14ac:dyDescent="0.3">
      <c r="A24" s="3">
        <v>20</v>
      </c>
      <c r="B24" s="27" t="s">
        <v>27</v>
      </c>
      <c r="C24" s="27"/>
      <c r="D24" s="10">
        <v>27899</v>
      </c>
      <c r="E24" s="19">
        <v>28372</v>
      </c>
      <c r="F24" s="18">
        <v>1.0169540126886267</v>
      </c>
      <c r="G24" s="19">
        <v>78645</v>
      </c>
      <c r="H24" s="18">
        <v>2.8189182407971614</v>
      </c>
      <c r="I24" s="19">
        <v>7998</v>
      </c>
      <c r="J24" s="18">
        <v>0.28667694182587189</v>
      </c>
      <c r="K24" s="19">
        <v>2913</v>
      </c>
      <c r="L24" s="18">
        <v>0.10441234452847772</v>
      </c>
      <c r="M24" s="3">
        <v>192</v>
      </c>
      <c r="N24" s="18">
        <v>6.8819670955948238E-3</v>
      </c>
      <c r="O24" s="19">
        <v>1135</v>
      </c>
      <c r="P24" s="18">
        <v>4.0682461736979821E-2</v>
      </c>
      <c r="Q24" s="3">
        <v>75</v>
      </c>
      <c r="R24" s="18">
        <v>2.6882683967167282E-3</v>
      </c>
      <c r="S24" s="3">
        <v>183</v>
      </c>
      <c r="T24" s="18">
        <v>6.5593748879888168E-3</v>
      </c>
      <c r="U24" s="3">
        <v>157</v>
      </c>
      <c r="V24" s="18">
        <v>5.6274418437936846E-3</v>
      </c>
      <c r="W24" s="3">
        <v>8</v>
      </c>
      <c r="X24" s="18">
        <v>2.8674862898311768E-4</v>
      </c>
      <c r="Y24" s="3">
        <v>2</v>
      </c>
      <c r="Z24" s="18">
        <v>7.168715724577942E-5</v>
      </c>
      <c r="AA24" s="3">
        <v>1</v>
      </c>
      <c r="AB24" s="18">
        <v>3.584357862288971E-5</v>
      </c>
      <c r="AC24" s="3">
        <v>144</v>
      </c>
      <c r="AD24" s="18">
        <v>5.1614753216961181E-3</v>
      </c>
      <c r="AE24" s="3">
        <v>1</v>
      </c>
      <c r="AF24" s="18">
        <v>3.584357862288971E-5</v>
      </c>
      <c r="AG24" s="3">
        <v>0</v>
      </c>
      <c r="AH24" s="18">
        <v>0</v>
      </c>
      <c r="AI24" s="3">
        <v>5</v>
      </c>
      <c r="AJ24" s="18">
        <v>1.7921789311444854E-4</v>
      </c>
      <c r="AK24" s="3">
        <v>260</v>
      </c>
      <c r="AL24" s="18">
        <v>9.3193304419513252E-3</v>
      </c>
      <c r="AM24" s="3">
        <v>462</v>
      </c>
      <c r="AN24" s="18">
        <v>1.6559733323775045E-2</v>
      </c>
      <c r="AO24" s="3">
        <v>0</v>
      </c>
      <c r="AP24" s="18">
        <v>0</v>
      </c>
      <c r="AQ24" s="3">
        <v>1</v>
      </c>
      <c r="AR24" s="18">
        <v>3.584357862288971E-5</v>
      </c>
      <c r="AS24" s="3">
        <v>4</v>
      </c>
      <c r="AT24" s="18">
        <v>1.4337431449155884E-4</v>
      </c>
      <c r="AU24" s="3">
        <v>0</v>
      </c>
      <c r="AV24" s="18">
        <v>0</v>
      </c>
      <c r="AW24" s="3">
        <v>0</v>
      </c>
      <c r="AX24" s="18">
        <v>0</v>
      </c>
      <c r="AY24" s="3">
        <v>0</v>
      </c>
      <c r="AZ24" s="18">
        <v>0</v>
      </c>
      <c r="BA24" s="3">
        <v>0</v>
      </c>
      <c r="BB24" s="18">
        <v>0</v>
      </c>
      <c r="BC24" s="3">
        <v>0</v>
      </c>
      <c r="BD24" s="18">
        <v>0</v>
      </c>
      <c r="BE24" s="3">
        <v>8</v>
      </c>
      <c r="BF24" s="18">
        <v>2.8674862898311768E-4</v>
      </c>
      <c r="BG24" s="3">
        <v>1</v>
      </c>
      <c r="BH24" s="18">
        <v>3.584357862288971E-5</v>
      </c>
      <c r="BI24" s="3">
        <v>3</v>
      </c>
      <c r="BJ24" s="18">
        <v>1.0753073586866912E-4</v>
      </c>
      <c r="BK24" s="3">
        <v>0</v>
      </c>
      <c r="BL24" s="18">
        <v>0</v>
      </c>
      <c r="BM24" s="3">
        <v>0</v>
      </c>
      <c r="BN24" s="18">
        <v>0</v>
      </c>
      <c r="BO24" s="3">
        <v>0</v>
      </c>
      <c r="BP24" s="18">
        <v>0</v>
      </c>
      <c r="BQ24" s="3">
        <v>0</v>
      </c>
      <c r="BR24" s="18">
        <v>0</v>
      </c>
      <c r="BS24" s="3">
        <v>0</v>
      </c>
      <c r="BT24" s="18">
        <v>0</v>
      </c>
      <c r="BU24" s="3">
        <v>0</v>
      </c>
      <c r="BV24" s="18">
        <v>0</v>
      </c>
      <c r="BW24" s="3">
        <v>0</v>
      </c>
      <c r="BX24" s="18">
        <v>0</v>
      </c>
      <c r="BY24" s="3">
        <v>1</v>
      </c>
      <c r="BZ24" s="18">
        <v>3.584357862288971E-5</v>
      </c>
      <c r="CA24" s="3">
        <v>0</v>
      </c>
      <c r="CB24" s="18">
        <v>0</v>
      </c>
      <c r="CC24" s="3">
        <v>0</v>
      </c>
      <c r="CD24" s="18">
        <v>0</v>
      </c>
      <c r="CE24" s="3">
        <v>0</v>
      </c>
      <c r="CF24" s="18">
        <v>0</v>
      </c>
      <c r="CG24" s="3">
        <v>0</v>
      </c>
      <c r="CH24" s="18">
        <v>0</v>
      </c>
      <c r="CI24" s="3">
        <v>0</v>
      </c>
      <c r="CJ24" s="18">
        <v>0</v>
      </c>
      <c r="CK24" s="3">
        <v>0</v>
      </c>
      <c r="CL24" s="18">
        <v>0</v>
      </c>
      <c r="CM24" s="3">
        <v>0</v>
      </c>
      <c r="CN24" s="18">
        <v>0</v>
      </c>
      <c r="CO24" s="3">
        <v>0</v>
      </c>
      <c r="CP24" s="18">
        <v>0</v>
      </c>
      <c r="CQ24" s="3">
        <v>0</v>
      </c>
      <c r="CR24" s="18">
        <v>0</v>
      </c>
      <c r="CS24" s="3">
        <v>0</v>
      </c>
      <c r="CT24" s="18">
        <v>0</v>
      </c>
      <c r="CU24" s="3">
        <v>0</v>
      </c>
      <c r="CV24" s="25">
        <v>0</v>
      </c>
    </row>
    <row r="25" spans="1:100" x14ac:dyDescent="0.3">
      <c r="A25" s="3">
        <v>21</v>
      </c>
      <c r="B25" s="27" t="s">
        <v>28</v>
      </c>
      <c r="C25" s="27"/>
      <c r="D25" s="10">
        <v>43549</v>
      </c>
      <c r="E25" s="19">
        <v>9090</v>
      </c>
      <c r="F25" s="18">
        <v>0.20873039564628348</v>
      </c>
      <c r="G25" s="19">
        <v>8223</v>
      </c>
      <c r="H25" s="18">
        <v>0.18882178695262808</v>
      </c>
      <c r="I25" s="19">
        <v>27058</v>
      </c>
      <c r="J25" s="18">
        <v>0.62132310730441576</v>
      </c>
      <c r="K25" s="19">
        <v>2870</v>
      </c>
      <c r="L25" s="18">
        <v>6.5902776183150019E-2</v>
      </c>
      <c r="M25" s="19">
        <v>4826</v>
      </c>
      <c r="N25" s="18">
        <v>0.11081769960274633</v>
      </c>
      <c r="O25" s="3">
        <v>169</v>
      </c>
      <c r="P25" s="18">
        <v>3.880686123676778E-3</v>
      </c>
      <c r="Q25" s="3">
        <v>80</v>
      </c>
      <c r="R25" s="18">
        <v>1.8370111828055753E-3</v>
      </c>
      <c r="S25" s="3">
        <v>819</v>
      </c>
      <c r="T25" s="18">
        <v>1.8806401983972078E-2</v>
      </c>
      <c r="U25" s="3">
        <v>123</v>
      </c>
      <c r="V25" s="18">
        <v>2.824404693563572E-3</v>
      </c>
      <c r="W25" s="3">
        <v>146</v>
      </c>
      <c r="X25" s="18">
        <v>3.3525454086201748E-3</v>
      </c>
      <c r="Y25" s="3">
        <v>17</v>
      </c>
      <c r="Z25" s="18">
        <v>3.9036487634618478E-4</v>
      </c>
      <c r="AA25" s="3">
        <v>8</v>
      </c>
      <c r="AB25" s="18">
        <v>1.8370111828055753E-4</v>
      </c>
      <c r="AC25" s="3">
        <v>58</v>
      </c>
      <c r="AD25" s="18">
        <v>1.3318331075340421E-3</v>
      </c>
      <c r="AE25" s="3">
        <v>37</v>
      </c>
      <c r="AF25" s="18">
        <v>8.4961767204757861E-4</v>
      </c>
      <c r="AG25" s="3">
        <v>3</v>
      </c>
      <c r="AH25" s="18">
        <v>6.8887919355209074E-5</v>
      </c>
      <c r="AI25" s="3">
        <v>73</v>
      </c>
      <c r="AJ25" s="18">
        <v>1.6762727043100874E-3</v>
      </c>
      <c r="AK25" s="3">
        <v>3</v>
      </c>
      <c r="AL25" s="18">
        <v>6.8887919355209074E-5</v>
      </c>
      <c r="AM25" s="3">
        <v>59</v>
      </c>
      <c r="AN25" s="18">
        <v>1.3547957473191118E-3</v>
      </c>
      <c r="AO25" s="3">
        <v>2</v>
      </c>
      <c r="AP25" s="18">
        <v>4.5925279570139383E-5</v>
      </c>
      <c r="AQ25" s="3">
        <v>0</v>
      </c>
      <c r="AR25" s="18">
        <v>0</v>
      </c>
      <c r="AS25" s="3">
        <v>4</v>
      </c>
      <c r="AT25" s="18">
        <v>9.1850559140278765E-5</v>
      </c>
      <c r="AU25" s="3">
        <v>3</v>
      </c>
      <c r="AV25" s="18">
        <v>6.8887919355209074E-5</v>
      </c>
      <c r="AW25" s="3">
        <v>0</v>
      </c>
      <c r="AX25" s="18">
        <v>0</v>
      </c>
      <c r="AY25" s="3">
        <v>0</v>
      </c>
      <c r="AZ25" s="18">
        <v>0</v>
      </c>
      <c r="BA25" s="3">
        <v>1</v>
      </c>
      <c r="BB25" s="18">
        <v>2.2962639785069691E-5</v>
      </c>
      <c r="BC25" s="3">
        <v>1</v>
      </c>
      <c r="BD25" s="18">
        <v>2.2962639785069691E-5</v>
      </c>
      <c r="BE25" s="3">
        <v>4</v>
      </c>
      <c r="BF25" s="18">
        <v>9.1850559140278765E-5</v>
      </c>
      <c r="BG25" s="3">
        <v>1</v>
      </c>
      <c r="BH25" s="18">
        <v>2.2962639785069691E-5</v>
      </c>
      <c r="BI25" s="3">
        <v>0</v>
      </c>
      <c r="BJ25" s="18">
        <v>0</v>
      </c>
      <c r="BK25" s="3">
        <v>0</v>
      </c>
      <c r="BL25" s="18">
        <v>0</v>
      </c>
      <c r="BM25" s="3">
        <v>4</v>
      </c>
      <c r="BN25" s="18">
        <v>9.1850559140278765E-5</v>
      </c>
      <c r="BO25" s="3">
        <v>1</v>
      </c>
      <c r="BP25" s="18">
        <v>2.2962639785069691E-5</v>
      </c>
      <c r="BQ25" s="3">
        <v>0</v>
      </c>
      <c r="BR25" s="18">
        <v>0</v>
      </c>
      <c r="BS25" s="3">
        <v>2</v>
      </c>
      <c r="BT25" s="18">
        <v>4.5925279570139383E-5</v>
      </c>
      <c r="BU25" s="3">
        <v>0</v>
      </c>
      <c r="BV25" s="18">
        <v>0</v>
      </c>
      <c r="BW25" s="3">
        <v>2</v>
      </c>
      <c r="BX25" s="18">
        <v>4.5925279570139383E-5</v>
      </c>
      <c r="BY25" s="3">
        <v>2</v>
      </c>
      <c r="BZ25" s="18">
        <v>4.5925279570139383E-5</v>
      </c>
      <c r="CA25" s="3">
        <v>1</v>
      </c>
      <c r="CB25" s="18">
        <v>2.2962639785069691E-5</v>
      </c>
      <c r="CC25" s="3">
        <v>0</v>
      </c>
      <c r="CD25" s="18">
        <v>0</v>
      </c>
      <c r="CE25" s="3">
        <v>0</v>
      </c>
      <c r="CF25" s="18">
        <v>0</v>
      </c>
      <c r="CG25" s="3">
        <v>0</v>
      </c>
      <c r="CH25" s="18">
        <v>0</v>
      </c>
      <c r="CI25" s="3">
        <v>0</v>
      </c>
      <c r="CJ25" s="18">
        <v>0</v>
      </c>
      <c r="CK25" s="3">
        <v>5</v>
      </c>
      <c r="CL25" s="18">
        <v>1.1481319892534846E-4</v>
      </c>
      <c r="CM25" s="3">
        <v>0</v>
      </c>
      <c r="CN25" s="18">
        <v>0</v>
      </c>
      <c r="CO25" s="3">
        <v>0</v>
      </c>
      <c r="CP25" s="18">
        <v>0</v>
      </c>
      <c r="CQ25" s="3">
        <v>0</v>
      </c>
      <c r="CR25" s="18">
        <v>0</v>
      </c>
      <c r="CS25" s="3">
        <v>0</v>
      </c>
      <c r="CT25" s="18">
        <v>0</v>
      </c>
      <c r="CU25" s="3">
        <v>0</v>
      </c>
      <c r="CV25" s="25">
        <v>0</v>
      </c>
    </row>
    <row r="26" spans="1:100" x14ac:dyDescent="0.3">
      <c r="A26" s="3">
        <v>22</v>
      </c>
      <c r="B26" s="27" t="s">
        <v>29</v>
      </c>
      <c r="C26" s="27"/>
      <c r="D26" s="10">
        <v>15247</v>
      </c>
      <c r="E26" s="19">
        <v>7986</v>
      </c>
      <c r="F26" s="18">
        <v>0.52377516888568243</v>
      </c>
      <c r="G26" s="19">
        <v>13978</v>
      </c>
      <c r="H26" s="18">
        <v>0.91677051223191453</v>
      </c>
      <c r="I26" s="19">
        <v>16684</v>
      </c>
      <c r="J26" s="18">
        <v>1.0942480487964845</v>
      </c>
      <c r="K26" s="19">
        <v>3642</v>
      </c>
      <c r="L26" s="18">
        <v>0.23886666229422182</v>
      </c>
      <c r="M26" s="19">
        <v>2146</v>
      </c>
      <c r="N26" s="18">
        <v>0.14074899980323999</v>
      </c>
      <c r="O26" s="3">
        <v>375</v>
      </c>
      <c r="P26" s="18">
        <v>2.4595002295533547E-2</v>
      </c>
      <c r="Q26" s="3">
        <v>57</v>
      </c>
      <c r="R26" s="18">
        <v>3.738440348921099E-3</v>
      </c>
      <c r="S26" s="3">
        <v>53</v>
      </c>
      <c r="T26" s="18">
        <v>3.4760936577687414E-3</v>
      </c>
      <c r="U26" s="3">
        <v>3</v>
      </c>
      <c r="V26" s="18">
        <v>1.9676001836426839E-4</v>
      </c>
      <c r="W26" s="3">
        <v>28</v>
      </c>
      <c r="X26" s="18">
        <v>1.8364268380665048E-3</v>
      </c>
      <c r="Y26" s="3">
        <v>2</v>
      </c>
      <c r="Z26" s="18">
        <v>1.3117334557617892E-4</v>
      </c>
      <c r="AA26" s="3">
        <v>4</v>
      </c>
      <c r="AB26" s="18">
        <v>2.6234669115235784E-4</v>
      </c>
      <c r="AC26" s="3">
        <v>0</v>
      </c>
      <c r="AD26" s="18">
        <v>0</v>
      </c>
      <c r="AE26" s="3">
        <v>21</v>
      </c>
      <c r="AF26" s="18">
        <v>1.3773201285498787E-3</v>
      </c>
      <c r="AG26" s="3">
        <v>2</v>
      </c>
      <c r="AH26" s="18">
        <v>1.3117334557617892E-4</v>
      </c>
      <c r="AI26" s="3">
        <v>7</v>
      </c>
      <c r="AJ26" s="18">
        <v>4.591067095166262E-4</v>
      </c>
      <c r="AK26" s="3">
        <v>4</v>
      </c>
      <c r="AL26" s="18">
        <v>2.6234669115235784E-4</v>
      </c>
      <c r="AM26" s="3">
        <v>8</v>
      </c>
      <c r="AN26" s="18">
        <v>5.2469338230471568E-4</v>
      </c>
      <c r="AO26" s="3">
        <v>1</v>
      </c>
      <c r="AP26" s="18">
        <v>6.5586672788089459E-5</v>
      </c>
      <c r="AQ26" s="3">
        <v>1</v>
      </c>
      <c r="AR26" s="18">
        <v>6.5586672788089459E-5</v>
      </c>
      <c r="AS26" s="3">
        <v>0</v>
      </c>
      <c r="AT26" s="18">
        <v>0</v>
      </c>
      <c r="AU26" s="3">
        <v>0</v>
      </c>
      <c r="AV26" s="18">
        <v>0</v>
      </c>
      <c r="AW26" s="3">
        <v>1</v>
      </c>
      <c r="AX26" s="18">
        <v>6.5586672788089459E-5</v>
      </c>
      <c r="AY26" s="3">
        <v>3</v>
      </c>
      <c r="AZ26" s="18">
        <v>1.9676001836426839E-4</v>
      </c>
      <c r="BA26" s="3">
        <v>0</v>
      </c>
      <c r="BB26" s="18">
        <v>0</v>
      </c>
      <c r="BC26" s="3">
        <v>3</v>
      </c>
      <c r="BD26" s="18">
        <v>1.9676001836426839E-4</v>
      </c>
      <c r="BE26" s="3">
        <v>0</v>
      </c>
      <c r="BF26" s="18">
        <v>0</v>
      </c>
      <c r="BG26" s="3">
        <v>13</v>
      </c>
      <c r="BH26" s="18">
        <v>8.5262674624516299E-4</v>
      </c>
      <c r="BI26" s="3">
        <v>0</v>
      </c>
      <c r="BJ26" s="18">
        <v>0</v>
      </c>
      <c r="BK26" s="3">
        <v>0</v>
      </c>
      <c r="BL26" s="18">
        <v>0</v>
      </c>
      <c r="BM26" s="3">
        <v>0</v>
      </c>
      <c r="BN26" s="18">
        <v>0</v>
      </c>
      <c r="BO26" s="3">
        <v>0</v>
      </c>
      <c r="BP26" s="18">
        <v>0</v>
      </c>
      <c r="BQ26" s="3">
        <v>0</v>
      </c>
      <c r="BR26" s="18">
        <v>0</v>
      </c>
      <c r="BS26" s="3">
        <v>14</v>
      </c>
      <c r="BT26" s="18">
        <v>9.182134190332524E-4</v>
      </c>
      <c r="BU26" s="3">
        <v>0</v>
      </c>
      <c r="BV26" s="18">
        <v>0</v>
      </c>
      <c r="BW26" s="3">
        <v>0</v>
      </c>
      <c r="BX26" s="18">
        <v>0</v>
      </c>
      <c r="BY26" s="3">
        <v>0</v>
      </c>
      <c r="BZ26" s="18">
        <v>0</v>
      </c>
      <c r="CA26" s="3">
        <v>0</v>
      </c>
      <c r="CB26" s="18">
        <v>0</v>
      </c>
      <c r="CC26" s="3">
        <v>0</v>
      </c>
      <c r="CD26" s="18">
        <v>0</v>
      </c>
      <c r="CE26" s="3">
        <v>7</v>
      </c>
      <c r="CF26" s="18">
        <v>4.591067095166262E-4</v>
      </c>
      <c r="CG26" s="3">
        <v>0</v>
      </c>
      <c r="CH26" s="18">
        <v>0</v>
      </c>
      <c r="CI26" s="3">
        <v>0</v>
      </c>
      <c r="CJ26" s="18">
        <v>0</v>
      </c>
      <c r="CK26" s="3">
        <v>0</v>
      </c>
      <c r="CL26" s="18">
        <v>0</v>
      </c>
      <c r="CM26" s="3">
        <v>0</v>
      </c>
      <c r="CN26" s="18">
        <v>0</v>
      </c>
      <c r="CO26" s="3">
        <v>0</v>
      </c>
      <c r="CP26" s="18">
        <v>0</v>
      </c>
      <c r="CQ26" s="3">
        <v>0</v>
      </c>
      <c r="CR26" s="18">
        <v>0</v>
      </c>
      <c r="CS26" s="3">
        <v>0</v>
      </c>
      <c r="CT26" s="18">
        <v>0</v>
      </c>
      <c r="CU26" s="3">
        <v>0</v>
      </c>
      <c r="CV26" s="25">
        <v>0</v>
      </c>
    </row>
    <row r="27" spans="1:100" x14ac:dyDescent="0.3">
      <c r="A27" s="3">
        <v>23</v>
      </c>
      <c r="B27" s="27" t="s">
        <v>30</v>
      </c>
      <c r="C27" s="27"/>
      <c r="D27" s="10">
        <v>11576</v>
      </c>
      <c r="E27" s="19">
        <v>14905</v>
      </c>
      <c r="F27" s="18">
        <v>1.2875777470628886</v>
      </c>
      <c r="G27" s="19">
        <v>4140</v>
      </c>
      <c r="H27" s="18">
        <v>0.35763648928818242</v>
      </c>
      <c r="I27" s="19">
        <v>2671</v>
      </c>
      <c r="J27" s="18">
        <v>0.23073600552868004</v>
      </c>
      <c r="K27" s="3">
        <v>811</v>
      </c>
      <c r="L27" s="18">
        <v>7.0058742225293708E-2</v>
      </c>
      <c r="M27" s="3">
        <v>419</v>
      </c>
      <c r="N27" s="18">
        <v>3.6195577055977889E-2</v>
      </c>
      <c r="O27" s="3">
        <v>127</v>
      </c>
      <c r="P27" s="18">
        <v>1.0970974429854872E-2</v>
      </c>
      <c r="Q27" s="3">
        <v>26</v>
      </c>
      <c r="R27" s="18">
        <v>2.2460262612301312E-3</v>
      </c>
      <c r="S27" s="3">
        <v>247</v>
      </c>
      <c r="T27" s="18">
        <v>2.1337249481686249E-2</v>
      </c>
      <c r="U27" s="3">
        <v>3</v>
      </c>
      <c r="V27" s="18">
        <v>2.5915687629578439E-4</v>
      </c>
      <c r="W27" s="3">
        <v>5</v>
      </c>
      <c r="X27" s="18">
        <v>4.3192812715964066E-4</v>
      </c>
      <c r="Y27" s="3">
        <v>5</v>
      </c>
      <c r="Z27" s="18">
        <v>4.3192812715964066E-4</v>
      </c>
      <c r="AA27" s="3">
        <v>11</v>
      </c>
      <c r="AB27" s="18">
        <v>9.5024187975120938E-4</v>
      </c>
      <c r="AC27" s="3">
        <v>3</v>
      </c>
      <c r="AD27" s="18">
        <v>2.5915687629578439E-4</v>
      </c>
      <c r="AE27" s="3">
        <v>0</v>
      </c>
      <c r="AF27" s="18">
        <v>0</v>
      </c>
      <c r="AG27" s="3">
        <v>2</v>
      </c>
      <c r="AH27" s="18">
        <v>1.7277125086385625E-4</v>
      </c>
      <c r="AI27" s="3">
        <v>23</v>
      </c>
      <c r="AJ27" s="18">
        <v>1.986869384934347E-3</v>
      </c>
      <c r="AK27" s="3">
        <v>5</v>
      </c>
      <c r="AL27" s="18">
        <v>4.3192812715964066E-4</v>
      </c>
      <c r="AM27" s="3">
        <v>19</v>
      </c>
      <c r="AN27" s="18">
        <v>1.6413268832066344E-3</v>
      </c>
      <c r="AO27" s="3">
        <v>58</v>
      </c>
      <c r="AP27" s="18">
        <v>5.0103662750518316E-3</v>
      </c>
      <c r="AQ27" s="3">
        <v>1</v>
      </c>
      <c r="AR27" s="18">
        <v>8.6385625431928124E-5</v>
      </c>
      <c r="AS27" s="3">
        <v>2</v>
      </c>
      <c r="AT27" s="18">
        <v>1.7277125086385625E-4</v>
      </c>
      <c r="AU27" s="3">
        <v>6</v>
      </c>
      <c r="AV27" s="18">
        <v>5.1831375259156877E-4</v>
      </c>
      <c r="AW27" s="3">
        <v>1</v>
      </c>
      <c r="AX27" s="18">
        <v>8.6385625431928124E-5</v>
      </c>
      <c r="AY27" s="3">
        <v>0</v>
      </c>
      <c r="AZ27" s="18">
        <v>0</v>
      </c>
      <c r="BA27" s="3">
        <v>0</v>
      </c>
      <c r="BB27" s="18">
        <v>0</v>
      </c>
      <c r="BC27" s="3">
        <v>0</v>
      </c>
      <c r="BD27" s="18">
        <v>0</v>
      </c>
      <c r="BE27" s="3">
        <v>0</v>
      </c>
      <c r="BF27" s="18">
        <v>0</v>
      </c>
      <c r="BG27" s="3">
        <v>0</v>
      </c>
      <c r="BH27" s="18">
        <v>0</v>
      </c>
      <c r="BI27" s="3">
        <v>0</v>
      </c>
      <c r="BJ27" s="18">
        <v>0</v>
      </c>
      <c r="BK27" s="3">
        <v>0</v>
      </c>
      <c r="BL27" s="18">
        <v>0</v>
      </c>
      <c r="BM27" s="3">
        <v>1</v>
      </c>
      <c r="BN27" s="18">
        <v>8.6385625431928124E-5</v>
      </c>
      <c r="BO27" s="3">
        <v>0</v>
      </c>
      <c r="BP27" s="18">
        <v>0</v>
      </c>
      <c r="BQ27" s="3">
        <v>0</v>
      </c>
      <c r="BR27" s="18">
        <v>0</v>
      </c>
      <c r="BS27" s="3">
        <v>0</v>
      </c>
      <c r="BT27" s="18">
        <v>0</v>
      </c>
      <c r="BU27" s="3">
        <v>0</v>
      </c>
      <c r="BV27" s="18">
        <v>0</v>
      </c>
      <c r="BW27" s="3">
        <v>1</v>
      </c>
      <c r="BX27" s="18">
        <v>8.6385625431928124E-5</v>
      </c>
      <c r="BY27" s="3">
        <v>0</v>
      </c>
      <c r="BZ27" s="18">
        <v>0</v>
      </c>
      <c r="CA27" s="3">
        <v>0</v>
      </c>
      <c r="CB27" s="18">
        <v>0</v>
      </c>
      <c r="CC27" s="3">
        <v>0</v>
      </c>
      <c r="CD27" s="18">
        <v>0</v>
      </c>
      <c r="CE27" s="3">
        <v>0</v>
      </c>
      <c r="CF27" s="18">
        <v>0</v>
      </c>
      <c r="CG27" s="3">
        <v>0</v>
      </c>
      <c r="CH27" s="18">
        <v>0</v>
      </c>
      <c r="CI27" s="3">
        <v>0</v>
      </c>
      <c r="CJ27" s="18">
        <v>0</v>
      </c>
      <c r="CK27" s="3">
        <v>0</v>
      </c>
      <c r="CL27" s="18">
        <v>0</v>
      </c>
      <c r="CM27" s="3">
        <v>0</v>
      </c>
      <c r="CN27" s="18">
        <v>0</v>
      </c>
      <c r="CO27" s="3">
        <v>0</v>
      </c>
      <c r="CP27" s="18">
        <v>0</v>
      </c>
      <c r="CQ27" s="3">
        <v>0</v>
      </c>
      <c r="CR27" s="18">
        <v>0</v>
      </c>
      <c r="CS27" s="3">
        <v>0</v>
      </c>
      <c r="CT27" s="18">
        <v>0</v>
      </c>
      <c r="CU27" s="3">
        <v>0</v>
      </c>
      <c r="CV27" s="25">
        <v>0</v>
      </c>
    </row>
    <row r="28" spans="1:100" x14ac:dyDescent="0.3">
      <c r="A28" s="3">
        <v>24</v>
      </c>
      <c r="B28" s="27" t="s">
        <v>31</v>
      </c>
      <c r="C28" s="27"/>
      <c r="D28" s="10">
        <v>19203</v>
      </c>
      <c r="E28" s="19">
        <v>12193</v>
      </c>
      <c r="F28" s="18">
        <v>0.6349528719470916</v>
      </c>
      <c r="G28" s="19">
        <v>6572</v>
      </c>
      <c r="H28" s="18">
        <v>0.3422381919491746</v>
      </c>
      <c r="I28" s="3">
        <v>633</v>
      </c>
      <c r="J28" s="18">
        <v>3.2963599437587879E-2</v>
      </c>
      <c r="K28" s="19">
        <v>4199</v>
      </c>
      <c r="L28" s="18">
        <v>0.21866375045565797</v>
      </c>
      <c r="M28" s="3">
        <v>465</v>
      </c>
      <c r="N28" s="18">
        <v>2.4214966411498205E-2</v>
      </c>
      <c r="O28" s="3">
        <v>23</v>
      </c>
      <c r="P28" s="18">
        <v>1.1977295214289435E-3</v>
      </c>
      <c r="Q28" s="3">
        <v>26</v>
      </c>
      <c r="R28" s="18">
        <v>1.3539551111805448E-3</v>
      </c>
      <c r="S28" s="3">
        <v>52</v>
      </c>
      <c r="T28" s="18">
        <v>2.7079102223610896E-3</v>
      </c>
      <c r="U28" s="3">
        <v>1</v>
      </c>
      <c r="V28" s="18">
        <v>5.2075196583867103E-5</v>
      </c>
      <c r="W28" s="3">
        <v>4</v>
      </c>
      <c r="X28" s="18">
        <v>2.0830078633546841E-4</v>
      </c>
      <c r="Y28" s="3">
        <v>1</v>
      </c>
      <c r="Z28" s="18">
        <v>5.2075196583867103E-5</v>
      </c>
      <c r="AA28" s="3">
        <v>0</v>
      </c>
      <c r="AB28" s="18">
        <v>0</v>
      </c>
      <c r="AC28" s="3">
        <v>0</v>
      </c>
      <c r="AD28" s="18">
        <v>0</v>
      </c>
      <c r="AE28" s="3">
        <v>24</v>
      </c>
      <c r="AF28" s="18">
        <v>1.2498047180128104E-3</v>
      </c>
      <c r="AG28" s="3">
        <v>0</v>
      </c>
      <c r="AH28" s="18">
        <v>0</v>
      </c>
      <c r="AI28" s="3">
        <v>1</v>
      </c>
      <c r="AJ28" s="18">
        <v>5.2075196583867103E-5</v>
      </c>
      <c r="AK28" s="3">
        <v>1</v>
      </c>
      <c r="AL28" s="18">
        <v>5.2075196583867103E-5</v>
      </c>
      <c r="AM28" s="3">
        <v>1</v>
      </c>
      <c r="AN28" s="18">
        <v>5.2075196583867103E-5</v>
      </c>
      <c r="AO28" s="3">
        <v>0</v>
      </c>
      <c r="AP28" s="18">
        <v>0</v>
      </c>
      <c r="AQ28" s="3">
        <v>0</v>
      </c>
      <c r="AR28" s="18">
        <v>0</v>
      </c>
      <c r="AS28" s="3">
        <v>1</v>
      </c>
      <c r="AT28" s="18">
        <v>5.2075196583867103E-5</v>
      </c>
      <c r="AU28" s="3">
        <v>1</v>
      </c>
      <c r="AV28" s="18">
        <v>5.2075196583867103E-5</v>
      </c>
      <c r="AW28" s="3">
        <v>3</v>
      </c>
      <c r="AX28" s="18">
        <v>1.562255897516013E-4</v>
      </c>
      <c r="AY28" s="3">
        <v>1</v>
      </c>
      <c r="AZ28" s="18">
        <v>5.2075196583867103E-5</v>
      </c>
      <c r="BA28" s="3">
        <v>0</v>
      </c>
      <c r="BB28" s="18">
        <v>0</v>
      </c>
      <c r="BC28" s="3">
        <v>0</v>
      </c>
      <c r="BD28" s="18">
        <v>0</v>
      </c>
      <c r="BE28" s="3">
        <v>0</v>
      </c>
      <c r="BF28" s="18">
        <v>0</v>
      </c>
      <c r="BG28" s="3">
        <v>1</v>
      </c>
      <c r="BH28" s="18">
        <v>5.2075196583867103E-5</v>
      </c>
      <c r="BI28" s="3">
        <v>0</v>
      </c>
      <c r="BJ28" s="18">
        <v>0</v>
      </c>
      <c r="BK28" s="3">
        <v>1</v>
      </c>
      <c r="BL28" s="18">
        <v>5.2075196583867103E-5</v>
      </c>
      <c r="BM28" s="3">
        <v>2</v>
      </c>
      <c r="BN28" s="18">
        <v>1.0415039316773421E-4</v>
      </c>
      <c r="BO28" s="3">
        <v>4</v>
      </c>
      <c r="BP28" s="18">
        <v>2.0830078633546841E-4</v>
      </c>
      <c r="BQ28" s="3">
        <v>0</v>
      </c>
      <c r="BR28" s="18">
        <v>0</v>
      </c>
      <c r="BS28" s="3">
        <v>1</v>
      </c>
      <c r="BT28" s="18">
        <v>5.2075196583867103E-5</v>
      </c>
      <c r="BU28" s="3">
        <v>0</v>
      </c>
      <c r="BV28" s="18">
        <v>0</v>
      </c>
      <c r="BW28" s="3">
        <v>0</v>
      </c>
      <c r="BX28" s="18">
        <v>0</v>
      </c>
      <c r="BY28" s="3">
        <v>0</v>
      </c>
      <c r="BZ28" s="18">
        <v>0</v>
      </c>
      <c r="CA28" s="3">
        <v>0</v>
      </c>
      <c r="CB28" s="18">
        <v>0</v>
      </c>
      <c r="CC28" s="3">
        <v>0</v>
      </c>
      <c r="CD28" s="18">
        <v>0</v>
      </c>
      <c r="CE28" s="3">
        <v>0</v>
      </c>
      <c r="CF28" s="18">
        <v>0</v>
      </c>
      <c r="CG28" s="3">
        <v>0</v>
      </c>
      <c r="CH28" s="18">
        <v>0</v>
      </c>
      <c r="CI28" s="3">
        <v>0</v>
      </c>
      <c r="CJ28" s="18">
        <v>0</v>
      </c>
      <c r="CK28" s="3">
        <v>0</v>
      </c>
      <c r="CL28" s="18">
        <v>0</v>
      </c>
      <c r="CM28" s="3">
        <v>0</v>
      </c>
      <c r="CN28" s="18">
        <v>0</v>
      </c>
      <c r="CO28" s="3">
        <v>0</v>
      </c>
      <c r="CP28" s="18">
        <v>0</v>
      </c>
      <c r="CQ28" s="3">
        <v>0</v>
      </c>
      <c r="CR28" s="18">
        <v>0</v>
      </c>
      <c r="CS28" s="3">
        <v>0</v>
      </c>
      <c r="CT28" s="18">
        <v>0</v>
      </c>
      <c r="CU28" s="3">
        <v>0</v>
      </c>
      <c r="CV28" s="25">
        <v>0</v>
      </c>
    </row>
    <row r="29" spans="1:100" x14ac:dyDescent="0.3">
      <c r="A29" s="3">
        <v>25</v>
      </c>
      <c r="B29" s="27" t="s">
        <v>32</v>
      </c>
      <c r="C29" s="27"/>
      <c r="D29" s="10">
        <v>20805</v>
      </c>
      <c r="E29" s="19">
        <v>8758</v>
      </c>
      <c r="F29" s="18">
        <v>0.42095650084114394</v>
      </c>
      <c r="G29" s="19">
        <v>19672</v>
      </c>
      <c r="H29" s="18">
        <v>0.94554193703436673</v>
      </c>
      <c r="I29" s="19">
        <v>13353</v>
      </c>
      <c r="J29" s="18">
        <v>0.64181687094448447</v>
      </c>
      <c r="K29" s="19">
        <v>4019</v>
      </c>
      <c r="L29" s="18">
        <v>0.1931747176159577</v>
      </c>
      <c r="M29" s="19">
        <v>1971</v>
      </c>
      <c r="N29" s="18">
        <v>9.4736842105263161E-2</v>
      </c>
      <c r="O29" s="19">
        <v>1791</v>
      </c>
      <c r="P29" s="18">
        <v>8.6085075702956024E-2</v>
      </c>
      <c r="Q29" s="3">
        <v>20</v>
      </c>
      <c r="R29" s="18">
        <v>9.6130737803412636E-4</v>
      </c>
      <c r="S29" s="3">
        <v>145</v>
      </c>
      <c r="T29" s="18">
        <v>6.9694784907474161E-3</v>
      </c>
      <c r="U29" s="3">
        <v>33</v>
      </c>
      <c r="V29" s="18">
        <v>1.5861571737563085E-3</v>
      </c>
      <c r="W29" s="3">
        <v>34</v>
      </c>
      <c r="X29" s="18">
        <v>1.6342225426580149E-3</v>
      </c>
      <c r="Y29" s="3">
        <v>1</v>
      </c>
      <c r="Z29" s="18">
        <v>4.8065368901706323E-5</v>
      </c>
      <c r="AA29" s="3">
        <v>2</v>
      </c>
      <c r="AB29" s="18">
        <v>9.6130737803412647E-5</v>
      </c>
      <c r="AC29" s="3">
        <v>2</v>
      </c>
      <c r="AD29" s="18">
        <v>9.6130737803412647E-5</v>
      </c>
      <c r="AE29" s="3">
        <v>1</v>
      </c>
      <c r="AF29" s="18">
        <v>4.8065368901706323E-5</v>
      </c>
      <c r="AG29" s="3">
        <v>1</v>
      </c>
      <c r="AH29" s="18">
        <v>4.8065368901706323E-5</v>
      </c>
      <c r="AI29" s="3">
        <v>0</v>
      </c>
      <c r="AJ29" s="18">
        <v>0</v>
      </c>
      <c r="AK29" s="3">
        <v>0</v>
      </c>
      <c r="AL29" s="18">
        <v>0</v>
      </c>
      <c r="AM29" s="3">
        <v>1</v>
      </c>
      <c r="AN29" s="18">
        <v>4.8065368901706323E-5</v>
      </c>
      <c r="AO29" s="3">
        <v>29</v>
      </c>
      <c r="AP29" s="18">
        <v>1.3938956981494834E-3</v>
      </c>
      <c r="AQ29" s="3">
        <v>11</v>
      </c>
      <c r="AR29" s="18">
        <v>5.2871905791876948E-4</v>
      </c>
      <c r="AS29" s="3">
        <v>1</v>
      </c>
      <c r="AT29" s="18">
        <v>4.8065368901706323E-5</v>
      </c>
      <c r="AU29" s="3">
        <v>0</v>
      </c>
      <c r="AV29" s="18">
        <v>0</v>
      </c>
      <c r="AW29" s="3">
        <v>3</v>
      </c>
      <c r="AX29" s="18">
        <v>1.4419610670511897E-4</v>
      </c>
      <c r="AY29" s="3">
        <v>3</v>
      </c>
      <c r="AZ29" s="18">
        <v>1.4419610670511897E-4</v>
      </c>
      <c r="BA29" s="3">
        <v>0</v>
      </c>
      <c r="BB29" s="18">
        <v>0</v>
      </c>
      <c r="BC29" s="3">
        <v>0</v>
      </c>
      <c r="BD29" s="18">
        <v>0</v>
      </c>
      <c r="BE29" s="3">
        <v>0</v>
      </c>
      <c r="BF29" s="18">
        <v>0</v>
      </c>
      <c r="BG29" s="3">
        <v>0</v>
      </c>
      <c r="BH29" s="18">
        <v>0</v>
      </c>
      <c r="BI29" s="3">
        <v>1</v>
      </c>
      <c r="BJ29" s="18">
        <v>4.8065368901706323E-5</v>
      </c>
      <c r="BK29" s="3">
        <v>1</v>
      </c>
      <c r="BL29" s="18">
        <v>4.8065368901706323E-5</v>
      </c>
      <c r="BM29" s="3">
        <v>0</v>
      </c>
      <c r="BN29" s="18">
        <v>0</v>
      </c>
      <c r="BO29" s="3">
        <v>0</v>
      </c>
      <c r="BP29" s="18">
        <v>0</v>
      </c>
      <c r="BQ29" s="3">
        <v>0</v>
      </c>
      <c r="BR29" s="18">
        <v>0</v>
      </c>
      <c r="BS29" s="3">
        <v>0</v>
      </c>
      <c r="BT29" s="18">
        <v>0</v>
      </c>
      <c r="BU29" s="3">
        <v>0</v>
      </c>
      <c r="BV29" s="18">
        <v>0</v>
      </c>
      <c r="BW29" s="3">
        <v>0</v>
      </c>
      <c r="BX29" s="18">
        <v>0</v>
      </c>
      <c r="BY29" s="3">
        <v>0</v>
      </c>
      <c r="BZ29" s="18">
        <v>0</v>
      </c>
      <c r="CA29" s="3">
        <v>0</v>
      </c>
      <c r="CB29" s="18">
        <v>0</v>
      </c>
      <c r="CC29" s="3">
        <v>0</v>
      </c>
      <c r="CD29" s="18">
        <v>0</v>
      </c>
      <c r="CE29" s="3">
        <v>0</v>
      </c>
      <c r="CF29" s="18">
        <v>0</v>
      </c>
      <c r="CG29" s="3">
        <v>2</v>
      </c>
      <c r="CH29" s="18">
        <v>9.6130737803412647E-5</v>
      </c>
      <c r="CI29" s="3">
        <v>0</v>
      </c>
      <c r="CJ29" s="18">
        <v>0</v>
      </c>
      <c r="CK29" s="3">
        <v>0</v>
      </c>
      <c r="CL29" s="18">
        <v>0</v>
      </c>
      <c r="CM29" s="3">
        <v>0</v>
      </c>
      <c r="CN29" s="18">
        <v>0</v>
      </c>
      <c r="CO29" s="3">
        <v>0</v>
      </c>
      <c r="CP29" s="18">
        <v>0</v>
      </c>
      <c r="CQ29" s="3">
        <v>0</v>
      </c>
      <c r="CR29" s="18">
        <v>0</v>
      </c>
      <c r="CS29" s="3">
        <v>0</v>
      </c>
      <c r="CT29" s="18">
        <v>0</v>
      </c>
      <c r="CU29" s="3">
        <v>0</v>
      </c>
      <c r="CV29" s="25">
        <v>0</v>
      </c>
    </row>
    <row r="30" spans="1:100" x14ac:dyDescent="0.3">
      <c r="A30" s="3">
        <v>26</v>
      </c>
      <c r="B30" s="27" t="s">
        <v>33</v>
      </c>
      <c r="C30" s="27"/>
      <c r="D30" s="10">
        <v>20415</v>
      </c>
      <c r="E30" s="19">
        <v>10475</v>
      </c>
      <c r="F30" s="18">
        <v>0.51310311045799661</v>
      </c>
      <c r="G30" s="19">
        <v>15582</v>
      </c>
      <c r="H30" s="18">
        <v>0.7632623071271124</v>
      </c>
      <c r="I30" s="3">
        <v>521</v>
      </c>
      <c r="J30" s="18">
        <v>2.5520450649032574E-2</v>
      </c>
      <c r="K30" s="3">
        <v>887</v>
      </c>
      <c r="L30" s="18">
        <v>4.3448444771001717E-2</v>
      </c>
      <c r="M30" s="3">
        <v>255</v>
      </c>
      <c r="N30" s="18">
        <v>1.2490815576781777E-2</v>
      </c>
      <c r="O30" s="3">
        <v>55</v>
      </c>
      <c r="P30" s="18">
        <v>2.6940974773450896E-3</v>
      </c>
      <c r="Q30" s="3">
        <v>26</v>
      </c>
      <c r="R30" s="18">
        <v>1.2735733529267695E-3</v>
      </c>
      <c r="S30" s="3">
        <v>105</v>
      </c>
      <c r="T30" s="18">
        <v>5.1432770022042619E-3</v>
      </c>
      <c r="U30" s="3">
        <v>4</v>
      </c>
      <c r="V30" s="18">
        <v>1.9593436198873379E-4</v>
      </c>
      <c r="W30" s="3">
        <v>8</v>
      </c>
      <c r="X30" s="18">
        <v>3.9186872397746757E-4</v>
      </c>
      <c r="Y30" s="3">
        <v>4</v>
      </c>
      <c r="Z30" s="18">
        <v>1.9593436198873379E-4</v>
      </c>
      <c r="AA30" s="3">
        <v>1</v>
      </c>
      <c r="AB30" s="18">
        <v>4.8983590497183446E-5</v>
      </c>
      <c r="AC30" s="3">
        <v>1</v>
      </c>
      <c r="AD30" s="18">
        <v>4.8983590497183446E-5</v>
      </c>
      <c r="AE30" s="3">
        <v>3</v>
      </c>
      <c r="AF30" s="18">
        <v>1.4695077149155033E-4</v>
      </c>
      <c r="AG30" s="3">
        <v>1</v>
      </c>
      <c r="AH30" s="18">
        <v>4.8983590497183446E-5</v>
      </c>
      <c r="AI30" s="3">
        <v>13</v>
      </c>
      <c r="AJ30" s="18">
        <v>6.3678667646338474E-4</v>
      </c>
      <c r="AK30" s="3">
        <v>1</v>
      </c>
      <c r="AL30" s="18">
        <v>4.8983590497183446E-5</v>
      </c>
      <c r="AM30" s="3">
        <v>2</v>
      </c>
      <c r="AN30" s="18">
        <v>9.7967180994366893E-5</v>
      </c>
      <c r="AO30" s="3">
        <v>2</v>
      </c>
      <c r="AP30" s="18">
        <v>9.7967180994366893E-5</v>
      </c>
      <c r="AQ30" s="3">
        <v>0</v>
      </c>
      <c r="AR30" s="18">
        <v>0</v>
      </c>
      <c r="AS30" s="3">
        <v>4</v>
      </c>
      <c r="AT30" s="18">
        <v>1.9593436198873379E-4</v>
      </c>
      <c r="AU30" s="3">
        <v>0</v>
      </c>
      <c r="AV30" s="18">
        <v>0</v>
      </c>
      <c r="AW30" s="3">
        <v>0</v>
      </c>
      <c r="AX30" s="18">
        <v>0</v>
      </c>
      <c r="AY30" s="3">
        <v>0</v>
      </c>
      <c r="AZ30" s="18">
        <v>0</v>
      </c>
      <c r="BA30" s="3">
        <v>1</v>
      </c>
      <c r="BB30" s="18">
        <v>4.8983590497183446E-5</v>
      </c>
      <c r="BC30" s="3">
        <v>0</v>
      </c>
      <c r="BD30" s="18">
        <v>0</v>
      </c>
      <c r="BE30" s="3">
        <v>5</v>
      </c>
      <c r="BF30" s="18">
        <v>2.4491795248591722E-4</v>
      </c>
      <c r="BG30" s="3">
        <v>0</v>
      </c>
      <c r="BH30" s="18">
        <v>0</v>
      </c>
      <c r="BI30" s="3">
        <v>0</v>
      </c>
      <c r="BJ30" s="18">
        <v>0</v>
      </c>
      <c r="BK30" s="3">
        <v>0</v>
      </c>
      <c r="BL30" s="18">
        <v>0</v>
      </c>
      <c r="BM30" s="3">
        <v>0</v>
      </c>
      <c r="BN30" s="18">
        <v>0</v>
      </c>
      <c r="BO30" s="3">
        <v>0</v>
      </c>
      <c r="BP30" s="18">
        <v>0</v>
      </c>
      <c r="BQ30" s="3">
        <v>0</v>
      </c>
      <c r="BR30" s="18">
        <v>0</v>
      </c>
      <c r="BS30" s="3">
        <v>0</v>
      </c>
      <c r="BT30" s="18">
        <v>0</v>
      </c>
      <c r="BU30" s="3">
        <v>0</v>
      </c>
      <c r="BV30" s="18">
        <v>0</v>
      </c>
      <c r="BW30" s="3">
        <v>0</v>
      </c>
      <c r="BX30" s="18">
        <v>0</v>
      </c>
      <c r="BY30" s="3">
        <v>0</v>
      </c>
      <c r="BZ30" s="18">
        <v>0</v>
      </c>
      <c r="CA30" s="3">
        <v>0</v>
      </c>
      <c r="CB30" s="18">
        <v>0</v>
      </c>
      <c r="CC30" s="3">
        <v>0</v>
      </c>
      <c r="CD30" s="18">
        <v>0</v>
      </c>
      <c r="CE30" s="3">
        <v>1</v>
      </c>
      <c r="CF30" s="18">
        <v>4.8983590497183446E-5</v>
      </c>
      <c r="CG30" s="3">
        <v>0</v>
      </c>
      <c r="CH30" s="18">
        <v>0</v>
      </c>
      <c r="CI30" s="3">
        <v>0</v>
      </c>
      <c r="CJ30" s="18">
        <v>0</v>
      </c>
      <c r="CK30" s="3">
        <v>0</v>
      </c>
      <c r="CL30" s="18">
        <v>0</v>
      </c>
      <c r="CM30" s="3">
        <v>0</v>
      </c>
      <c r="CN30" s="18">
        <v>0</v>
      </c>
      <c r="CO30" s="3">
        <v>0</v>
      </c>
      <c r="CP30" s="18">
        <v>0</v>
      </c>
      <c r="CQ30" s="3">
        <v>0</v>
      </c>
      <c r="CR30" s="18">
        <v>0</v>
      </c>
      <c r="CS30" s="3">
        <v>0</v>
      </c>
      <c r="CT30" s="18">
        <v>0</v>
      </c>
      <c r="CU30" s="3">
        <v>0</v>
      </c>
      <c r="CV30" s="25">
        <v>0</v>
      </c>
    </row>
    <row r="31" spans="1:100" x14ac:dyDescent="0.3">
      <c r="A31" s="3">
        <v>27</v>
      </c>
      <c r="B31" s="27" t="s">
        <v>34</v>
      </c>
      <c r="C31" s="27"/>
      <c r="D31" s="10">
        <v>16580</v>
      </c>
      <c r="E31" s="19">
        <v>24961</v>
      </c>
      <c r="F31" s="18">
        <v>1.5054885404101326</v>
      </c>
      <c r="G31" s="19">
        <v>8304</v>
      </c>
      <c r="H31" s="18">
        <v>0.50084439083232812</v>
      </c>
      <c r="I31" s="19">
        <v>2175</v>
      </c>
      <c r="J31" s="18">
        <v>0.13118214716525936</v>
      </c>
      <c r="K31" s="3">
        <v>399</v>
      </c>
      <c r="L31" s="18">
        <v>2.4065138721351024E-2</v>
      </c>
      <c r="M31" s="3">
        <v>134</v>
      </c>
      <c r="N31" s="18">
        <v>8.0820265379975883E-3</v>
      </c>
      <c r="O31" s="19">
        <v>4013</v>
      </c>
      <c r="P31" s="18">
        <v>0.24203860072376357</v>
      </c>
      <c r="Q31" s="3">
        <v>18</v>
      </c>
      <c r="R31" s="18">
        <v>1.0856453558504221E-3</v>
      </c>
      <c r="S31" s="3">
        <v>89</v>
      </c>
      <c r="T31" s="18">
        <v>5.3679131483715323E-3</v>
      </c>
      <c r="U31" s="3">
        <v>5</v>
      </c>
      <c r="V31" s="18">
        <v>3.0156815440289503E-4</v>
      </c>
      <c r="W31" s="3">
        <v>17</v>
      </c>
      <c r="X31" s="18">
        <v>1.0253317249698433E-3</v>
      </c>
      <c r="Y31" s="3">
        <v>0</v>
      </c>
      <c r="Z31" s="18">
        <v>0</v>
      </c>
      <c r="AA31" s="3">
        <v>1</v>
      </c>
      <c r="AB31" s="18">
        <v>6.031363088057901E-5</v>
      </c>
      <c r="AC31" s="3">
        <v>0</v>
      </c>
      <c r="AD31" s="18">
        <v>0</v>
      </c>
      <c r="AE31" s="3">
        <v>1</v>
      </c>
      <c r="AF31" s="18">
        <v>6.031363088057901E-5</v>
      </c>
      <c r="AG31" s="3">
        <v>0</v>
      </c>
      <c r="AH31" s="18">
        <v>0</v>
      </c>
      <c r="AI31" s="3">
        <v>7</v>
      </c>
      <c r="AJ31" s="18">
        <v>4.2219541616405308E-4</v>
      </c>
      <c r="AK31" s="3">
        <v>1</v>
      </c>
      <c r="AL31" s="18">
        <v>6.031363088057901E-5</v>
      </c>
      <c r="AM31" s="3">
        <v>1</v>
      </c>
      <c r="AN31" s="18">
        <v>6.031363088057901E-5</v>
      </c>
      <c r="AO31" s="3">
        <v>0</v>
      </c>
      <c r="AP31" s="18">
        <v>0</v>
      </c>
      <c r="AQ31" s="3">
        <v>0</v>
      </c>
      <c r="AR31" s="18">
        <v>0</v>
      </c>
      <c r="AS31" s="3">
        <v>1</v>
      </c>
      <c r="AT31" s="18">
        <v>6.031363088057901E-5</v>
      </c>
      <c r="AU31" s="3">
        <v>0</v>
      </c>
      <c r="AV31" s="18">
        <v>0</v>
      </c>
      <c r="AW31" s="3">
        <v>0</v>
      </c>
      <c r="AX31" s="18">
        <v>0</v>
      </c>
      <c r="AY31" s="3">
        <v>3</v>
      </c>
      <c r="AZ31" s="18">
        <v>1.8094089264173704E-4</v>
      </c>
      <c r="BA31" s="3">
        <v>0</v>
      </c>
      <c r="BB31" s="18">
        <v>0</v>
      </c>
      <c r="BC31" s="3">
        <v>0</v>
      </c>
      <c r="BD31" s="18">
        <v>0</v>
      </c>
      <c r="BE31" s="3">
        <v>0</v>
      </c>
      <c r="BF31" s="18">
        <v>0</v>
      </c>
      <c r="BG31" s="3">
        <v>0</v>
      </c>
      <c r="BH31" s="18">
        <v>0</v>
      </c>
      <c r="BI31" s="3">
        <v>0</v>
      </c>
      <c r="BJ31" s="18">
        <v>0</v>
      </c>
      <c r="BK31" s="3">
        <v>0</v>
      </c>
      <c r="BL31" s="18">
        <v>0</v>
      </c>
      <c r="BM31" s="3">
        <v>0</v>
      </c>
      <c r="BN31" s="18">
        <v>0</v>
      </c>
      <c r="BO31" s="3">
        <v>6</v>
      </c>
      <c r="BP31" s="18">
        <v>3.6188178528347408E-4</v>
      </c>
      <c r="BQ31" s="3">
        <v>0</v>
      </c>
      <c r="BR31" s="18">
        <v>0</v>
      </c>
      <c r="BS31" s="3">
        <v>0</v>
      </c>
      <c r="BT31" s="18">
        <v>0</v>
      </c>
      <c r="BU31" s="3">
        <v>0</v>
      </c>
      <c r="BV31" s="18">
        <v>0</v>
      </c>
      <c r="BW31" s="3">
        <v>0</v>
      </c>
      <c r="BX31" s="18">
        <v>0</v>
      </c>
      <c r="BY31" s="3">
        <v>0</v>
      </c>
      <c r="BZ31" s="18">
        <v>0</v>
      </c>
      <c r="CA31" s="3">
        <v>0</v>
      </c>
      <c r="CB31" s="18">
        <v>0</v>
      </c>
      <c r="CC31" s="3">
        <v>0</v>
      </c>
      <c r="CD31" s="18">
        <v>0</v>
      </c>
      <c r="CE31" s="3">
        <v>0</v>
      </c>
      <c r="CF31" s="18">
        <v>0</v>
      </c>
      <c r="CG31" s="3">
        <v>0</v>
      </c>
      <c r="CH31" s="18">
        <v>0</v>
      </c>
      <c r="CI31" s="3">
        <v>0</v>
      </c>
      <c r="CJ31" s="18">
        <v>0</v>
      </c>
      <c r="CK31" s="3">
        <v>0</v>
      </c>
      <c r="CL31" s="18">
        <v>0</v>
      </c>
      <c r="CM31" s="3">
        <v>0</v>
      </c>
      <c r="CN31" s="18">
        <v>0</v>
      </c>
      <c r="CO31" s="3">
        <v>0</v>
      </c>
      <c r="CP31" s="18">
        <v>0</v>
      </c>
      <c r="CQ31" s="3">
        <v>0</v>
      </c>
      <c r="CR31" s="18">
        <v>0</v>
      </c>
      <c r="CS31" s="3">
        <v>0</v>
      </c>
      <c r="CT31" s="18">
        <v>0</v>
      </c>
      <c r="CU31" s="3">
        <v>0</v>
      </c>
      <c r="CV31" s="25">
        <v>0</v>
      </c>
    </row>
    <row r="32" spans="1:100" x14ac:dyDescent="0.3">
      <c r="A32" s="3">
        <v>28</v>
      </c>
      <c r="B32" s="27" t="s">
        <v>35</v>
      </c>
      <c r="C32" s="27"/>
      <c r="D32" s="10">
        <v>25589</v>
      </c>
      <c r="E32" s="19">
        <v>36646</v>
      </c>
      <c r="F32" s="18">
        <v>1.432099730352886</v>
      </c>
      <c r="G32" s="19">
        <v>15793</v>
      </c>
      <c r="H32" s="18">
        <v>0.61717925671186835</v>
      </c>
      <c r="I32" s="19">
        <v>1320</v>
      </c>
      <c r="J32" s="18">
        <v>5.1584665285865021E-2</v>
      </c>
      <c r="K32" s="3">
        <v>613</v>
      </c>
      <c r="L32" s="18">
        <v>2.3955605924420649E-2</v>
      </c>
      <c r="M32" s="3">
        <v>810</v>
      </c>
      <c r="N32" s="18">
        <v>3.1654226425417174E-2</v>
      </c>
      <c r="O32" s="3">
        <v>37</v>
      </c>
      <c r="P32" s="18">
        <v>1.4459337996795497E-3</v>
      </c>
      <c r="Q32" s="3">
        <v>38</v>
      </c>
      <c r="R32" s="18">
        <v>1.4850130915627809E-3</v>
      </c>
      <c r="S32" s="3">
        <v>83</v>
      </c>
      <c r="T32" s="18">
        <v>3.2435812263081794E-3</v>
      </c>
      <c r="U32" s="3">
        <v>3</v>
      </c>
      <c r="V32" s="18">
        <v>1.1723787564969323E-4</v>
      </c>
      <c r="W32" s="3">
        <v>21</v>
      </c>
      <c r="X32" s="18">
        <v>8.2066512954785263E-4</v>
      </c>
      <c r="Y32" s="3">
        <v>8</v>
      </c>
      <c r="Z32" s="18">
        <v>3.126343350658486E-4</v>
      </c>
      <c r="AA32" s="3">
        <v>3</v>
      </c>
      <c r="AB32" s="18">
        <v>1.1723787564969323E-4</v>
      </c>
      <c r="AC32" s="3">
        <v>4</v>
      </c>
      <c r="AD32" s="18">
        <v>1.563171675329243E-4</v>
      </c>
      <c r="AE32" s="3">
        <v>6</v>
      </c>
      <c r="AF32" s="18">
        <v>2.3447575129938647E-4</v>
      </c>
      <c r="AG32" s="3">
        <v>1</v>
      </c>
      <c r="AH32" s="18">
        <v>3.9079291883231076E-5</v>
      </c>
      <c r="AI32" s="3">
        <v>7</v>
      </c>
      <c r="AJ32" s="18">
        <v>2.7355504318261751E-4</v>
      </c>
      <c r="AK32" s="3">
        <v>0</v>
      </c>
      <c r="AL32" s="18">
        <v>0</v>
      </c>
      <c r="AM32" s="3">
        <v>0</v>
      </c>
      <c r="AN32" s="18">
        <v>0</v>
      </c>
      <c r="AO32" s="3">
        <v>0</v>
      </c>
      <c r="AP32" s="18">
        <v>0</v>
      </c>
      <c r="AQ32" s="3">
        <v>0</v>
      </c>
      <c r="AR32" s="18">
        <v>0</v>
      </c>
      <c r="AS32" s="3">
        <v>27</v>
      </c>
      <c r="AT32" s="18">
        <v>1.0551408808472391E-3</v>
      </c>
      <c r="AU32" s="3">
        <v>85</v>
      </c>
      <c r="AV32" s="18">
        <v>3.3217398100746412E-3</v>
      </c>
      <c r="AW32" s="3">
        <v>160</v>
      </c>
      <c r="AX32" s="18">
        <v>6.2526867013169719E-3</v>
      </c>
      <c r="AY32" s="3">
        <v>7</v>
      </c>
      <c r="AZ32" s="18">
        <v>2.7355504318261751E-4</v>
      </c>
      <c r="BA32" s="3">
        <v>0</v>
      </c>
      <c r="BB32" s="18">
        <v>0</v>
      </c>
      <c r="BC32" s="3">
        <v>0</v>
      </c>
      <c r="BD32" s="18">
        <v>0</v>
      </c>
      <c r="BE32" s="3">
        <v>0</v>
      </c>
      <c r="BF32" s="18">
        <v>0</v>
      </c>
      <c r="BG32" s="3">
        <v>0</v>
      </c>
      <c r="BH32" s="18">
        <v>0</v>
      </c>
      <c r="BI32" s="3">
        <v>0</v>
      </c>
      <c r="BJ32" s="18">
        <v>0</v>
      </c>
      <c r="BK32" s="3">
        <v>1</v>
      </c>
      <c r="BL32" s="18">
        <v>3.9079291883231076E-5</v>
      </c>
      <c r="BM32" s="3">
        <v>7</v>
      </c>
      <c r="BN32" s="18">
        <v>2.7355504318261751E-4</v>
      </c>
      <c r="BO32" s="3">
        <v>0</v>
      </c>
      <c r="BP32" s="18">
        <v>0</v>
      </c>
      <c r="BQ32" s="3">
        <v>0</v>
      </c>
      <c r="BR32" s="18">
        <v>0</v>
      </c>
      <c r="BS32" s="3">
        <v>1</v>
      </c>
      <c r="BT32" s="18">
        <v>3.9079291883231076E-5</v>
      </c>
      <c r="BU32" s="3">
        <v>0</v>
      </c>
      <c r="BV32" s="18">
        <v>0</v>
      </c>
      <c r="BW32" s="3">
        <v>0</v>
      </c>
      <c r="BX32" s="18">
        <v>0</v>
      </c>
      <c r="BY32" s="3">
        <v>0</v>
      </c>
      <c r="BZ32" s="18">
        <v>0</v>
      </c>
      <c r="CA32" s="3">
        <v>0</v>
      </c>
      <c r="CB32" s="18">
        <v>0</v>
      </c>
      <c r="CC32" s="3">
        <v>0</v>
      </c>
      <c r="CD32" s="18">
        <v>0</v>
      </c>
      <c r="CE32" s="3">
        <v>1</v>
      </c>
      <c r="CF32" s="18">
        <v>3.9079291883231076E-5</v>
      </c>
      <c r="CG32" s="3">
        <v>4</v>
      </c>
      <c r="CH32" s="18">
        <v>1.563171675329243E-4</v>
      </c>
      <c r="CI32" s="3">
        <v>0</v>
      </c>
      <c r="CJ32" s="18">
        <v>0</v>
      </c>
      <c r="CK32" s="3">
        <v>0</v>
      </c>
      <c r="CL32" s="18">
        <v>0</v>
      </c>
      <c r="CM32" s="3">
        <v>0</v>
      </c>
      <c r="CN32" s="18">
        <v>0</v>
      </c>
      <c r="CO32" s="3">
        <v>0</v>
      </c>
      <c r="CP32" s="18">
        <v>0</v>
      </c>
      <c r="CQ32" s="3">
        <v>0</v>
      </c>
      <c r="CR32" s="18">
        <v>0</v>
      </c>
      <c r="CS32" s="3">
        <v>0</v>
      </c>
      <c r="CT32" s="18">
        <v>0</v>
      </c>
      <c r="CU32" s="3">
        <v>0</v>
      </c>
      <c r="CV32" s="25">
        <v>0</v>
      </c>
    </row>
    <row r="33" spans="1:100" x14ac:dyDescent="0.3">
      <c r="A33" s="3">
        <v>29</v>
      </c>
      <c r="B33" s="27" t="s">
        <v>36</v>
      </c>
      <c r="C33" s="27"/>
      <c r="D33" s="10">
        <v>8939</v>
      </c>
      <c r="E33" s="19">
        <v>5850</v>
      </c>
      <c r="F33" s="18">
        <v>0.65443561919677817</v>
      </c>
      <c r="G33" s="19">
        <v>6891</v>
      </c>
      <c r="H33" s="18">
        <v>0.77089159861282019</v>
      </c>
      <c r="I33" s="19">
        <v>9752</v>
      </c>
      <c r="J33" s="18">
        <v>1.0909497706678599</v>
      </c>
      <c r="K33" s="19">
        <v>1433</v>
      </c>
      <c r="L33" s="18">
        <v>0.16030875936905695</v>
      </c>
      <c r="M33" s="19">
        <v>1573</v>
      </c>
      <c r="N33" s="18">
        <v>0.17597046649513368</v>
      </c>
      <c r="O33" s="3">
        <v>314</v>
      </c>
      <c r="P33" s="18">
        <v>3.5126971697057835E-2</v>
      </c>
      <c r="Q33" s="3">
        <v>13</v>
      </c>
      <c r="R33" s="18">
        <v>1.4543013759928405E-3</v>
      </c>
      <c r="S33" s="3">
        <v>58</v>
      </c>
      <c r="T33" s="18">
        <v>6.4884215236603645E-3</v>
      </c>
      <c r="U33" s="19">
        <v>1038</v>
      </c>
      <c r="V33" s="18">
        <v>0.11612037140619756</v>
      </c>
      <c r="W33" s="3">
        <v>405</v>
      </c>
      <c r="X33" s="18">
        <v>4.5307081329007716E-2</v>
      </c>
      <c r="Y33" s="3">
        <v>3</v>
      </c>
      <c r="Z33" s="18">
        <v>3.3560800984450161E-4</v>
      </c>
      <c r="AA33" s="3">
        <v>1</v>
      </c>
      <c r="AB33" s="18">
        <v>1.1186933661483388E-4</v>
      </c>
      <c r="AC33" s="3">
        <v>1</v>
      </c>
      <c r="AD33" s="18">
        <v>1.1186933661483388E-4</v>
      </c>
      <c r="AE33" s="3">
        <v>27</v>
      </c>
      <c r="AF33" s="18">
        <v>3.0204720886005147E-3</v>
      </c>
      <c r="AG33" s="3">
        <v>1</v>
      </c>
      <c r="AH33" s="18">
        <v>1.1186933661483388E-4</v>
      </c>
      <c r="AI33" s="3">
        <v>4</v>
      </c>
      <c r="AJ33" s="18">
        <v>4.474773464593355E-4</v>
      </c>
      <c r="AK33" s="3">
        <v>0</v>
      </c>
      <c r="AL33" s="18">
        <v>0</v>
      </c>
      <c r="AM33" s="3">
        <v>8</v>
      </c>
      <c r="AN33" s="18">
        <v>8.9495469291867101E-4</v>
      </c>
      <c r="AO33" s="3">
        <v>0</v>
      </c>
      <c r="AP33" s="18">
        <v>0</v>
      </c>
      <c r="AQ33" s="3">
        <v>0</v>
      </c>
      <c r="AR33" s="18">
        <v>0</v>
      </c>
      <c r="AS33" s="3">
        <v>0</v>
      </c>
      <c r="AT33" s="18">
        <v>0</v>
      </c>
      <c r="AU33" s="3">
        <v>10</v>
      </c>
      <c r="AV33" s="18">
        <v>1.1186933661483387E-3</v>
      </c>
      <c r="AW33" s="3">
        <v>5</v>
      </c>
      <c r="AX33" s="18">
        <v>5.5934668307416934E-4</v>
      </c>
      <c r="AY33" s="3">
        <v>0</v>
      </c>
      <c r="AZ33" s="18">
        <v>0</v>
      </c>
      <c r="BA33" s="3">
        <v>0</v>
      </c>
      <c r="BB33" s="18">
        <v>0</v>
      </c>
      <c r="BC33" s="3">
        <v>0</v>
      </c>
      <c r="BD33" s="18">
        <v>0</v>
      </c>
      <c r="BE33" s="3">
        <v>0</v>
      </c>
      <c r="BF33" s="18">
        <v>0</v>
      </c>
      <c r="BG33" s="3">
        <v>0</v>
      </c>
      <c r="BH33" s="18">
        <v>0</v>
      </c>
      <c r="BI33" s="3">
        <v>0</v>
      </c>
      <c r="BJ33" s="18">
        <v>0</v>
      </c>
      <c r="BK33" s="3">
        <v>0</v>
      </c>
      <c r="BL33" s="18">
        <v>0</v>
      </c>
      <c r="BM33" s="3">
        <v>0</v>
      </c>
      <c r="BN33" s="18">
        <v>0</v>
      </c>
      <c r="BO33" s="3">
        <v>0</v>
      </c>
      <c r="BP33" s="18">
        <v>0</v>
      </c>
      <c r="BQ33" s="3">
        <v>0</v>
      </c>
      <c r="BR33" s="18">
        <v>0</v>
      </c>
      <c r="BS33" s="3">
        <v>3</v>
      </c>
      <c r="BT33" s="18">
        <v>3.3560800984450161E-4</v>
      </c>
      <c r="BU33" s="3">
        <v>0</v>
      </c>
      <c r="BV33" s="18">
        <v>0</v>
      </c>
      <c r="BW33" s="3">
        <v>0</v>
      </c>
      <c r="BX33" s="18">
        <v>0</v>
      </c>
      <c r="BY33" s="3">
        <v>0</v>
      </c>
      <c r="BZ33" s="18">
        <v>0</v>
      </c>
      <c r="CA33" s="3">
        <v>0</v>
      </c>
      <c r="CB33" s="18">
        <v>0</v>
      </c>
      <c r="CC33" s="3">
        <v>0</v>
      </c>
      <c r="CD33" s="18">
        <v>0</v>
      </c>
      <c r="CE33" s="3">
        <v>0</v>
      </c>
      <c r="CF33" s="18">
        <v>0</v>
      </c>
      <c r="CG33" s="3">
        <v>0</v>
      </c>
      <c r="CH33" s="18">
        <v>0</v>
      </c>
      <c r="CI33" s="3">
        <v>0</v>
      </c>
      <c r="CJ33" s="18">
        <v>0</v>
      </c>
      <c r="CK33" s="3">
        <v>0</v>
      </c>
      <c r="CL33" s="18">
        <v>0</v>
      </c>
      <c r="CM33" s="3">
        <v>0</v>
      </c>
      <c r="CN33" s="18">
        <v>0</v>
      </c>
      <c r="CO33" s="3">
        <v>0</v>
      </c>
      <c r="CP33" s="18">
        <v>0</v>
      </c>
      <c r="CQ33" s="3">
        <v>0</v>
      </c>
      <c r="CR33" s="18">
        <v>0</v>
      </c>
      <c r="CS33" s="3">
        <v>0</v>
      </c>
      <c r="CT33" s="18">
        <v>0</v>
      </c>
      <c r="CU33" s="3">
        <v>0</v>
      </c>
      <c r="CV33" s="25">
        <v>0</v>
      </c>
    </row>
    <row r="34" spans="1:100" x14ac:dyDescent="0.3">
      <c r="A34" s="3">
        <v>30</v>
      </c>
      <c r="B34" s="27" t="s">
        <v>37</v>
      </c>
      <c r="C34" s="27"/>
      <c r="D34" s="10">
        <v>56407</v>
      </c>
      <c r="E34" s="19">
        <v>32062</v>
      </c>
      <c r="F34" s="18">
        <v>0.56840463063095004</v>
      </c>
      <c r="G34" s="19">
        <v>28828</v>
      </c>
      <c r="H34" s="18">
        <v>0.51107132093534491</v>
      </c>
      <c r="I34" s="19">
        <v>12765</v>
      </c>
      <c r="J34" s="18">
        <v>0.22630170014359921</v>
      </c>
      <c r="K34" s="19">
        <v>4598</v>
      </c>
      <c r="L34" s="18">
        <v>8.1514705621642702E-2</v>
      </c>
      <c r="M34" s="19">
        <v>4403</v>
      </c>
      <c r="N34" s="18">
        <v>7.8057687875618273E-2</v>
      </c>
      <c r="O34" s="3">
        <v>279</v>
      </c>
      <c r="P34" s="18">
        <v>4.9461946212349533E-3</v>
      </c>
      <c r="Q34" s="19">
        <v>1747</v>
      </c>
      <c r="R34" s="18">
        <v>3.0971333345152199E-2</v>
      </c>
      <c r="S34" s="19">
        <v>1724</v>
      </c>
      <c r="T34" s="18">
        <v>3.0563582534082648E-2</v>
      </c>
      <c r="U34" s="3">
        <v>424</v>
      </c>
      <c r="V34" s="18">
        <v>7.5167975605864518E-3</v>
      </c>
      <c r="W34" s="3">
        <v>951</v>
      </c>
      <c r="X34" s="18">
        <v>1.6859609622919141E-2</v>
      </c>
      <c r="Y34" s="19">
        <v>2714</v>
      </c>
      <c r="Z34" s="18">
        <v>4.811459570620668E-2</v>
      </c>
      <c r="AA34" s="3">
        <v>11</v>
      </c>
      <c r="AB34" s="18">
        <v>1.9501125746804475E-4</v>
      </c>
      <c r="AC34" s="3">
        <v>3</v>
      </c>
      <c r="AD34" s="18">
        <v>5.3184888400375839E-5</v>
      </c>
      <c r="AE34" s="3">
        <v>9</v>
      </c>
      <c r="AF34" s="18">
        <v>1.5955466520112751E-4</v>
      </c>
      <c r="AG34" s="3">
        <v>2</v>
      </c>
      <c r="AH34" s="18">
        <v>3.5456592266917226E-5</v>
      </c>
      <c r="AI34" s="3">
        <v>232</v>
      </c>
      <c r="AJ34" s="18">
        <v>4.1129647029623986E-3</v>
      </c>
      <c r="AK34" s="3">
        <v>7</v>
      </c>
      <c r="AL34" s="18">
        <v>1.240980729342103E-4</v>
      </c>
      <c r="AM34" s="3">
        <v>17</v>
      </c>
      <c r="AN34" s="18">
        <v>3.0138103426879644E-4</v>
      </c>
      <c r="AO34" s="3">
        <v>2</v>
      </c>
      <c r="AP34" s="18">
        <v>3.5456592266917226E-5</v>
      </c>
      <c r="AQ34" s="3">
        <v>1</v>
      </c>
      <c r="AR34" s="18">
        <v>1.7728296133458613E-5</v>
      </c>
      <c r="AS34" s="3">
        <v>85</v>
      </c>
      <c r="AT34" s="18">
        <v>1.5069051713439822E-3</v>
      </c>
      <c r="AU34" s="3">
        <v>1</v>
      </c>
      <c r="AV34" s="18">
        <v>1.7728296133458613E-5</v>
      </c>
      <c r="AW34" s="3">
        <v>184</v>
      </c>
      <c r="AX34" s="18">
        <v>3.262006488556385E-3</v>
      </c>
      <c r="AY34" s="3">
        <v>6</v>
      </c>
      <c r="AZ34" s="18">
        <v>1.0636977680075168E-4</v>
      </c>
      <c r="BA34" s="3">
        <v>1</v>
      </c>
      <c r="BB34" s="18">
        <v>1.7728296133458613E-5</v>
      </c>
      <c r="BC34" s="3">
        <v>0</v>
      </c>
      <c r="BD34" s="18">
        <v>0</v>
      </c>
      <c r="BE34" s="3">
        <v>2</v>
      </c>
      <c r="BF34" s="18">
        <v>3.5456592266917226E-5</v>
      </c>
      <c r="BG34" s="3">
        <v>0</v>
      </c>
      <c r="BH34" s="18">
        <v>0</v>
      </c>
      <c r="BI34" s="3">
        <v>2</v>
      </c>
      <c r="BJ34" s="18">
        <v>3.5456592266917226E-5</v>
      </c>
      <c r="BK34" s="3">
        <v>0</v>
      </c>
      <c r="BL34" s="18">
        <v>0</v>
      </c>
      <c r="BM34" s="3">
        <v>0</v>
      </c>
      <c r="BN34" s="18">
        <v>0</v>
      </c>
      <c r="BO34" s="3">
        <v>43</v>
      </c>
      <c r="BP34" s="18">
        <v>7.6231673373872036E-4</v>
      </c>
      <c r="BQ34" s="3">
        <v>1</v>
      </c>
      <c r="BR34" s="18">
        <v>1.7728296133458613E-5</v>
      </c>
      <c r="BS34" s="3">
        <v>7</v>
      </c>
      <c r="BT34" s="18">
        <v>1.240980729342103E-4</v>
      </c>
      <c r="BU34" s="3">
        <v>0</v>
      </c>
      <c r="BV34" s="18">
        <v>0</v>
      </c>
      <c r="BW34" s="3">
        <v>0</v>
      </c>
      <c r="BX34" s="18">
        <v>0</v>
      </c>
      <c r="BY34" s="3">
        <v>1</v>
      </c>
      <c r="BZ34" s="18">
        <v>1.7728296133458613E-5</v>
      </c>
      <c r="CA34" s="3">
        <v>0</v>
      </c>
      <c r="CB34" s="18">
        <v>0</v>
      </c>
      <c r="CC34" s="3">
        <v>1</v>
      </c>
      <c r="CD34" s="18">
        <v>1.7728296133458613E-5</v>
      </c>
      <c r="CE34" s="3">
        <v>0</v>
      </c>
      <c r="CF34" s="18">
        <v>0</v>
      </c>
      <c r="CG34" s="3">
        <v>0</v>
      </c>
      <c r="CH34" s="18">
        <v>0</v>
      </c>
      <c r="CI34" s="3">
        <v>0</v>
      </c>
      <c r="CJ34" s="18">
        <v>0</v>
      </c>
      <c r="CK34" s="3">
        <v>0</v>
      </c>
      <c r="CL34" s="18">
        <v>0</v>
      </c>
      <c r="CM34" s="3">
        <v>0</v>
      </c>
      <c r="CN34" s="18">
        <v>0</v>
      </c>
      <c r="CO34" s="3">
        <v>0</v>
      </c>
      <c r="CP34" s="18">
        <v>0</v>
      </c>
      <c r="CQ34" s="3">
        <v>0</v>
      </c>
      <c r="CR34" s="18">
        <v>0</v>
      </c>
      <c r="CS34" s="3">
        <v>0</v>
      </c>
      <c r="CT34" s="18">
        <v>0</v>
      </c>
      <c r="CU34" s="3">
        <v>0</v>
      </c>
      <c r="CV34" s="25">
        <v>0</v>
      </c>
    </row>
    <row r="35" spans="1:100" x14ac:dyDescent="0.3">
      <c r="A35" s="3">
        <v>31</v>
      </c>
      <c r="B35" s="27" t="s">
        <v>38</v>
      </c>
      <c r="C35" s="27"/>
      <c r="D35" s="10">
        <v>14965</v>
      </c>
      <c r="E35" s="19">
        <v>8146</v>
      </c>
      <c r="F35" s="18">
        <v>0.54433678583361178</v>
      </c>
      <c r="G35" s="19">
        <v>14901</v>
      </c>
      <c r="H35" s="18">
        <v>0.99572335449381888</v>
      </c>
      <c r="I35" s="19">
        <v>16717</v>
      </c>
      <c r="J35" s="18">
        <v>1.1170731707317074</v>
      </c>
      <c r="K35" s="19">
        <v>1339</v>
      </c>
      <c r="L35" s="18">
        <v>8.9475442699632479E-2</v>
      </c>
      <c r="M35" s="19">
        <v>1920</v>
      </c>
      <c r="N35" s="18">
        <v>0.12829936518543267</v>
      </c>
      <c r="O35" s="3">
        <v>64</v>
      </c>
      <c r="P35" s="18">
        <v>4.2766455061810892E-3</v>
      </c>
      <c r="Q35" s="3">
        <v>23</v>
      </c>
      <c r="R35" s="18">
        <v>1.5369194787838289E-3</v>
      </c>
      <c r="S35" s="3">
        <v>128</v>
      </c>
      <c r="T35" s="18">
        <v>8.5532910123621783E-3</v>
      </c>
      <c r="U35" s="3">
        <v>2</v>
      </c>
      <c r="V35" s="18">
        <v>1.3364517206815904E-4</v>
      </c>
      <c r="W35" s="3">
        <v>4</v>
      </c>
      <c r="X35" s="18">
        <v>2.6729034413631807E-4</v>
      </c>
      <c r="Y35" s="3">
        <v>2</v>
      </c>
      <c r="Z35" s="18">
        <v>1.3364517206815904E-4</v>
      </c>
      <c r="AA35" s="3">
        <v>0</v>
      </c>
      <c r="AB35" s="18">
        <v>0</v>
      </c>
      <c r="AC35" s="3">
        <v>3</v>
      </c>
      <c r="AD35" s="18">
        <v>2.0046775810223855E-4</v>
      </c>
      <c r="AE35" s="3">
        <v>2</v>
      </c>
      <c r="AF35" s="18">
        <v>1.3364517206815904E-4</v>
      </c>
      <c r="AG35" s="3">
        <v>1</v>
      </c>
      <c r="AH35" s="18">
        <v>6.6822586034079518E-5</v>
      </c>
      <c r="AI35" s="3">
        <v>2</v>
      </c>
      <c r="AJ35" s="18">
        <v>1.3364517206815904E-4</v>
      </c>
      <c r="AK35" s="3">
        <v>0</v>
      </c>
      <c r="AL35" s="18">
        <v>0</v>
      </c>
      <c r="AM35" s="3">
        <v>0</v>
      </c>
      <c r="AN35" s="18">
        <v>0</v>
      </c>
      <c r="AO35" s="3">
        <v>13</v>
      </c>
      <c r="AP35" s="18">
        <v>8.6869361844303379E-4</v>
      </c>
      <c r="AQ35" s="3">
        <v>1</v>
      </c>
      <c r="AR35" s="18">
        <v>6.6822586034079518E-5</v>
      </c>
      <c r="AS35" s="3">
        <v>0</v>
      </c>
      <c r="AT35" s="18">
        <v>0</v>
      </c>
      <c r="AU35" s="3">
        <v>1</v>
      </c>
      <c r="AV35" s="18">
        <v>6.6822586034079518E-5</v>
      </c>
      <c r="AW35" s="3">
        <v>1</v>
      </c>
      <c r="AX35" s="18">
        <v>6.6822586034079518E-5</v>
      </c>
      <c r="AY35" s="3">
        <v>1</v>
      </c>
      <c r="AZ35" s="18">
        <v>6.6822586034079518E-5</v>
      </c>
      <c r="BA35" s="3">
        <v>0</v>
      </c>
      <c r="BB35" s="18">
        <v>0</v>
      </c>
      <c r="BC35" s="3">
        <v>0</v>
      </c>
      <c r="BD35" s="18">
        <v>0</v>
      </c>
      <c r="BE35" s="3">
        <v>0</v>
      </c>
      <c r="BF35" s="18">
        <v>0</v>
      </c>
      <c r="BG35" s="3">
        <v>0</v>
      </c>
      <c r="BH35" s="18">
        <v>0</v>
      </c>
      <c r="BI35" s="3">
        <v>0</v>
      </c>
      <c r="BJ35" s="18">
        <v>0</v>
      </c>
      <c r="BK35" s="3">
        <v>0</v>
      </c>
      <c r="BL35" s="18">
        <v>0</v>
      </c>
      <c r="BM35" s="3">
        <v>0</v>
      </c>
      <c r="BN35" s="18">
        <v>0</v>
      </c>
      <c r="BO35" s="3">
        <v>0</v>
      </c>
      <c r="BP35" s="18">
        <v>0</v>
      </c>
      <c r="BQ35" s="3">
        <v>0</v>
      </c>
      <c r="BR35" s="18">
        <v>0</v>
      </c>
      <c r="BS35" s="3">
        <v>1</v>
      </c>
      <c r="BT35" s="18">
        <v>6.6822586034079518E-5</v>
      </c>
      <c r="BU35" s="3">
        <v>0</v>
      </c>
      <c r="BV35" s="18">
        <v>0</v>
      </c>
      <c r="BW35" s="3">
        <v>15</v>
      </c>
      <c r="BX35" s="18">
        <v>1.0023387905111927E-3</v>
      </c>
      <c r="BY35" s="3">
        <v>0</v>
      </c>
      <c r="BZ35" s="18">
        <v>0</v>
      </c>
      <c r="CA35" s="3">
        <v>0</v>
      </c>
      <c r="CB35" s="18">
        <v>0</v>
      </c>
      <c r="CC35" s="3">
        <v>0</v>
      </c>
      <c r="CD35" s="18">
        <v>0</v>
      </c>
      <c r="CE35" s="3">
        <v>0</v>
      </c>
      <c r="CF35" s="18">
        <v>0</v>
      </c>
      <c r="CG35" s="3">
        <v>0</v>
      </c>
      <c r="CH35" s="18">
        <v>0</v>
      </c>
      <c r="CI35" s="3">
        <v>0</v>
      </c>
      <c r="CJ35" s="18">
        <v>0</v>
      </c>
      <c r="CK35" s="3">
        <v>0</v>
      </c>
      <c r="CL35" s="18">
        <v>0</v>
      </c>
      <c r="CM35" s="3">
        <v>0</v>
      </c>
      <c r="CN35" s="18">
        <v>0</v>
      </c>
      <c r="CO35" s="3">
        <v>0</v>
      </c>
      <c r="CP35" s="18">
        <v>0</v>
      </c>
      <c r="CQ35" s="3">
        <v>0</v>
      </c>
      <c r="CR35" s="18">
        <v>0</v>
      </c>
      <c r="CS35" s="3">
        <v>0</v>
      </c>
      <c r="CT35" s="18">
        <v>0</v>
      </c>
      <c r="CU35" s="3">
        <v>0</v>
      </c>
      <c r="CV35" s="25">
        <v>0</v>
      </c>
    </row>
    <row r="36" spans="1:100" x14ac:dyDescent="0.3">
      <c r="A36" s="3">
        <v>32</v>
      </c>
      <c r="B36" s="27" t="s">
        <v>39</v>
      </c>
      <c r="C36" s="27"/>
      <c r="D36" s="10">
        <v>11347</v>
      </c>
      <c r="E36" s="19">
        <v>11763</v>
      </c>
      <c r="F36" s="18">
        <v>1.0366616726888165</v>
      </c>
      <c r="G36" s="19">
        <v>8868</v>
      </c>
      <c r="H36" s="18">
        <v>0.78152815722217328</v>
      </c>
      <c r="I36" s="19">
        <v>12487</v>
      </c>
      <c r="J36" s="18">
        <v>1.1004670838106989</v>
      </c>
      <c r="K36" s="19">
        <v>6464</v>
      </c>
      <c r="L36" s="18">
        <v>0.56966599101083992</v>
      </c>
      <c r="M36" s="19">
        <v>1538</v>
      </c>
      <c r="N36" s="18">
        <v>0.13554243412355688</v>
      </c>
      <c r="O36" s="3">
        <v>26</v>
      </c>
      <c r="P36" s="18">
        <v>2.2913545430510267E-3</v>
      </c>
      <c r="Q36" s="3">
        <v>13</v>
      </c>
      <c r="R36" s="18">
        <v>1.1456772715255133E-3</v>
      </c>
      <c r="S36" s="3">
        <v>29</v>
      </c>
      <c r="T36" s="18">
        <v>2.5557416057107605E-3</v>
      </c>
      <c r="U36" s="3">
        <v>3</v>
      </c>
      <c r="V36" s="18">
        <v>2.6438706265973383E-4</v>
      </c>
      <c r="W36" s="3">
        <v>4</v>
      </c>
      <c r="X36" s="18">
        <v>3.5251608354631178E-4</v>
      </c>
      <c r="Y36" s="3">
        <v>1</v>
      </c>
      <c r="Z36" s="18">
        <v>8.8129020886577945E-5</v>
      </c>
      <c r="AA36" s="3">
        <v>0</v>
      </c>
      <c r="AB36" s="18">
        <v>0</v>
      </c>
      <c r="AC36" s="3">
        <v>1</v>
      </c>
      <c r="AD36" s="18">
        <v>8.8129020886577945E-5</v>
      </c>
      <c r="AE36" s="3">
        <v>19</v>
      </c>
      <c r="AF36" s="18">
        <v>1.6744513968449811E-3</v>
      </c>
      <c r="AG36" s="3">
        <v>2</v>
      </c>
      <c r="AH36" s="18">
        <v>1.7625804177315589E-4</v>
      </c>
      <c r="AI36" s="3">
        <v>1</v>
      </c>
      <c r="AJ36" s="18">
        <v>8.8129020886577945E-5</v>
      </c>
      <c r="AK36" s="3">
        <v>0</v>
      </c>
      <c r="AL36" s="18">
        <v>0</v>
      </c>
      <c r="AM36" s="3">
        <v>1</v>
      </c>
      <c r="AN36" s="18">
        <v>8.8129020886577945E-5</v>
      </c>
      <c r="AO36" s="3">
        <v>0</v>
      </c>
      <c r="AP36" s="18">
        <v>0</v>
      </c>
      <c r="AQ36" s="3">
        <v>0</v>
      </c>
      <c r="AR36" s="18">
        <v>0</v>
      </c>
      <c r="AS36" s="3">
        <v>0</v>
      </c>
      <c r="AT36" s="18">
        <v>0</v>
      </c>
      <c r="AU36" s="3">
        <v>0</v>
      </c>
      <c r="AV36" s="18">
        <v>0</v>
      </c>
      <c r="AW36" s="3">
        <v>0</v>
      </c>
      <c r="AX36" s="18">
        <v>0</v>
      </c>
      <c r="AY36" s="3">
        <v>1</v>
      </c>
      <c r="AZ36" s="18">
        <v>8.8129020886577945E-5</v>
      </c>
      <c r="BA36" s="3">
        <v>1</v>
      </c>
      <c r="BB36" s="18">
        <v>8.8129020886577945E-5</v>
      </c>
      <c r="BC36" s="3">
        <v>0</v>
      </c>
      <c r="BD36" s="18">
        <v>0</v>
      </c>
      <c r="BE36" s="3">
        <v>0</v>
      </c>
      <c r="BF36" s="18">
        <v>0</v>
      </c>
      <c r="BG36" s="3">
        <v>0</v>
      </c>
      <c r="BH36" s="18">
        <v>0</v>
      </c>
      <c r="BI36" s="3">
        <v>84</v>
      </c>
      <c r="BJ36" s="18">
        <v>7.4028377544725476E-3</v>
      </c>
      <c r="BK36" s="3">
        <v>0</v>
      </c>
      <c r="BL36" s="18">
        <v>0</v>
      </c>
      <c r="BM36" s="3">
        <v>0</v>
      </c>
      <c r="BN36" s="18">
        <v>0</v>
      </c>
      <c r="BO36" s="3">
        <v>0</v>
      </c>
      <c r="BP36" s="18">
        <v>0</v>
      </c>
      <c r="BQ36" s="3">
        <v>0</v>
      </c>
      <c r="BR36" s="18">
        <v>0</v>
      </c>
      <c r="BS36" s="3">
        <v>3</v>
      </c>
      <c r="BT36" s="18">
        <v>2.6438706265973383E-4</v>
      </c>
      <c r="BU36" s="3">
        <v>0</v>
      </c>
      <c r="BV36" s="18">
        <v>0</v>
      </c>
      <c r="BW36" s="3">
        <v>0</v>
      </c>
      <c r="BX36" s="18">
        <v>0</v>
      </c>
      <c r="BY36" s="3">
        <v>0</v>
      </c>
      <c r="BZ36" s="18">
        <v>0</v>
      </c>
      <c r="CA36" s="3">
        <v>0</v>
      </c>
      <c r="CB36" s="18">
        <v>0</v>
      </c>
      <c r="CC36" s="3">
        <v>0</v>
      </c>
      <c r="CD36" s="18">
        <v>0</v>
      </c>
      <c r="CE36" s="3">
        <v>0</v>
      </c>
      <c r="CF36" s="18">
        <v>0</v>
      </c>
      <c r="CG36" s="3">
        <v>0</v>
      </c>
      <c r="CH36" s="18">
        <v>0</v>
      </c>
      <c r="CI36" s="3">
        <v>0</v>
      </c>
      <c r="CJ36" s="18">
        <v>0</v>
      </c>
      <c r="CK36" s="3">
        <v>0</v>
      </c>
      <c r="CL36" s="18">
        <v>0</v>
      </c>
      <c r="CM36" s="3">
        <v>0</v>
      </c>
      <c r="CN36" s="18">
        <v>0</v>
      </c>
      <c r="CO36" s="3">
        <v>0</v>
      </c>
      <c r="CP36" s="18">
        <v>0</v>
      </c>
      <c r="CQ36" s="3">
        <v>0</v>
      </c>
      <c r="CR36" s="18">
        <v>0</v>
      </c>
      <c r="CS36" s="3">
        <v>0</v>
      </c>
      <c r="CT36" s="18">
        <v>0</v>
      </c>
      <c r="CU36" s="3">
        <v>0</v>
      </c>
      <c r="CV36" s="25">
        <v>0</v>
      </c>
    </row>
    <row r="37" spans="1:100" s="2" customFormat="1" x14ac:dyDescent="0.3">
      <c r="A37" s="28" t="s">
        <v>7</v>
      </c>
      <c r="B37" s="29"/>
      <c r="C37" s="29"/>
      <c r="D37" s="11"/>
      <c r="E37" s="20">
        <v>846191</v>
      </c>
      <c r="F37" s="22"/>
      <c r="G37" s="20">
        <v>701737</v>
      </c>
      <c r="H37" s="23"/>
      <c r="I37" s="20">
        <v>552863</v>
      </c>
      <c r="J37" s="24"/>
      <c r="K37" s="20">
        <v>144598</v>
      </c>
      <c r="L37" s="24"/>
      <c r="M37" s="20">
        <v>63315</v>
      </c>
      <c r="N37" s="24"/>
      <c r="O37" s="20">
        <v>25022</v>
      </c>
      <c r="P37" s="24"/>
      <c r="Q37" s="20">
        <v>21285</v>
      </c>
      <c r="R37" s="24"/>
      <c r="S37" s="20">
        <v>15081</v>
      </c>
      <c r="T37" s="24"/>
      <c r="U37" s="20">
        <v>4644</v>
      </c>
      <c r="V37" s="24"/>
      <c r="W37" s="20">
        <v>3488</v>
      </c>
      <c r="X37" s="22"/>
      <c r="Y37" s="20">
        <v>3259</v>
      </c>
      <c r="Z37" s="24"/>
      <c r="AA37" s="20">
        <v>1636</v>
      </c>
      <c r="AB37" s="24"/>
      <c r="AC37" s="20">
        <v>1480</v>
      </c>
      <c r="AD37" s="24"/>
      <c r="AE37" s="20">
        <v>1462</v>
      </c>
      <c r="AF37" s="24"/>
      <c r="AG37" s="20">
        <v>1191</v>
      </c>
      <c r="AH37" s="24"/>
      <c r="AI37" s="20">
        <v>1171</v>
      </c>
      <c r="AJ37" s="24"/>
      <c r="AK37" s="20">
        <v>1025</v>
      </c>
      <c r="AL37" s="24"/>
      <c r="AM37" s="21">
        <v>817</v>
      </c>
      <c r="AN37" s="24"/>
      <c r="AO37" s="21">
        <v>675</v>
      </c>
      <c r="AP37" s="24"/>
      <c r="AQ37" s="21">
        <v>610</v>
      </c>
      <c r="AR37" s="24"/>
      <c r="AS37" s="21">
        <v>598</v>
      </c>
      <c r="AT37" s="24"/>
      <c r="AU37" s="21">
        <v>568</v>
      </c>
      <c r="AV37" s="24"/>
      <c r="AW37" s="21">
        <v>435</v>
      </c>
      <c r="AX37" s="24"/>
      <c r="AY37" s="21">
        <v>371</v>
      </c>
      <c r="AZ37" s="24"/>
      <c r="BA37" s="21">
        <v>190</v>
      </c>
      <c r="BB37" s="24"/>
      <c r="BC37" s="21">
        <v>188</v>
      </c>
      <c r="BD37" s="24"/>
      <c r="BE37" s="21">
        <v>181</v>
      </c>
      <c r="BF37" s="24"/>
      <c r="BG37" s="21">
        <v>164</v>
      </c>
      <c r="BH37" s="24"/>
      <c r="BI37" s="21">
        <v>153</v>
      </c>
      <c r="BJ37" s="24"/>
      <c r="BK37" s="21">
        <v>107</v>
      </c>
      <c r="BL37" s="24"/>
      <c r="BM37" s="21">
        <v>92</v>
      </c>
      <c r="BN37" s="24"/>
      <c r="BO37" s="21">
        <v>70</v>
      </c>
      <c r="BP37" s="24"/>
      <c r="BQ37" s="21">
        <v>63</v>
      </c>
      <c r="BR37" s="24"/>
      <c r="BS37" s="21">
        <v>61</v>
      </c>
      <c r="BT37" s="24"/>
      <c r="BU37" s="21">
        <v>56</v>
      </c>
      <c r="BV37" s="24"/>
      <c r="BW37" s="21">
        <v>54</v>
      </c>
      <c r="BX37" s="24"/>
      <c r="BY37" s="21">
        <v>52</v>
      </c>
      <c r="BZ37" s="24"/>
      <c r="CA37" s="21">
        <v>47</v>
      </c>
      <c r="CB37" s="24"/>
      <c r="CC37" s="21">
        <v>28</v>
      </c>
      <c r="CD37" s="24"/>
      <c r="CE37" s="21">
        <v>18</v>
      </c>
      <c r="CF37" s="24"/>
      <c r="CG37" s="21">
        <v>13</v>
      </c>
      <c r="CH37" s="24"/>
      <c r="CI37" s="21">
        <v>6</v>
      </c>
      <c r="CJ37" s="24"/>
      <c r="CK37" s="21">
        <v>5</v>
      </c>
      <c r="CL37" s="24"/>
      <c r="CM37" s="21">
        <v>4</v>
      </c>
      <c r="CN37" s="24"/>
      <c r="CO37" s="21">
        <v>0</v>
      </c>
      <c r="CP37" s="24"/>
      <c r="CQ37" s="21">
        <v>0</v>
      </c>
      <c r="CR37" s="24"/>
      <c r="CS37" s="21">
        <v>0</v>
      </c>
      <c r="CT37" s="24"/>
      <c r="CU37" s="21">
        <v>0</v>
      </c>
      <c r="CV37" s="26"/>
    </row>
    <row r="38" spans="1:100" s="2" customFormat="1" x14ac:dyDescent="0.3">
      <c r="A38"/>
    </row>
  </sheetData>
  <mergeCells count="88">
    <mergeCell ref="J1:K2"/>
    <mergeCell ref="CG3:CH3"/>
    <mergeCell ref="CK3:CL3"/>
    <mergeCell ref="CS3:CT3"/>
    <mergeCell ref="AS3:AT3"/>
    <mergeCell ref="BU3:BV3"/>
    <mergeCell ref="BW3:BX3"/>
    <mergeCell ref="BY3:BZ3"/>
    <mergeCell ref="AU3:AV3"/>
    <mergeCell ref="AY3:AZ3"/>
    <mergeCell ref="BC3:BD3"/>
    <mergeCell ref="CE3:CF3"/>
    <mergeCell ref="CI3:CJ3"/>
    <mergeCell ref="CM3:CN3"/>
    <mergeCell ref="AW3:AX3"/>
    <mergeCell ref="CA3:CB3"/>
    <mergeCell ref="BA3:BB3"/>
    <mergeCell ref="CU3:CV3"/>
    <mergeCell ref="D1:I2"/>
    <mergeCell ref="M3:N3"/>
    <mergeCell ref="K3:L3"/>
    <mergeCell ref="S3:T3"/>
    <mergeCell ref="W3:X3"/>
    <mergeCell ref="AA3:AB3"/>
    <mergeCell ref="U3:V3"/>
    <mergeCell ref="CC3:CD3"/>
    <mergeCell ref="Y3:Z3"/>
    <mergeCell ref="E3:F3"/>
    <mergeCell ref="G3:H3"/>
    <mergeCell ref="BS3:BT3"/>
    <mergeCell ref="Q3:R3"/>
    <mergeCell ref="AM3:AN3"/>
    <mergeCell ref="AQ3:AR3"/>
    <mergeCell ref="AG3:AH3"/>
    <mergeCell ref="AK3:AL3"/>
    <mergeCell ref="AO3:AP3"/>
    <mergeCell ref="AC3:AD3"/>
    <mergeCell ref="AI3:AJ3"/>
    <mergeCell ref="AE3:AF3"/>
    <mergeCell ref="CO3:CP3"/>
    <mergeCell ref="CQ3:CR3"/>
    <mergeCell ref="B5:C5"/>
    <mergeCell ref="A4:C4"/>
    <mergeCell ref="I3:J3"/>
    <mergeCell ref="D3:D4"/>
    <mergeCell ref="A3:C3"/>
    <mergeCell ref="BE3:BF3"/>
    <mergeCell ref="BI3:BJ3"/>
    <mergeCell ref="BM3:BN3"/>
    <mergeCell ref="BQ3:BR3"/>
    <mergeCell ref="BG3:BH3"/>
    <mergeCell ref="BK3:BL3"/>
    <mergeCell ref="BO3:BP3"/>
    <mergeCell ref="O3:P3"/>
    <mergeCell ref="B25:C25"/>
    <mergeCell ref="B16:C16"/>
    <mergeCell ref="B17:C17"/>
    <mergeCell ref="B18:C18"/>
    <mergeCell ref="B19:C19"/>
    <mergeCell ref="B20:C20"/>
    <mergeCell ref="A1:C1"/>
    <mergeCell ref="B21:C21"/>
    <mergeCell ref="B22:C22"/>
    <mergeCell ref="B23:C23"/>
    <mergeCell ref="B24:C24"/>
    <mergeCell ref="B11:C11"/>
    <mergeCell ref="B12:C12"/>
    <mergeCell ref="B13:C13"/>
    <mergeCell ref="B14:C14"/>
    <mergeCell ref="B15:C15"/>
    <mergeCell ref="B8:C8"/>
    <mergeCell ref="B9:C9"/>
    <mergeCell ref="B10:C10"/>
    <mergeCell ref="B6:C6"/>
    <mergeCell ref="B7:C7"/>
    <mergeCell ref="A2:C2"/>
    <mergeCell ref="B36:C36"/>
    <mergeCell ref="A37:C37"/>
    <mergeCell ref="B31:C31"/>
    <mergeCell ref="B32:C32"/>
    <mergeCell ref="B33:C33"/>
    <mergeCell ref="B34:C34"/>
    <mergeCell ref="B35:C35"/>
    <mergeCell ref="B26:C26"/>
    <mergeCell ref="B27:C27"/>
    <mergeCell ref="B28:C28"/>
    <mergeCell ref="B29:C29"/>
    <mergeCell ref="B30:C30"/>
  </mergeCells>
  <conditionalFormatting sqref="F5:F37">
    <cfRule type="cellIs" dxfId="189" priority="298" operator="greaterThan">
      <formula>0.9999</formula>
    </cfRule>
    <cfRule type="cellIs" dxfId="188" priority="299" operator="greaterThan">
      <formula>1</formula>
    </cfRule>
  </conditionalFormatting>
  <conditionalFormatting sqref="CN37">
    <cfRule type="cellIs" dxfId="187" priority="204" operator="greaterThan">
      <formula>0.9999</formula>
    </cfRule>
    <cfRule type="cellIs" dxfId="186" priority="205" operator="greaterThan">
      <formula>1</formula>
    </cfRule>
  </conditionalFormatting>
  <conditionalFormatting sqref="CP37">
    <cfRule type="cellIs" dxfId="185" priority="202" operator="greaterThan">
      <formula>0.9999</formula>
    </cfRule>
    <cfRule type="cellIs" dxfId="184" priority="203" operator="greaterThan">
      <formula>1</formula>
    </cfRule>
  </conditionalFormatting>
  <conditionalFormatting sqref="CR37">
    <cfRule type="cellIs" dxfId="183" priority="200" operator="greaterThan">
      <formula>0.9999</formula>
    </cfRule>
    <cfRule type="cellIs" dxfId="182" priority="201" operator="greaterThan">
      <formula>1</formula>
    </cfRule>
  </conditionalFormatting>
  <conditionalFormatting sqref="CT37">
    <cfRule type="cellIs" dxfId="181" priority="198" operator="greaterThan">
      <formula>0.9999</formula>
    </cfRule>
    <cfRule type="cellIs" dxfId="180" priority="199" operator="greaterThan">
      <formula>1</formula>
    </cfRule>
  </conditionalFormatting>
  <conditionalFormatting sqref="CV37">
    <cfRule type="cellIs" dxfId="179" priority="194" operator="greaterThan">
      <formula>0.9999</formula>
    </cfRule>
    <cfRule type="cellIs" dxfId="178" priority="195" operator="greaterThan">
      <formula>1</formula>
    </cfRule>
  </conditionalFormatting>
  <conditionalFormatting sqref="H37">
    <cfRule type="cellIs" dxfId="177" priority="187" operator="greaterThan">
      <formula>0.9999</formula>
    </cfRule>
    <cfRule type="cellIs" dxfId="176" priority="188" operator="greaterThan">
      <formula>1</formula>
    </cfRule>
  </conditionalFormatting>
  <conditionalFormatting sqref="J37">
    <cfRule type="cellIs" dxfId="175" priority="185" operator="greaterThan">
      <formula>0.9999</formula>
    </cfRule>
    <cfRule type="cellIs" dxfId="174" priority="186" operator="greaterThan">
      <formula>1</formula>
    </cfRule>
  </conditionalFormatting>
  <conditionalFormatting sqref="L37">
    <cfRule type="cellIs" dxfId="173" priority="183" operator="greaterThan">
      <formula>0.9999</formula>
    </cfRule>
    <cfRule type="cellIs" dxfId="172" priority="184" operator="greaterThan">
      <formula>1</formula>
    </cfRule>
  </conditionalFormatting>
  <conditionalFormatting sqref="N37">
    <cfRule type="cellIs" dxfId="171" priority="181" operator="greaterThan">
      <formula>0.9999</formula>
    </cfRule>
    <cfRule type="cellIs" dxfId="170" priority="182" operator="greaterThan">
      <formula>1</formula>
    </cfRule>
  </conditionalFormatting>
  <conditionalFormatting sqref="P37">
    <cfRule type="cellIs" dxfId="169" priority="179" operator="greaterThan">
      <formula>0.9999</formula>
    </cfRule>
    <cfRule type="cellIs" dxfId="168" priority="180" operator="greaterThan">
      <formula>1</formula>
    </cfRule>
  </conditionalFormatting>
  <conditionalFormatting sqref="R37">
    <cfRule type="cellIs" dxfId="167" priority="177" operator="greaterThan">
      <formula>0.9999</formula>
    </cfRule>
    <cfRule type="cellIs" dxfId="166" priority="178" operator="greaterThan">
      <formula>1</formula>
    </cfRule>
  </conditionalFormatting>
  <conditionalFormatting sqref="T37">
    <cfRule type="cellIs" dxfId="165" priority="175" operator="greaterThan">
      <formula>0.9999</formula>
    </cfRule>
    <cfRule type="cellIs" dxfId="164" priority="176" operator="greaterThan">
      <formula>1</formula>
    </cfRule>
  </conditionalFormatting>
  <conditionalFormatting sqref="V37">
    <cfRule type="cellIs" dxfId="163" priority="173" operator="greaterThan">
      <formula>0.9999</formula>
    </cfRule>
    <cfRule type="cellIs" dxfId="162" priority="174" operator="greaterThan">
      <formula>1</formula>
    </cfRule>
  </conditionalFormatting>
  <conditionalFormatting sqref="X37">
    <cfRule type="cellIs" dxfId="161" priority="171" operator="greaterThan">
      <formula>0.9999</formula>
    </cfRule>
    <cfRule type="cellIs" dxfId="160" priority="172" operator="greaterThan">
      <formula>1</formula>
    </cfRule>
  </conditionalFormatting>
  <conditionalFormatting sqref="Z37">
    <cfRule type="cellIs" dxfId="159" priority="169" operator="greaterThan">
      <formula>0.9999</formula>
    </cfRule>
    <cfRule type="cellIs" dxfId="158" priority="170" operator="greaterThan">
      <formula>1</formula>
    </cfRule>
  </conditionalFormatting>
  <conditionalFormatting sqref="AB37">
    <cfRule type="cellIs" dxfId="157" priority="167" operator="greaterThan">
      <formula>0.9999</formula>
    </cfRule>
    <cfRule type="cellIs" dxfId="156" priority="168" operator="greaterThan">
      <formula>1</formula>
    </cfRule>
  </conditionalFormatting>
  <conditionalFormatting sqref="AD37">
    <cfRule type="cellIs" dxfId="155" priority="165" operator="greaterThan">
      <formula>0.9999</formula>
    </cfRule>
    <cfRule type="cellIs" dxfId="154" priority="166" operator="greaterThan">
      <formula>1</formula>
    </cfRule>
  </conditionalFormatting>
  <conditionalFormatting sqref="AF37">
    <cfRule type="cellIs" dxfId="153" priority="163" operator="greaterThan">
      <formula>0.9999</formula>
    </cfRule>
    <cfRule type="cellIs" dxfId="152" priority="164" operator="greaterThan">
      <formula>1</formula>
    </cfRule>
  </conditionalFormatting>
  <conditionalFormatting sqref="AH37">
    <cfRule type="cellIs" dxfId="151" priority="161" operator="greaterThan">
      <formula>0.9999</formula>
    </cfRule>
    <cfRule type="cellIs" dxfId="150" priority="162" operator="greaterThan">
      <formula>1</formula>
    </cfRule>
  </conditionalFormatting>
  <conditionalFormatting sqref="AJ37">
    <cfRule type="cellIs" dxfId="149" priority="159" operator="greaterThan">
      <formula>0.9999</formula>
    </cfRule>
    <cfRule type="cellIs" dxfId="148" priority="160" operator="greaterThan">
      <formula>1</formula>
    </cfRule>
  </conditionalFormatting>
  <conditionalFormatting sqref="AL37">
    <cfRule type="cellIs" dxfId="147" priority="157" operator="greaterThan">
      <formula>0.9999</formula>
    </cfRule>
    <cfRule type="cellIs" dxfId="146" priority="158" operator="greaterThan">
      <formula>1</formula>
    </cfRule>
  </conditionalFormatting>
  <conditionalFormatting sqref="AN37">
    <cfRule type="cellIs" dxfId="145" priority="155" operator="greaterThan">
      <formula>0.9999</formula>
    </cfRule>
    <cfRule type="cellIs" dxfId="144" priority="156" operator="greaterThan">
      <formula>1</formula>
    </cfRule>
  </conditionalFormatting>
  <conditionalFormatting sqref="AP37">
    <cfRule type="cellIs" dxfId="143" priority="153" operator="greaterThan">
      <formula>0.9999</formula>
    </cfRule>
    <cfRule type="cellIs" dxfId="142" priority="154" operator="greaterThan">
      <formula>1</formula>
    </cfRule>
  </conditionalFormatting>
  <conditionalFormatting sqref="AR37">
    <cfRule type="cellIs" dxfId="141" priority="151" operator="greaterThan">
      <formula>0.9999</formula>
    </cfRule>
    <cfRule type="cellIs" dxfId="140" priority="152" operator="greaterThan">
      <formula>1</formula>
    </cfRule>
  </conditionalFormatting>
  <conditionalFormatting sqref="AT37">
    <cfRule type="cellIs" dxfId="139" priority="149" operator="greaterThan">
      <formula>0.9999</formula>
    </cfRule>
    <cfRule type="cellIs" dxfId="138" priority="150" operator="greaterThan">
      <formula>1</formula>
    </cfRule>
  </conditionalFormatting>
  <conditionalFormatting sqref="AV37">
    <cfRule type="cellIs" dxfId="137" priority="147" operator="greaterThan">
      <formula>0.9999</formula>
    </cfRule>
    <cfRule type="cellIs" dxfId="136" priority="148" operator="greaterThan">
      <formula>1</formula>
    </cfRule>
  </conditionalFormatting>
  <conditionalFormatting sqref="AX37">
    <cfRule type="cellIs" dxfId="135" priority="145" operator="greaterThan">
      <formula>0.9999</formula>
    </cfRule>
    <cfRule type="cellIs" dxfId="134" priority="146" operator="greaterThan">
      <formula>1</formula>
    </cfRule>
  </conditionalFormatting>
  <conditionalFormatting sqref="AZ37">
    <cfRule type="cellIs" dxfId="133" priority="143" operator="greaterThan">
      <formula>0.9999</formula>
    </cfRule>
    <cfRule type="cellIs" dxfId="132" priority="144" operator="greaterThan">
      <formula>1</formula>
    </cfRule>
  </conditionalFormatting>
  <conditionalFormatting sqref="BB37">
    <cfRule type="cellIs" dxfId="131" priority="141" operator="greaterThan">
      <formula>0.9999</formula>
    </cfRule>
    <cfRule type="cellIs" dxfId="130" priority="142" operator="greaterThan">
      <formula>1</formula>
    </cfRule>
  </conditionalFormatting>
  <conditionalFormatting sqref="BD37">
    <cfRule type="cellIs" dxfId="129" priority="139" operator="greaterThan">
      <formula>0.9999</formula>
    </cfRule>
    <cfRule type="cellIs" dxfId="128" priority="140" operator="greaterThan">
      <formula>1</formula>
    </cfRule>
  </conditionalFormatting>
  <conditionalFormatting sqref="BF37">
    <cfRule type="cellIs" dxfId="127" priority="137" operator="greaterThan">
      <formula>0.9999</formula>
    </cfRule>
    <cfRule type="cellIs" dxfId="126" priority="138" operator="greaterThan">
      <formula>1</formula>
    </cfRule>
  </conditionalFormatting>
  <conditionalFormatting sqref="BH37">
    <cfRule type="cellIs" dxfId="125" priority="135" operator="greaterThan">
      <formula>0.9999</formula>
    </cfRule>
    <cfRule type="cellIs" dxfId="124" priority="136" operator="greaterThan">
      <formula>1</formula>
    </cfRule>
  </conditionalFormatting>
  <conditionalFormatting sqref="BJ37">
    <cfRule type="cellIs" dxfId="123" priority="133" operator="greaterThan">
      <formula>0.9999</formula>
    </cfRule>
    <cfRule type="cellIs" dxfId="122" priority="134" operator="greaterThan">
      <formula>1</formula>
    </cfRule>
  </conditionalFormatting>
  <conditionalFormatting sqref="BL37">
    <cfRule type="cellIs" dxfId="121" priority="131" operator="greaterThan">
      <formula>0.9999</formula>
    </cfRule>
    <cfRule type="cellIs" dxfId="120" priority="132" operator="greaterThan">
      <formula>1</formula>
    </cfRule>
  </conditionalFormatting>
  <conditionalFormatting sqref="BN37">
    <cfRule type="cellIs" dxfId="119" priority="129" operator="greaterThan">
      <formula>0.9999</formula>
    </cfRule>
    <cfRule type="cellIs" dxfId="118" priority="130" operator="greaterThan">
      <formula>1</formula>
    </cfRule>
  </conditionalFormatting>
  <conditionalFormatting sqref="BP37">
    <cfRule type="cellIs" dxfId="117" priority="127" operator="greaterThan">
      <formula>0.9999</formula>
    </cfRule>
    <cfRule type="cellIs" dxfId="116" priority="128" operator="greaterThan">
      <formula>1</formula>
    </cfRule>
  </conditionalFormatting>
  <conditionalFormatting sqref="BR37">
    <cfRule type="cellIs" dxfId="115" priority="125" operator="greaterThan">
      <formula>0.9999</formula>
    </cfRule>
    <cfRule type="cellIs" dxfId="114" priority="126" operator="greaterThan">
      <formula>1</formula>
    </cfRule>
  </conditionalFormatting>
  <conditionalFormatting sqref="BT37">
    <cfRule type="cellIs" dxfId="113" priority="123" operator="greaterThan">
      <formula>0.9999</formula>
    </cfRule>
    <cfRule type="cellIs" dxfId="112" priority="124" operator="greaterThan">
      <formula>1</formula>
    </cfRule>
  </conditionalFormatting>
  <conditionalFormatting sqref="BV37">
    <cfRule type="cellIs" dxfId="111" priority="121" operator="greaterThan">
      <formula>0.9999</formula>
    </cfRule>
    <cfRule type="cellIs" dxfId="110" priority="122" operator="greaterThan">
      <formula>1</formula>
    </cfRule>
  </conditionalFormatting>
  <conditionalFormatting sqref="BX37">
    <cfRule type="cellIs" dxfId="109" priority="119" operator="greaterThan">
      <formula>0.9999</formula>
    </cfRule>
    <cfRule type="cellIs" dxfId="108" priority="120" operator="greaterThan">
      <formula>1</formula>
    </cfRule>
  </conditionalFormatting>
  <conditionalFormatting sqref="BZ37">
    <cfRule type="cellIs" dxfId="107" priority="117" operator="greaterThan">
      <formula>0.9999</formula>
    </cfRule>
    <cfRule type="cellIs" dxfId="106" priority="118" operator="greaterThan">
      <formula>1</formula>
    </cfRule>
  </conditionalFormatting>
  <conditionalFormatting sqref="CB37">
    <cfRule type="cellIs" dxfId="105" priority="115" operator="greaterThan">
      <formula>0.9999</formula>
    </cfRule>
    <cfRule type="cellIs" dxfId="104" priority="116" operator="greaterThan">
      <formula>1</formula>
    </cfRule>
  </conditionalFormatting>
  <conditionalFormatting sqref="CD37">
    <cfRule type="cellIs" dxfId="103" priority="113" operator="greaterThan">
      <formula>0.9999</formula>
    </cfRule>
    <cfRule type="cellIs" dxfId="102" priority="114" operator="greaterThan">
      <formula>1</formula>
    </cfRule>
  </conditionalFormatting>
  <conditionalFormatting sqref="CF37">
    <cfRule type="cellIs" dxfId="101" priority="111" operator="greaterThan">
      <formula>0.9999</formula>
    </cfRule>
    <cfRule type="cellIs" dxfId="100" priority="112" operator="greaterThan">
      <formula>1</formula>
    </cfRule>
  </conditionalFormatting>
  <conditionalFormatting sqref="CH37">
    <cfRule type="cellIs" dxfId="99" priority="109" operator="greaterThan">
      <formula>0.9999</formula>
    </cfRule>
    <cfRule type="cellIs" dxfId="98" priority="110" operator="greaterThan">
      <formula>1</formula>
    </cfRule>
  </conditionalFormatting>
  <conditionalFormatting sqref="CJ37">
    <cfRule type="cellIs" dxfId="97" priority="107" operator="greaterThan">
      <formula>0.9999</formula>
    </cfRule>
    <cfRule type="cellIs" dxfId="96" priority="108" operator="greaterThan">
      <formula>1</formula>
    </cfRule>
  </conditionalFormatting>
  <conditionalFormatting sqref="CL37">
    <cfRule type="cellIs" dxfId="95" priority="105" operator="greaterThan">
      <formula>0.9999</formula>
    </cfRule>
    <cfRule type="cellIs" dxfId="94" priority="106" operator="greaterThan">
      <formula>1</formula>
    </cfRule>
  </conditionalFormatting>
  <conditionalFormatting sqref="H5:H36">
    <cfRule type="cellIs" dxfId="93" priority="93" operator="greaterThan">
      <formula>0.9999</formula>
    </cfRule>
    <cfRule type="cellIs" dxfId="92" priority="94" operator="greaterThan">
      <formula>1</formula>
    </cfRule>
  </conditionalFormatting>
  <conditionalFormatting sqref="J5:J36">
    <cfRule type="cellIs" dxfId="91" priority="91" operator="greaterThan">
      <formula>0.9999</formula>
    </cfRule>
    <cfRule type="cellIs" dxfId="90" priority="92" operator="greaterThan">
      <formula>1</formula>
    </cfRule>
  </conditionalFormatting>
  <conditionalFormatting sqref="L5:L36">
    <cfRule type="cellIs" dxfId="89" priority="89" operator="greaterThan">
      <formula>0.9999</formula>
    </cfRule>
    <cfRule type="cellIs" dxfId="88" priority="90" operator="greaterThan">
      <formula>1</formula>
    </cfRule>
  </conditionalFormatting>
  <conditionalFormatting sqref="N5:N36">
    <cfRule type="cellIs" dxfId="87" priority="87" operator="greaterThan">
      <formula>0.9999</formula>
    </cfRule>
    <cfRule type="cellIs" dxfId="86" priority="88" operator="greaterThan">
      <formula>1</formula>
    </cfRule>
  </conditionalFormatting>
  <conditionalFormatting sqref="P5:P36">
    <cfRule type="cellIs" dxfId="85" priority="85" operator="greaterThan">
      <formula>0.9999</formula>
    </cfRule>
    <cfRule type="cellIs" dxfId="84" priority="86" operator="greaterThan">
      <formula>1</formula>
    </cfRule>
  </conditionalFormatting>
  <conditionalFormatting sqref="R5:R36">
    <cfRule type="cellIs" dxfId="83" priority="83" operator="greaterThan">
      <formula>0.9999</formula>
    </cfRule>
    <cfRule type="cellIs" dxfId="82" priority="84" operator="greaterThan">
      <formula>1</formula>
    </cfRule>
  </conditionalFormatting>
  <conditionalFormatting sqref="T5:T36">
    <cfRule type="cellIs" dxfId="81" priority="81" operator="greaterThan">
      <formula>0.9999</formula>
    </cfRule>
    <cfRule type="cellIs" dxfId="80" priority="82" operator="greaterThan">
      <formula>1</formula>
    </cfRule>
  </conditionalFormatting>
  <conditionalFormatting sqref="V5:V36">
    <cfRule type="cellIs" dxfId="79" priority="79" operator="greaterThan">
      <formula>0.9999</formula>
    </cfRule>
    <cfRule type="cellIs" dxfId="78" priority="80" operator="greaterThan">
      <formula>1</formula>
    </cfRule>
  </conditionalFormatting>
  <conditionalFormatting sqref="X5:X36">
    <cfRule type="cellIs" dxfId="77" priority="77" operator="greaterThan">
      <formula>0.9999</formula>
    </cfRule>
    <cfRule type="cellIs" dxfId="76" priority="78" operator="greaterThan">
      <formula>1</formula>
    </cfRule>
  </conditionalFormatting>
  <conditionalFormatting sqref="Z5:Z36">
    <cfRule type="cellIs" dxfId="75" priority="75" operator="greaterThan">
      <formula>0.9999</formula>
    </cfRule>
    <cfRule type="cellIs" dxfId="74" priority="76" operator="greaterThan">
      <formula>1</formula>
    </cfRule>
  </conditionalFormatting>
  <conditionalFormatting sqref="AB5:AB36">
    <cfRule type="cellIs" dxfId="73" priority="73" operator="greaterThan">
      <formula>0.9999</formula>
    </cfRule>
    <cfRule type="cellIs" dxfId="72" priority="74" operator="greaterThan">
      <formula>1</formula>
    </cfRule>
  </conditionalFormatting>
  <conditionalFormatting sqref="AD5:AD36">
    <cfRule type="cellIs" dxfId="71" priority="71" operator="greaterThan">
      <formula>0.9999</formula>
    </cfRule>
    <cfRule type="cellIs" dxfId="70" priority="72" operator="greaterThan">
      <formula>1</formula>
    </cfRule>
  </conditionalFormatting>
  <conditionalFormatting sqref="AF5:AF36">
    <cfRule type="cellIs" dxfId="69" priority="69" operator="greaterThan">
      <formula>0.9999</formula>
    </cfRule>
    <cfRule type="cellIs" dxfId="68" priority="70" operator="greaterThan">
      <formula>1</formula>
    </cfRule>
  </conditionalFormatting>
  <conditionalFormatting sqref="AH5:AH36">
    <cfRule type="cellIs" dxfId="67" priority="67" operator="greaterThan">
      <formula>0.9999</formula>
    </cfRule>
    <cfRule type="cellIs" dxfId="66" priority="68" operator="greaterThan">
      <formula>1</formula>
    </cfRule>
  </conditionalFormatting>
  <conditionalFormatting sqref="AJ5:AJ36">
    <cfRule type="cellIs" dxfId="65" priority="65" operator="greaterThan">
      <formula>0.9999</formula>
    </cfRule>
    <cfRule type="cellIs" dxfId="64" priority="66" operator="greaterThan">
      <formula>1</formula>
    </cfRule>
  </conditionalFormatting>
  <conditionalFormatting sqref="AL5:AL36">
    <cfRule type="cellIs" dxfId="63" priority="63" operator="greaterThan">
      <formula>0.9999</formula>
    </cfRule>
    <cfRule type="cellIs" dxfId="62" priority="64" operator="greaterThan">
      <formula>1</formula>
    </cfRule>
  </conditionalFormatting>
  <conditionalFormatting sqref="AN5:AN36">
    <cfRule type="cellIs" dxfId="61" priority="61" operator="greaterThan">
      <formula>0.9999</formula>
    </cfRule>
    <cfRule type="cellIs" dxfId="60" priority="62" operator="greaterThan">
      <formula>1</formula>
    </cfRule>
  </conditionalFormatting>
  <conditionalFormatting sqref="AP5:AP36">
    <cfRule type="cellIs" dxfId="59" priority="59" operator="greaterThan">
      <formula>0.9999</formula>
    </cfRule>
    <cfRule type="cellIs" dxfId="58" priority="60" operator="greaterThan">
      <formula>1</formula>
    </cfRule>
  </conditionalFormatting>
  <conditionalFormatting sqref="AR5:AR36">
    <cfRule type="cellIs" dxfId="57" priority="57" operator="greaterThan">
      <formula>0.9999</formula>
    </cfRule>
    <cfRule type="cellIs" dxfId="56" priority="58" operator="greaterThan">
      <formula>1</formula>
    </cfRule>
  </conditionalFormatting>
  <conditionalFormatting sqref="AT5:AT36">
    <cfRule type="cellIs" dxfId="55" priority="55" operator="greaterThan">
      <formula>0.9999</formula>
    </cfRule>
    <cfRule type="cellIs" dxfId="54" priority="56" operator="greaterThan">
      <formula>1</formula>
    </cfRule>
  </conditionalFormatting>
  <conditionalFormatting sqref="AV5:AV36">
    <cfRule type="cellIs" dxfId="53" priority="53" operator="greaterThan">
      <formula>0.9999</formula>
    </cfRule>
    <cfRule type="cellIs" dxfId="52" priority="54" operator="greaterThan">
      <formula>1</formula>
    </cfRule>
  </conditionalFormatting>
  <conditionalFormatting sqref="AX5:AX36">
    <cfRule type="cellIs" dxfId="51" priority="51" operator="greaterThan">
      <formula>0.9999</formula>
    </cfRule>
    <cfRule type="cellIs" dxfId="50" priority="52" operator="greaterThan">
      <formula>1</formula>
    </cfRule>
  </conditionalFormatting>
  <conditionalFormatting sqref="AZ5:AZ36">
    <cfRule type="cellIs" dxfId="49" priority="49" operator="greaterThan">
      <formula>0.9999</formula>
    </cfRule>
    <cfRule type="cellIs" dxfId="48" priority="50" operator="greaterThan">
      <formula>1</formula>
    </cfRule>
  </conditionalFormatting>
  <conditionalFormatting sqref="BB5:BB36">
    <cfRule type="cellIs" dxfId="47" priority="47" operator="greaterThan">
      <formula>0.9999</formula>
    </cfRule>
    <cfRule type="cellIs" dxfId="46" priority="48" operator="greaterThan">
      <formula>1</formula>
    </cfRule>
  </conditionalFormatting>
  <conditionalFormatting sqref="BD5:BD36">
    <cfRule type="cellIs" dxfId="45" priority="45" operator="greaterThan">
      <formula>0.9999</formula>
    </cfRule>
    <cfRule type="cellIs" dxfId="44" priority="46" operator="greaterThan">
      <formula>1</formula>
    </cfRule>
  </conditionalFormatting>
  <conditionalFormatting sqref="BF5:BF36">
    <cfRule type="cellIs" dxfId="43" priority="43" operator="greaterThan">
      <formula>0.9999</formula>
    </cfRule>
    <cfRule type="cellIs" dxfId="42" priority="44" operator="greaterThan">
      <formula>1</formula>
    </cfRule>
  </conditionalFormatting>
  <conditionalFormatting sqref="BH5:BH36">
    <cfRule type="cellIs" dxfId="41" priority="41" operator="greaterThan">
      <formula>0.9999</formula>
    </cfRule>
    <cfRule type="cellIs" dxfId="40" priority="42" operator="greaterThan">
      <formula>1</formula>
    </cfRule>
  </conditionalFormatting>
  <conditionalFormatting sqref="BJ5:BJ36">
    <cfRule type="cellIs" dxfId="39" priority="39" operator="greaterThan">
      <formula>0.9999</formula>
    </cfRule>
    <cfRule type="cellIs" dxfId="38" priority="40" operator="greaterThan">
      <formula>1</formula>
    </cfRule>
  </conditionalFormatting>
  <conditionalFormatting sqref="BL5:BL36">
    <cfRule type="cellIs" dxfId="37" priority="37" operator="greaterThan">
      <formula>0.9999</formula>
    </cfRule>
    <cfRule type="cellIs" dxfId="36" priority="38" operator="greaterThan">
      <formula>1</formula>
    </cfRule>
  </conditionalFormatting>
  <conditionalFormatting sqref="BN5:BN36">
    <cfRule type="cellIs" dxfId="35" priority="35" operator="greaterThan">
      <formula>0.9999</formula>
    </cfRule>
    <cfRule type="cellIs" dxfId="34" priority="36" operator="greaterThan">
      <formula>1</formula>
    </cfRule>
  </conditionalFormatting>
  <conditionalFormatting sqref="BP5:BP36">
    <cfRule type="cellIs" dxfId="33" priority="33" operator="greaterThan">
      <formula>0.9999</formula>
    </cfRule>
    <cfRule type="cellIs" dxfId="32" priority="34" operator="greaterThan">
      <formula>1</formula>
    </cfRule>
  </conditionalFormatting>
  <conditionalFormatting sqref="BR5:BR36">
    <cfRule type="cellIs" dxfId="31" priority="31" operator="greaterThan">
      <formula>0.9999</formula>
    </cfRule>
    <cfRule type="cellIs" dxfId="30" priority="32" operator="greaterThan">
      <formula>1</formula>
    </cfRule>
  </conditionalFormatting>
  <conditionalFormatting sqref="BT5:BT36">
    <cfRule type="cellIs" dxfId="29" priority="29" operator="greaterThan">
      <formula>0.9999</formula>
    </cfRule>
    <cfRule type="cellIs" dxfId="28" priority="30" operator="greaterThan">
      <formula>1</formula>
    </cfRule>
  </conditionalFormatting>
  <conditionalFormatting sqref="BV5:BV36">
    <cfRule type="cellIs" dxfId="27" priority="27" operator="greaterThan">
      <formula>0.9999</formula>
    </cfRule>
    <cfRule type="cellIs" dxfId="26" priority="28" operator="greaterThan">
      <formula>1</formula>
    </cfRule>
  </conditionalFormatting>
  <conditionalFormatting sqref="BX5:BX36">
    <cfRule type="cellIs" dxfId="25" priority="25" operator="greaterThan">
      <formula>0.9999</formula>
    </cfRule>
    <cfRule type="cellIs" dxfId="24" priority="26" operator="greaterThan">
      <formula>1</formula>
    </cfRule>
  </conditionalFormatting>
  <conditionalFormatting sqref="BZ5:BZ36">
    <cfRule type="cellIs" dxfId="23" priority="23" operator="greaterThan">
      <formula>0.9999</formula>
    </cfRule>
    <cfRule type="cellIs" dxfId="22" priority="24" operator="greaterThan">
      <formula>1</formula>
    </cfRule>
  </conditionalFormatting>
  <conditionalFormatting sqref="CB5:CB36">
    <cfRule type="cellIs" dxfId="21" priority="21" operator="greaterThan">
      <formula>0.9999</formula>
    </cfRule>
    <cfRule type="cellIs" dxfId="20" priority="22" operator="greaterThan">
      <formula>1</formula>
    </cfRule>
  </conditionalFormatting>
  <conditionalFormatting sqref="CD5:CD36">
    <cfRule type="cellIs" dxfId="19" priority="19" operator="greaterThan">
      <formula>0.9999</formula>
    </cfRule>
    <cfRule type="cellIs" dxfId="18" priority="20" operator="greaterThan">
      <formula>1</formula>
    </cfRule>
  </conditionalFormatting>
  <conditionalFormatting sqref="CF5:CF36">
    <cfRule type="cellIs" dxfId="17" priority="17" operator="greaterThan">
      <formula>0.9999</formula>
    </cfRule>
    <cfRule type="cellIs" dxfId="16" priority="18" operator="greaterThan">
      <formula>1</formula>
    </cfRule>
  </conditionalFormatting>
  <conditionalFormatting sqref="CH5:CH36">
    <cfRule type="cellIs" dxfId="15" priority="15" operator="greaterThan">
      <formula>0.9999</formula>
    </cfRule>
    <cfRule type="cellIs" dxfId="14" priority="16" operator="greaterThan">
      <formula>1</formula>
    </cfRule>
  </conditionalFormatting>
  <conditionalFormatting sqref="CJ5:CJ36">
    <cfRule type="cellIs" dxfId="13" priority="13" operator="greaterThan">
      <formula>0.9999</formula>
    </cfRule>
    <cfRule type="cellIs" dxfId="12" priority="14" operator="greaterThan">
      <formula>1</formula>
    </cfRule>
  </conditionalFormatting>
  <conditionalFormatting sqref="CL5:CL36">
    <cfRule type="cellIs" dxfId="11" priority="11" operator="greaterThan">
      <formula>0.9999</formula>
    </cfRule>
    <cfRule type="cellIs" dxfId="10" priority="12" operator="greaterThan">
      <formula>1</formula>
    </cfRule>
  </conditionalFormatting>
  <conditionalFormatting sqref="CN5:CN36">
    <cfRule type="cellIs" dxfId="9" priority="9" operator="greaterThan">
      <formula>0.9999</formula>
    </cfRule>
    <cfRule type="cellIs" dxfId="8" priority="10" operator="greaterThan">
      <formula>1</formula>
    </cfRule>
  </conditionalFormatting>
  <conditionalFormatting sqref="CP5:CP36">
    <cfRule type="cellIs" dxfId="7" priority="7" operator="greaterThan">
      <formula>0.9999</formula>
    </cfRule>
    <cfRule type="cellIs" dxfId="6" priority="8" operator="greaterThan">
      <formula>1</formula>
    </cfRule>
  </conditionalFormatting>
  <conditionalFormatting sqref="CR5:CR36">
    <cfRule type="cellIs" dxfId="5" priority="5" operator="greaterThan">
      <formula>0.9999</formula>
    </cfRule>
    <cfRule type="cellIs" dxfId="4" priority="6" operator="greaterThan">
      <formula>1</formula>
    </cfRule>
  </conditionalFormatting>
  <conditionalFormatting sqref="CT5:CT36">
    <cfRule type="cellIs" dxfId="3" priority="3" operator="greaterThan">
      <formula>0.9999</formula>
    </cfRule>
    <cfRule type="cellIs" dxfId="2" priority="4" operator="greaterThan">
      <formula>1</formula>
    </cfRule>
  </conditionalFormatting>
  <conditionalFormatting sqref="CV5:CV36">
    <cfRule type="cellIs" dxfId="1" priority="1" operator="greaterThan">
      <formula>0.9999</formula>
    </cfRule>
    <cfRule type="cellIs" dxfId="0" priority="2" operator="greaterThan">
      <formula>1</formula>
    </cfRule>
  </conditionalFormatting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35"/>
  <sheetViews>
    <sheetView workbookViewId="0">
      <selection activeCell="F3" sqref="F3"/>
    </sheetView>
  </sheetViews>
  <sheetFormatPr baseColWidth="10" defaultRowHeight="14.4" x14ac:dyDescent="0.3"/>
  <cols>
    <col min="2" max="49" width="2.88671875" customWidth="1"/>
  </cols>
  <sheetData>
    <row r="1" spans="1:49" s="2" customFormat="1" x14ac:dyDescent="0.3">
      <c r="A1" s="2" t="s">
        <v>89</v>
      </c>
      <c r="B1" s="2">
        <v>1</v>
      </c>
      <c r="C1" s="2">
        <v>2</v>
      </c>
      <c r="D1" s="2">
        <v>3</v>
      </c>
      <c r="E1" s="2">
        <v>4</v>
      </c>
      <c r="F1" s="2">
        <v>5</v>
      </c>
      <c r="G1" s="2">
        <v>6</v>
      </c>
      <c r="H1" s="2">
        <v>7</v>
      </c>
      <c r="I1" s="2">
        <v>8</v>
      </c>
      <c r="J1" s="2">
        <v>9</v>
      </c>
      <c r="K1" s="2">
        <v>10</v>
      </c>
      <c r="L1" s="2">
        <v>11</v>
      </c>
      <c r="M1" s="2">
        <v>12</v>
      </c>
      <c r="N1" s="2">
        <v>13</v>
      </c>
      <c r="O1" s="2">
        <v>14</v>
      </c>
      <c r="P1" s="2">
        <v>15</v>
      </c>
      <c r="Q1" s="2">
        <v>16</v>
      </c>
      <c r="R1" s="2">
        <v>17</v>
      </c>
      <c r="S1" s="2">
        <v>18</v>
      </c>
      <c r="T1" s="2">
        <v>19</v>
      </c>
      <c r="U1" s="2">
        <v>20</v>
      </c>
      <c r="V1" s="2">
        <v>21</v>
      </c>
      <c r="W1" s="2">
        <v>22</v>
      </c>
      <c r="X1" s="2">
        <v>23</v>
      </c>
      <c r="Y1" s="2">
        <v>24</v>
      </c>
      <c r="Z1" s="2">
        <v>25</v>
      </c>
      <c r="AA1" s="2">
        <v>26</v>
      </c>
      <c r="AB1" s="2">
        <v>27</v>
      </c>
      <c r="AC1" s="2">
        <v>28</v>
      </c>
      <c r="AD1" s="2">
        <v>29</v>
      </c>
      <c r="AE1" s="2">
        <v>30</v>
      </c>
      <c r="AF1" s="2">
        <v>31</v>
      </c>
      <c r="AG1" s="2">
        <v>32</v>
      </c>
      <c r="AH1" s="2">
        <v>33</v>
      </c>
      <c r="AI1" s="2">
        <v>34</v>
      </c>
      <c r="AJ1" s="2">
        <v>35</v>
      </c>
      <c r="AK1" s="2">
        <v>36</v>
      </c>
      <c r="AL1" s="2">
        <v>37</v>
      </c>
      <c r="AM1" s="2">
        <v>38</v>
      </c>
      <c r="AN1" s="2">
        <v>39</v>
      </c>
      <c r="AO1" s="2">
        <v>40</v>
      </c>
      <c r="AP1" s="2">
        <v>41</v>
      </c>
      <c r="AQ1" s="2">
        <v>42</v>
      </c>
      <c r="AR1" s="2">
        <v>43</v>
      </c>
      <c r="AS1" s="2">
        <v>44</v>
      </c>
      <c r="AT1" s="2">
        <v>45</v>
      </c>
      <c r="AU1" s="2">
        <v>46</v>
      </c>
      <c r="AV1" s="2">
        <v>47</v>
      </c>
      <c r="AW1" s="2">
        <v>48</v>
      </c>
    </row>
    <row r="2" spans="1:49" x14ac:dyDescent="0.3">
      <c r="A2" t="s">
        <v>90</v>
      </c>
      <c r="B2">
        <f>SUM(B3:B34)</f>
        <v>10</v>
      </c>
      <c r="C2" s="2">
        <f t="shared" ref="C2:AW2" si="0">SUM(C3:C34)</f>
        <v>6</v>
      </c>
      <c r="D2" s="2">
        <f t="shared" si="0"/>
        <v>11</v>
      </c>
      <c r="E2" s="2">
        <f t="shared" si="0"/>
        <v>0</v>
      </c>
      <c r="F2" s="2">
        <f t="shared" si="0"/>
        <v>0</v>
      </c>
      <c r="G2" s="2">
        <f t="shared" si="0"/>
        <v>0</v>
      </c>
      <c r="H2" s="2">
        <f t="shared" si="0"/>
        <v>0</v>
      </c>
      <c r="I2" s="2">
        <f t="shared" si="0"/>
        <v>0</v>
      </c>
      <c r="J2" s="2">
        <f t="shared" si="0"/>
        <v>0</v>
      </c>
      <c r="K2" s="2">
        <f t="shared" si="0"/>
        <v>0</v>
      </c>
      <c r="L2" s="2">
        <f t="shared" si="0"/>
        <v>0</v>
      </c>
      <c r="M2" s="2">
        <f t="shared" si="0"/>
        <v>0</v>
      </c>
      <c r="N2" s="2">
        <f t="shared" si="0"/>
        <v>0</v>
      </c>
      <c r="O2" s="2">
        <f t="shared" si="0"/>
        <v>0</v>
      </c>
      <c r="P2" s="2">
        <f t="shared" si="0"/>
        <v>0</v>
      </c>
      <c r="Q2" s="2">
        <f t="shared" si="0"/>
        <v>0</v>
      </c>
      <c r="R2" s="2">
        <f t="shared" si="0"/>
        <v>0</v>
      </c>
      <c r="S2" s="2">
        <f t="shared" si="0"/>
        <v>0</v>
      </c>
      <c r="T2" s="2">
        <f t="shared" si="0"/>
        <v>0</v>
      </c>
      <c r="U2" s="2">
        <f t="shared" si="0"/>
        <v>0</v>
      </c>
      <c r="V2" s="2">
        <f t="shared" si="0"/>
        <v>0</v>
      </c>
      <c r="W2" s="2">
        <f t="shared" si="0"/>
        <v>0</v>
      </c>
      <c r="X2" s="2">
        <f t="shared" si="0"/>
        <v>0</v>
      </c>
      <c r="Y2" s="2">
        <f t="shared" si="0"/>
        <v>0</v>
      </c>
      <c r="Z2" s="2">
        <f t="shared" si="0"/>
        <v>0</v>
      </c>
      <c r="AA2" s="2">
        <f t="shared" si="0"/>
        <v>0</v>
      </c>
      <c r="AB2" s="2">
        <f t="shared" si="0"/>
        <v>0</v>
      </c>
      <c r="AC2" s="2">
        <f t="shared" si="0"/>
        <v>0</v>
      </c>
      <c r="AD2" s="2">
        <f t="shared" si="0"/>
        <v>0</v>
      </c>
      <c r="AE2" s="2">
        <f t="shared" si="0"/>
        <v>0</v>
      </c>
      <c r="AF2" s="2">
        <f t="shared" si="0"/>
        <v>0</v>
      </c>
      <c r="AG2" s="2">
        <f t="shared" si="0"/>
        <v>0</v>
      </c>
      <c r="AH2" s="2">
        <f t="shared" si="0"/>
        <v>0</v>
      </c>
      <c r="AI2" s="2">
        <f t="shared" si="0"/>
        <v>0</v>
      </c>
      <c r="AJ2" s="2">
        <f t="shared" si="0"/>
        <v>0</v>
      </c>
      <c r="AK2" s="2">
        <f t="shared" si="0"/>
        <v>0</v>
      </c>
      <c r="AL2" s="2">
        <f t="shared" si="0"/>
        <v>0</v>
      </c>
      <c r="AM2" s="2">
        <f t="shared" si="0"/>
        <v>0</v>
      </c>
      <c r="AN2" s="2">
        <f t="shared" si="0"/>
        <v>0</v>
      </c>
      <c r="AO2" s="2">
        <f t="shared" si="0"/>
        <v>0</v>
      </c>
      <c r="AP2" s="2">
        <f t="shared" si="0"/>
        <v>0</v>
      </c>
      <c r="AQ2" s="2">
        <f t="shared" si="0"/>
        <v>0</v>
      </c>
      <c r="AR2" s="2">
        <f t="shared" si="0"/>
        <v>0</v>
      </c>
      <c r="AS2" s="2">
        <f t="shared" si="0"/>
        <v>0</v>
      </c>
      <c r="AT2" s="2">
        <f t="shared" si="0"/>
        <v>0</v>
      </c>
      <c r="AU2" s="2">
        <f t="shared" si="0"/>
        <v>0</v>
      </c>
      <c r="AV2" s="2">
        <f t="shared" si="0"/>
        <v>0</v>
      </c>
      <c r="AW2" s="2">
        <f t="shared" si="0"/>
        <v>0</v>
      </c>
    </row>
    <row r="3" spans="1:49" x14ac:dyDescent="0.3">
      <c r="A3" s="2" t="s">
        <v>8</v>
      </c>
      <c r="B3">
        <f>IF(Presidencia!E5&gt;=Presidencia!$D5,1,0)</f>
        <v>0</v>
      </c>
      <c r="C3" s="2">
        <f>IF(Presidencia!G5&gt;=Presidencia!$D5,1,0)</f>
        <v>1</v>
      </c>
      <c r="D3" s="2">
        <f>IF(Presidencia!I5&gt;=Presidencia!$D5,1,0)</f>
        <v>1</v>
      </c>
      <c r="E3" s="2">
        <f>IF(Presidencia!K5&gt;=Presidencia!$D5,1,0)</f>
        <v>0</v>
      </c>
      <c r="F3" s="2">
        <f>IF(Presidencia!M5&gt;=Presidencia!$D5,1,0)</f>
        <v>0</v>
      </c>
    </row>
    <row r="4" spans="1:49" x14ac:dyDescent="0.3">
      <c r="A4" s="2" t="s">
        <v>9</v>
      </c>
      <c r="B4" s="2">
        <f>IF(Presidencia!E6&gt;=Presidencia!$D6,1,0)</f>
        <v>0</v>
      </c>
      <c r="C4" s="2">
        <f>IF(Presidencia!G6&gt;=Presidencia!$D6,1,0)</f>
        <v>0</v>
      </c>
      <c r="D4" s="2">
        <f>IF(Presidencia!I6&gt;=Presidencia!$D6,1,0)</f>
        <v>0</v>
      </c>
      <c r="E4" s="2">
        <f>IF(Presidencia!K6&gt;=Presidencia!$D6,1,0)</f>
        <v>0</v>
      </c>
      <c r="F4" s="2">
        <f>IF(Presidencia!M6&gt;=Presidencia!$D6,1,0)</f>
        <v>0</v>
      </c>
    </row>
    <row r="5" spans="1:49" x14ac:dyDescent="0.3">
      <c r="A5" s="2" t="s">
        <v>10</v>
      </c>
      <c r="B5" s="2">
        <f>IF(Presidencia!E7&gt;=Presidencia!$D7,1,0)</f>
        <v>1</v>
      </c>
      <c r="C5" s="2">
        <f>IF(Presidencia!G7&gt;=Presidencia!$D7,1,0)</f>
        <v>0</v>
      </c>
      <c r="D5" s="2">
        <f>IF(Presidencia!I7&gt;=Presidencia!$D7,1,0)</f>
        <v>1</v>
      </c>
      <c r="E5" s="2">
        <f>IF(Presidencia!K7&gt;=Presidencia!$D7,1,0)</f>
        <v>0</v>
      </c>
      <c r="F5" s="2">
        <f>IF(Presidencia!M7&gt;=Presidencia!$D7,1,0)</f>
        <v>0</v>
      </c>
    </row>
    <row r="6" spans="1:49" x14ac:dyDescent="0.3">
      <c r="A6" s="2" t="s">
        <v>11</v>
      </c>
      <c r="B6" s="2">
        <f>IF(Presidencia!E8&gt;=Presidencia!$D8,1,0)</f>
        <v>0</v>
      </c>
      <c r="C6" s="2">
        <f>IF(Presidencia!G8&gt;=Presidencia!$D8,1,0)</f>
        <v>1</v>
      </c>
      <c r="D6" s="2">
        <f>IF(Presidencia!I8&gt;=Presidencia!$D8,1,0)</f>
        <v>1</v>
      </c>
      <c r="E6" s="2">
        <f>IF(Presidencia!K8&gt;=Presidencia!$D8,1,0)</f>
        <v>0</v>
      </c>
      <c r="F6" s="2">
        <f>IF(Presidencia!M8&gt;=Presidencia!$D8,1,0)</f>
        <v>0</v>
      </c>
    </row>
    <row r="7" spans="1:49" x14ac:dyDescent="0.3">
      <c r="A7" s="2" t="s">
        <v>12</v>
      </c>
      <c r="B7" s="2">
        <f>IF(Presidencia!E9&gt;=Presidencia!$D9,1,0)</f>
        <v>1</v>
      </c>
      <c r="C7" s="2">
        <f>IF(Presidencia!G9&gt;=Presidencia!$D9,1,0)</f>
        <v>0</v>
      </c>
      <c r="D7" s="2">
        <f>IF(Presidencia!I9&gt;=Presidencia!$D9,1,0)</f>
        <v>0</v>
      </c>
      <c r="E7" s="2">
        <f>IF(Presidencia!K9&gt;=Presidencia!$D9,1,0)</f>
        <v>0</v>
      </c>
      <c r="F7" s="2">
        <f>IF(Presidencia!M9&gt;=Presidencia!$D9,1,0)</f>
        <v>0</v>
      </c>
    </row>
    <row r="8" spans="1:49" x14ac:dyDescent="0.3">
      <c r="A8" s="2" t="s">
        <v>13</v>
      </c>
      <c r="B8" s="2">
        <f>IF(Presidencia!E10&gt;=Presidencia!$D10,1,0)</f>
        <v>0</v>
      </c>
      <c r="C8" s="2">
        <f>IF(Presidencia!G10&gt;=Presidencia!$D10,1,0)</f>
        <v>1</v>
      </c>
      <c r="D8" s="2">
        <f>IF(Presidencia!I10&gt;=Presidencia!$D10,1,0)</f>
        <v>1</v>
      </c>
      <c r="E8" s="2">
        <f>IF(Presidencia!K10&gt;=Presidencia!$D10,1,0)</f>
        <v>0</v>
      </c>
      <c r="F8" s="2">
        <f>IF(Presidencia!M10&gt;=Presidencia!$D10,1,0)</f>
        <v>0</v>
      </c>
    </row>
    <row r="9" spans="1:49" x14ac:dyDescent="0.3">
      <c r="A9" s="2" t="s">
        <v>14</v>
      </c>
      <c r="B9" s="2">
        <f>IF(Presidencia!E11&gt;=Presidencia!$D11,1,0)</f>
        <v>0</v>
      </c>
      <c r="C9" s="2">
        <f>IF(Presidencia!G11&gt;=Presidencia!$D11,1,0)</f>
        <v>1</v>
      </c>
      <c r="D9" s="2">
        <f>IF(Presidencia!I11&gt;=Presidencia!$D11,1,0)</f>
        <v>0</v>
      </c>
      <c r="E9" s="2">
        <f>IF(Presidencia!K11&gt;=Presidencia!$D11,1,0)</f>
        <v>0</v>
      </c>
      <c r="F9" s="2">
        <f>IF(Presidencia!M11&gt;=Presidencia!$D11,1,0)</f>
        <v>0</v>
      </c>
    </row>
    <row r="10" spans="1:49" x14ac:dyDescent="0.3">
      <c r="A10" s="2" t="s">
        <v>15</v>
      </c>
      <c r="B10" s="2">
        <f>IF(Presidencia!E12&gt;=Presidencia!$D12,1,0)</f>
        <v>0</v>
      </c>
      <c r="C10" s="2">
        <f>IF(Presidencia!G12&gt;=Presidencia!$D12,1,0)</f>
        <v>0</v>
      </c>
      <c r="D10" s="2">
        <f>IF(Presidencia!I12&gt;=Presidencia!$D12,1,0)</f>
        <v>0</v>
      </c>
      <c r="E10" s="2">
        <f>IF(Presidencia!K12&gt;=Presidencia!$D12,1,0)</f>
        <v>0</v>
      </c>
      <c r="F10" s="2">
        <f>IF(Presidencia!M12&gt;=Presidencia!$D12,1,0)</f>
        <v>0</v>
      </c>
    </row>
    <row r="11" spans="1:49" x14ac:dyDescent="0.3">
      <c r="A11" s="2" t="s">
        <v>16</v>
      </c>
      <c r="B11" s="2">
        <f>IF(Presidencia!E13&gt;=Presidencia!$D13,1,0)</f>
        <v>1</v>
      </c>
      <c r="C11" s="2">
        <f>IF(Presidencia!G13&gt;=Presidencia!$D13,1,0)</f>
        <v>0</v>
      </c>
      <c r="D11" s="2">
        <f>IF(Presidencia!I13&gt;=Presidencia!$D13,1,0)</f>
        <v>1</v>
      </c>
      <c r="E11" s="2">
        <f>IF(Presidencia!K13&gt;=Presidencia!$D13,1,0)</f>
        <v>0</v>
      </c>
      <c r="F11" s="2">
        <f>IF(Presidencia!M13&gt;=Presidencia!$D13,1,0)</f>
        <v>0</v>
      </c>
    </row>
    <row r="12" spans="1:49" x14ac:dyDescent="0.3">
      <c r="A12" s="2" t="s">
        <v>17</v>
      </c>
      <c r="B12" s="2">
        <f>IF(Presidencia!E14&gt;=Presidencia!$D14,1,0)</f>
        <v>0</v>
      </c>
      <c r="C12" s="2">
        <f>IF(Presidencia!G14&gt;=Presidencia!$D14,1,0)</f>
        <v>0</v>
      </c>
      <c r="D12" s="2">
        <f>IF(Presidencia!I14&gt;=Presidencia!$D14,1,0)</f>
        <v>0</v>
      </c>
      <c r="E12" s="2">
        <f>IF(Presidencia!K14&gt;=Presidencia!$D14,1,0)</f>
        <v>0</v>
      </c>
      <c r="F12" s="2">
        <f>IF(Presidencia!M14&gt;=Presidencia!$D14,1,0)</f>
        <v>0</v>
      </c>
    </row>
    <row r="13" spans="1:49" x14ac:dyDescent="0.3">
      <c r="A13" s="2" t="s">
        <v>18</v>
      </c>
      <c r="B13" s="2">
        <f>IF(Presidencia!E15&gt;=Presidencia!$D15,1,0)</f>
        <v>0</v>
      </c>
      <c r="C13" s="2">
        <f>IF(Presidencia!G15&gt;=Presidencia!$D15,1,0)</f>
        <v>0</v>
      </c>
      <c r="D13" s="2">
        <f>IF(Presidencia!I15&gt;=Presidencia!$D15,1,0)</f>
        <v>0</v>
      </c>
      <c r="E13" s="2">
        <f>IF(Presidencia!K15&gt;=Presidencia!$D15,1,0)</f>
        <v>0</v>
      </c>
      <c r="F13" s="2">
        <f>IF(Presidencia!M15&gt;=Presidencia!$D15,1,0)</f>
        <v>0</v>
      </c>
    </row>
    <row r="14" spans="1:49" x14ac:dyDescent="0.3">
      <c r="A14" s="2" t="s">
        <v>19</v>
      </c>
      <c r="B14" s="2">
        <f>IF(Presidencia!E16&gt;=Presidencia!$D16,1,0)</f>
        <v>0</v>
      </c>
      <c r="C14" s="2">
        <f>IF(Presidencia!G16&gt;=Presidencia!$D16,1,0)</f>
        <v>0</v>
      </c>
      <c r="D14" s="2">
        <f>IF(Presidencia!I16&gt;=Presidencia!$D16,1,0)</f>
        <v>1</v>
      </c>
      <c r="E14" s="2">
        <f>IF(Presidencia!K16&gt;=Presidencia!$D16,1,0)</f>
        <v>0</v>
      </c>
      <c r="F14" s="2">
        <f>IF(Presidencia!M16&gt;=Presidencia!$D16,1,0)</f>
        <v>0</v>
      </c>
    </row>
    <row r="15" spans="1:49" x14ac:dyDescent="0.3">
      <c r="A15" s="2" t="s">
        <v>20</v>
      </c>
      <c r="B15" s="2">
        <f>IF(Presidencia!E17&gt;=Presidencia!$D17,1,0)</f>
        <v>0</v>
      </c>
      <c r="C15" s="2">
        <f>IF(Presidencia!G17&gt;=Presidencia!$D17,1,0)</f>
        <v>0</v>
      </c>
      <c r="D15" s="2">
        <f>IF(Presidencia!I17&gt;=Presidencia!$D17,1,0)</f>
        <v>0</v>
      </c>
      <c r="E15" s="2">
        <f>IF(Presidencia!K17&gt;=Presidencia!$D17,1,0)</f>
        <v>0</v>
      </c>
      <c r="F15" s="2">
        <f>IF(Presidencia!M17&gt;=Presidencia!$D17,1,0)</f>
        <v>0</v>
      </c>
    </row>
    <row r="16" spans="1:49" x14ac:dyDescent="0.3">
      <c r="A16" s="2" t="s">
        <v>21</v>
      </c>
      <c r="B16" s="2">
        <f>IF(Presidencia!E18&gt;=Presidencia!$D18,1,0)</f>
        <v>0</v>
      </c>
      <c r="C16" s="2">
        <f>IF(Presidencia!G18&gt;=Presidencia!$D18,1,0)</f>
        <v>0</v>
      </c>
      <c r="D16" s="2">
        <f>IF(Presidencia!I18&gt;=Presidencia!$D18,1,0)</f>
        <v>0</v>
      </c>
      <c r="E16" s="2">
        <f>IF(Presidencia!K18&gt;=Presidencia!$D18,1,0)</f>
        <v>0</v>
      </c>
      <c r="F16" s="2">
        <f>IF(Presidencia!M18&gt;=Presidencia!$D18,1,0)</f>
        <v>0</v>
      </c>
    </row>
    <row r="17" spans="1:6" x14ac:dyDescent="0.3">
      <c r="A17" s="2" t="s">
        <v>22</v>
      </c>
      <c r="B17" s="2">
        <f>IF(Presidencia!E19&gt;=Presidencia!$D19,1,0)</f>
        <v>1</v>
      </c>
      <c r="C17" s="2">
        <f>IF(Presidencia!G19&gt;=Presidencia!$D19,1,0)</f>
        <v>1</v>
      </c>
      <c r="D17" s="2">
        <f>IF(Presidencia!I19&gt;=Presidencia!$D19,1,0)</f>
        <v>1</v>
      </c>
      <c r="E17" s="2">
        <f>IF(Presidencia!K19&gt;=Presidencia!$D19,1,0)</f>
        <v>0</v>
      </c>
      <c r="F17" s="2">
        <f>IF(Presidencia!M19&gt;=Presidencia!$D19,1,0)</f>
        <v>0</v>
      </c>
    </row>
    <row r="18" spans="1:6" x14ac:dyDescent="0.3">
      <c r="A18" s="2" t="s">
        <v>23</v>
      </c>
      <c r="B18" s="2">
        <f>IF(Presidencia!E20&gt;=Presidencia!$D20,1,0)</f>
        <v>0</v>
      </c>
      <c r="C18" s="2">
        <f>IF(Presidencia!G20&gt;=Presidencia!$D20,1,0)</f>
        <v>0</v>
      </c>
      <c r="D18" s="2">
        <f>IF(Presidencia!I20&gt;=Presidencia!$D20,1,0)</f>
        <v>0</v>
      </c>
      <c r="E18" s="2">
        <f>IF(Presidencia!K20&gt;=Presidencia!$D20,1,0)</f>
        <v>0</v>
      </c>
      <c r="F18" s="2">
        <f>IF(Presidencia!M20&gt;=Presidencia!$D20,1,0)</f>
        <v>0</v>
      </c>
    </row>
    <row r="19" spans="1:6" x14ac:dyDescent="0.3">
      <c r="A19" s="2" t="s">
        <v>24</v>
      </c>
      <c r="B19" s="2">
        <f>IF(Presidencia!E21&gt;=Presidencia!$D21,1,0)</f>
        <v>0</v>
      </c>
      <c r="C19" s="2">
        <f>IF(Presidencia!G21&gt;=Presidencia!$D21,1,0)</f>
        <v>0</v>
      </c>
      <c r="D19" s="2">
        <f>IF(Presidencia!I21&gt;=Presidencia!$D21,1,0)</f>
        <v>0</v>
      </c>
      <c r="E19" s="2">
        <f>IF(Presidencia!K21&gt;=Presidencia!$D21,1,0)</f>
        <v>0</v>
      </c>
      <c r="F19" s="2">
        <f>IF(Presidencia!M21&gt;=Presidencia!$D21,1,0)</f>
        <v>0</v>
      </c>
    </row>
    <row r="20" spans="1:6" x14ac:dyDescent="0.3">
      <c r="A20" s="2" t="s">
        <v>25</v>
      </c>
      <c r="B20" s="2">
        <f>IF(Presidencia!E22&gt;=Presidencia!$D22,1,0)</f>
        <v>0</v>
      </c>
      <c r="C20" s="2">
        <f>IF(Presidencia!G22&gt;=Presidencia!$D22,1,0)</f>
        <v>0</v>
      </c>
      <c r="D20" s="2">
        <f>IF(Presidencia!I22&gt;=Presidencia!$D22,1,0)</f>
        <v>0</v>
      </c>
      <c r="E20" s="2">
        <f>IF(Presidencia!K22&gt;=Presidencia!$D22,1,0)</f>
        <v>0</v>
      </c>
      <c r="F20" s="2">
        <f>IF(Presidencia!M22&gt;=Presidencia!$D22,1,0)</f>
        <v>0</v>
      </c>
    </row>
    <row r="21" spans="1:6" x14ac:dyDescent="0.3">
      <c r="A21" s="2" t="s">
        <v>26</v>
      </c>
      <c r="B21" s="2">
        <f>IF(Presidencia!E23&gt;=Presidencia!$D23,1,0)</f>
        <v>1</v>
      </c>
      <c r="C21" s="2">
        <f>IF(Presidencia!G23&gt;=Presidencia!$D23,1,0)</f>
        <v>0</v>
      </c>
      <c r="D21" s="2">
        <f>IF(Presidencia!I23&gt;=Presidencia!$D23,1,0)</f>
        <v>0</v>
      </c>
      <c r="E21" s="2">
        <f>IF(Presidencia!K23&gt;=Presidencia!$D23,1,0)</f>
        <v>0</v>
      </c>
      <c r="F21" s="2">
        <f>IF(Presidencia!M23&gt;=Presidencia!$D23,1,0)</f>
        <v>0</v>
      </c>
    </row>
    <row r="22" spans="1:6" x14ac:dyDescent="0.3">
      <c r="A22" s="2" t="s">
        <v>27</v>
      </c>
      <c r="B22" s="2">
        <f>IF(Presidencia!E24&gt;=Presidencia!$D24,1,0)</f>
        <v>1</v>
      </c>
      <c r="C22" s="2">
        <f>IF(Presidencia!G24&gt;=Presidencia!$D24,1,0)</f>
        <v>1</v>
      </c>
      <c r="D22" s="2">
        <f>IF(Presidencia!I24&gt;=Presidencia!$D24,1,0)</f>
        <v>0</v>
      </c>
      <c r="E22" s="2">
        <f>IF(Presidencia!K24&gt;=Presidencia!$D24,1,0)</f>
        <v>0</v>
      </c>
      <c r="F22" s="2">
        <f>IF(Presidencia!M24&gt;=Presidencia!$D24,1,0)</f>
        <v>0</v>
      </c>
    </row>
    <row r="23" spans="1:6" x14ac:dyDescent="0.3">
      <c r="A23" s="2" t="s">
        <v>28</v>
      </c>
      <c r="B23" s="2">
        <f>IF(Presidencia!E25&gt;=Presidencia!$D25,1,0)</f>
        <v>0</v>
      </c>
      <c r="C23" s="2">
        <f>IF(Presidencia!G25&gt;=Presidencia!$D25,1,0)</f>
        <v>0</v>
      </c>
      <c r="D23" s="2">
        <f>IF(Presidencia!I25&gt;=Presidencia!$D25,1,0)</f>
        <v>0</v>
      </c>
      <c r="E23" s="2">
        <f>IF(Presidencia!K25&gt;=Presidencia!$D25,1,0)</f>
        <v>0</v>
      </c>
      <c r="F23" s="2">
        <f>IF(Presidencia!M25&gt;=Presidencia!$D25,1,0)</f>
        <v>0</v>
      </c>
    </row>
    <row r="24" spans="1:6" x14ac:dyDescent="0.3">
      <c r="A24" s="2" t="s">
        <v>29</v>
      </c>
      <c r="B24" s="2">
        <f>IF(Presidencia!E26&gt;=Presidencia!$D26,1,0)</f>
        <v>0</v>
      </c>
      <c r="C24" s="2">
        <f>IF(Presidencia!G26&gt;=Presidencia!$D26,1,0)</f>
        <v>0</v>
      </c>
      <c r="D24" s="2">
        <f>IF(Presidencia!I26&gt;=Presidencia!$D26,1,0)</f>
        <v>1</v>
      </c>
      <c r="E24" s="2">
        <f>IF(Presidencia!K26&gt;=Presidencia!$D26,1,0)</f>
        <v>0</v>
      </c>
      <c r="F24" s="2">
        <f>IF(Presidencia!M26&gt;=Presidencia!$D26,1,0)</f>
        <v>0</v>
      </c>
    </row>
    <row r="25" spans="1:6" x14ac:dyDescent="0.3">
      <c r="A25" s="2" t="s">
        <v>30</v>
      </c>
      <c r="B25" s="2">
        <f>IF(Presidencia!E27&gt;=Presidencia!$D27,1,0)</f>
        <v>1</v>
      </c>
      <c r="C25" s="2">
        <f>IF(Presidencia!G27&gt;=Presidencia!$D27,1,0)</f>
        <v>0</v>
      </c>
      <c r="D25" s="2">
        <f>IF(Presidencia!I27&gt;=Presidencia!$D27,1,0)</f>
        <v>0</v>
      </c>
      <c r="E25" s="2">
        <f>IF(Presidencia!K27&gt;=Presidencia!$D27,1,0)</f>
        <v>0</v>
      </c>
      <c r="F25" s="2">
        <f>IF(Presidencia!M27&gt;=Presidencia!$D27,1,0)</f>
        <v>0</v>
      </c>
    </row>
    <row r="26" spans="1:6" x14ac:dyDescent="0.3">
      <c r="A26" s="2" t="s">
        <v>31</v>
      </c>
      <c r="B26" s="2">
        <f>IF(Presidencia!E28&gt;=Presidencia!$D28,1,0)</f>
        <v>0</v>
      </c>
      <c r="C26" s="2">
        <f>IF(Presidencia!G28&gt;=Presidencia!$D28,1,0)</f>
        <v>0</v>
      </c>
      <c r="D26" s="2">
        <f>IF(Presidencia!I28&gt;=Presidencia!$D28,1,0)</f>
        <v>0</v>
      </c>
      <c r="E26" s="2">
        <f>IF(Presidencia!K28&gt;=Presidencia!$D28,1,0)</f>
        <v>0</v>
      </c>
      <c r="F26" s="2">
        <f>IF(Presidencia!M28&gt;=Presidencia!$D28,1,0)</f>
        <v>0</v>
      </c>
    </row>
    <row r="27" spans="1:6" x14ac:dyDescent="0.3">
      <c r="A27" s="2" t="s">
        <v>32</v>
      </c>
      <c r="B27" s="2">
        <f>IF(Presidencia!E29&gt;=Presidencia!$D29,1,0)</f>
        <v>0</v>
      </c>
      <c r="C27" s="2">
        <f>IF(Presidencia!G29&gt;=Presidencia!$D29,1,0)</f>
        <v>0</v>
      </c>
      <c r="D27" s="2">
        <f>IF(Presidencia!I29&gt;=Presidencia!$D29,1,0)</f>
        <v>0</v>
      </c>
      <c r="E27" s="2">
        <f>IF(Presidencia!K29&gt;=Presidencia!$D29,1,0)</f>
        <v>0</v>
      </c>
      <c r="F27" s="2">
        <f>IF(Presidencia!M29&gt;=Presidencia!$D29,1,0)</f>
        <v>0</v>
      </c>
    </row>
    <row r="28" spans="1:6" x14ac:dyDescent="0.3">
      <c r="A28" s="2" t="s">
        <v>33</v>
      </c>
      <c r="B28" s="2">
        <f>IF(Presidencia!E30&gt;=Presidencia!$D30,1,0)</f>
        <v>0</v>
      </c>
      <c r="C28" s="2">
        <f>IF(Presidencia!G30&gt;=Presidencia!$D30,1,0)</f>
        <v>0</v>
      </c>
      <c r="D28" s="2">
        <f>IF(Presidencia!I30&gt;=Presidencia!$D30,1,0)</f>
        <v>0</v>
      </c>
      <c r="E28" s="2">
        <f>IF(Presidencia!K30&gt;=Presidencia!$D30,1,0)</f>
        <v>0</v>
      </c>
      <c r="F28" s="2">
        <f>IF(Presidencia!M30&gt;=Presidencia!$D30,1,0)</f>
        <v>0</v>
      </c>
    </row>
    <row r="29" spans="1:6" x14ac:dyDescent="0.3">
      <c r="A29" s="2" t="s">
        <v>34</v>
      </c>
      <c r="B29" s="2">
        <f>IF(Presidencia!E31&gt;=Presidencia!$D31,1,0)</f>
        <v>1</v>
      </c>
      <c r="C29" s="2">
        <f>IF(Presidencia!G31&gt;=Presidencia!$D31,1,0)</f>
        <v>0</v>
      </c>
      <c r="D29" s="2">
        <f>IF(Presidencia!I31&gt;=Presidencia!$D31,1,0)</f>
        <v>0</v>
      </c>
      <c r="E29" s="2">
        <f>IF(Presidencia!K31&gt;=Presidencia!$D31,1,0)</f>
        <v>0</v>
      </c>
      <c r="F29" s="2">
        <f>IF(Presidencia!M31&gt;=Presidencia!$D31,1,0)</f>
        <v>0</v>
      </c>
    </row>
    <row r="30" spans="1:6" x14ac:dyDescent="0.3">
      <c r="A30" s="2" t="s">
        <v>35</v>
      </c>
      <c r="B30" s="2">
        <f>IF(Presidencia!E32&gt;=Presidencia!$D32,1,0)</f>
        <v>1</v>
      </c>
      <c r="C30" s="2">
        <f>IF(Presidencia!G32&gt;=Presidencia!$D32,1,0)</f>
        <v>0</v>
      </c>
      <c r="D30" s="2">
        <f>IF(Presidencia!I32&gt;=Presidencia!$D32,1,0)</f>
        <v>0</v>
      </c>
      <c r="E30" s="2">
        <f>IF(Presidencia!K32&gt;=Presidencia!$D32,1,0)</f>
        <v>0</v>
      </c>
      <c r="F30" s="2">
        <f>IF(Presidencia!M32&gt;=Presidencia!$D32,1,0)</f>
        <v>0</v>
      </c>
    </row>
    <row r="31" spans="1:6" x14ac:dyDescent="0.3">
      <c r="A31" s="2" t="s">
        <v>36</v>
      </c>
      <c r="B31" s="2">
        <f>IF(Presidencia!E33&gt;=Presidencia!$D33,1,0)</f>
        <v>0</v>
      </c>
      <c r="C31" s="2">
        <f>IF(Presidencia!G33&gt;=Presidencia!$D33,1,0)</f>
        <v>0</v>
      </c>
      <c r="D31" s="2">
        <f>IF(Presidencia!I33&gt;=Presidencia!$D33,1,0)</f>
        <v>1</v>
      </c>
      <c r="E31" s="2">
        <f>IF(Presidencia!K33&gt;=Presidencia!$D33,1,0)</f>
        <v>0</v>
      </c>
      <c r="F31" s="2">
        <f>IF(Presidencia!M33&gt;=Presidencia!$D33,1,0)</f>
        <v>0</v>
      </c>
    </row>
    <row r="32" spans="1:6" x14ac:dyDescent="0.3">
      <c r="A32" s="2" t="s">
        <v>37</v>
      </c>
      <c r="B32" s="2">
        <f>IF(Presidencia!E34&gt;=Presidencia!$D34,1,0)</f>
        <v>0</v>
      </c>
      <c r="C32" s="2">
        <f>IF(Presidencia!G34&gt;=Presidencia!$D34,1,0)</f>
        <v>0</v>
      </c>
      <c r="D32" s="2">
        <f>IF(Presidencia!I34&gt;=Presidencia!$D34,1,0)</f>
        <v>0</v>
      </c>
      <c r="E32" s="2">
        <f>IF(Presidencia!K34&gt;=Presidencia!$D34,1,0)</f>
        <v>0</v>
      </c>
      <c r="F32" s="2">
        <f>IF(Presidencia!M34&gt;=Presidencia!$D34,1,0)</f>
        <v>0</v>
      </c>
    </row>
    <row r="33" spans="1:6" x14ac:dyDescent="0.3">
      <c r="A33" s="2" t="s">
        <v>38</v>
      </c>
      <c r="B33" s="2">
        <f>IF(Presidencia!E35&gt;=Presidencia!$D35,1,0)</f>
        <v>0</v>
      </c>
      <c r="C33" s="2">
        <f>IF(Presidencia!G35&gt;=Presidencia!$D35,1,0)</f>
        <v>0</v>
      </c>
      <c r="D33" s="2">
        <f>IF(Presidencia!I35&gt;=Presidencia!$D35,1,0)</f>
        <v>1</v>
      </c>
      <c r="E33" s="2">
        <f>IF(Presidencia!K35&gt;=Presidencia!$D35,1,0)</f>
        <v>0</v>
      </c>
      <c r="F33" s="2">
        <f>IF(Presidencia!M35&gt;=Presidencia!$D35,1,0)</f>
        <v>0</v>
      </c>
    </row>
    <row r="34" spans="1:6" x14ac:dyDescent="0.3">
      <c r="A34" s="2" t="s">
        <v>39</v>
      </c>
      <c r="B34" s="2">
        <f>IF(Presidencia!E36&gt;=Presidencia!$D36,1,0)</f>
        <v>1</v>
      </c>
      <c r="C34" s="2">
        <f>IF(Presidencia!G36&gt;=Presidencia!$D36,1,0)</f>
        <v>0</v>
      </c>
      <c r="D34" s="2">
        <f>IF(Presidencia!I36&gt;=Presidencia!$D36,1,0)</f>
        <v>1</v>
      </c>
      <c r="E34" s="2">
        <f>IF(Presidencia!K36&gt;=Presidencia!$D36,1,0)</f>
        <v>0</v>
      </c>
      <c r="F34" s="2">
        <f>IF(Presidencia!M36&gt;=Presidencia!$D36,1,0)</f>
        <v>0</v>
      </c>
    </row>
    <row r="35" spans="1:6" x14ac:dyDescent="0.3">
      <c r="A35" s="2"/>
      <c r="B35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TD</vt:lpstr>
      <vt:lpstr>TOP</vt:lpstr>
      <vt:lpstr>Presidencia</vt:lpstr>
      <vt:lpstr>Suficientes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 Bravo</dc:creator>
  <cp:lastModifiedBy>BBG</cp:lastModifiedBy>
  <dcterms:created xsi:type="dcterms:W3CDTF">2017-11-22T00:32:56Z</dcterms:created>
  <dcterms:modified xsi:type="dcterms:W3CDTF">2018-01-15T21:08:06Z</dcterms:modified>
</cp:coreProperties>
</file>