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Reportes\Dispersión\"/>
    </mc:Choice>
  </mc:AlternateContent>
  <bookViews>
    <workbookView xWindow="0" yWindow="468" windowWidth="25608" windowHeight="1546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52511"/>
  <pivotCaches>
    <pivotCache cacheId="0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" i="5" s="1"/>
  <c r="C4" i="5"/>
  <c r="C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3" i="5"/>
  <c r="E3" i="5"/>
  <c r="D2" i="5" l="1"/>
  <c r="E2" i="5"/>
  <c r="B2" i="5"/>
</calcChain>
</file>

<file path=xl/sharedStrings.xml><?xml version="1.0" encoding="utf-8"?>
<sst xmlns="http://schemas.openxmlformats.org/spreadsheetml/2006/main" count="321" uniqueCount="98">
  <si>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</si>
  <si>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</si>
  <si>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</si>
  <si>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</si>
  <si>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</si>
  <si>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</si>
  <si>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</si>
  <si>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</si>
  <si>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</si>
  <si>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</si>
  <si>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</si>
  <si>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</si>
  <si>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</si>
  <si>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</si>
  <si>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</si>
  <si>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</si>
  <si>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</si>
  <si>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</si>
  <si>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</si>
  <si>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</si>
  <si>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</si>
  <si>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</si>
  <si>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</si>
  <si>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</si>
  <si>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</si>
  <si>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</si>
  <si>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</si>
  <si>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</si>
  <si>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</si>
  <si>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</si>
  <si>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</si>
  <si>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</si>
  <si>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</si>
  <si>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</si>
  <si>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</si>
  <si>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</si>
  <si>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</si>
  <si>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</si>
  <si>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</si>
  <si>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</si>
  <si>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</si>
  <si>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</si>
  <si>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</si>
  <si>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</si>
  <si>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</si>
  <si>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</si>
  <si>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</si>
  <si>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</si>
  <si>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</si>
  <si>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</si>
  <si>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</si>
  <si>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</si>
  <si>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</si>
  <si>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</si>
  <si>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</si>
  <si>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</si>
  <si>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</si>
  <si>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</si>
  <si>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</si>
  <si>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</si>
  <si>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</si>
  <si>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</si>
  <si>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</si>
  <si>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</si>
  <si>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</si>
  <si>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</si>
  <si>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</si>
  <si>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</si>
  <si>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</si>
  <si>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</si>
  <si>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</si>
  <si>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</si>
  <si>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</si>
  <si>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</si>
  <si>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</si>
  <si>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</si>
  <si>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</si>
  <si>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</si>
  <si>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</si>
  <si>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</si>
  <si>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</si>
  <si>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</si>
  <si>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</si>
  <si>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</si>
  <si>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</si>
  <si>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</si>
  <si>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</si>
  <si>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</si>
  <si>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</si>
  <si>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</si>
  <si>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</si>
  <si>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</si>
  <si>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</si>
  <si>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 xml:space="preserve">MARGARITA ESTER ZAVALA GÓMEZ DEL CAMPO </t>
  </si>
  <si>
    <t>APOYOS EN LN</t>
  </si>
  <si>
    <t xml:space="preserve"> </t>
  </si>
  <si>
    <r>
      <t xml:space="preserve">Apoyos encontrados en Lista Nominal 
(preliminar)
</t>
    </r>
    <r>
      <rPr>
        <sz val="8"/>
        <color rgb="FFFFFFFF"/>
        <rFont val="Calibri"/>
        <family val="2"/>
        <scheme val="minor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</si>
  <si>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Corte: 22/ene
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</si>
</sst>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46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19" xfId="0" applyFont="1" applyFill="1" applyBorder="1" applyAlignment="1">
      <alignment horizontal="center" vertical="center" wrapText="1"/>
    </xf>
    <xf numFmtId="0" fontId="15" fillId="39" borderId="20" xfId="0" applyFont="1" applyFill="1" applyBorder="1" applyAlignment="1">
      <alignment horizontal="center" vertical="center" wrapText="1"/>
    </xf>
    <xf numFmtId="0" fontId="15" fillId="37" borderId="20" xfId="0" applyFont="1" applyFill="1" applyBorder="1" applyAlignment="1">
      <alignment horizontal="center" vertical="center" wrapText="1"/>
    </xf>
    <xf numFmtId="0" fontId="15" fillId="37" borderId="19" xfId="0" applyFont="1" applyFill="1" applyBorder="1" applyAlignment="1">
      <alignment horizontal="center" vertical="center" wrapText="1"/>
    </xf>
    <xf numFmtId="0" fontId="15" fillId="37" borderId="21" xfId="0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Fill="1" applyBorder="1"/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10" fontId="0" fillId="34" borderId="16" xfId="1" applyNumberFormat="1" applyFont="1" applyFill="1" applyBorder="1"/>
    <xf numFmtId="10" fontId="0" fillId="34" borderId="15" xfId="1" applyNumberFormat="1" applyFont="1" applyFill="1" applyBorder="1"/>
    <xf numFmtId="10" fontId="0" fillId="34" borderId="12" xfId="1" applyNumberFormat="1" applyFont="1" applyFill="1" applyBorder="1"/>
    <xf numFmtId="10" fontId="0" fillId="0" borderId="10" xfId="1" applyNumberFormat="1" applyFont="1" applyFill="1" applyBorder="1"/>
    <xf numFmtId="10" fontId="0" fillId="34" borderId="10" xfId="1" applyNumberFormat="1" applyFont="1" applyFill="1" applyBorder="1"/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2" xfId="45" applyFont="1" applyFill="1" applyBorder="1" applyAlignment="1">
      <alignment horizontal="center" vertical="center" wrapText="1"/>
    </xf>
    <xf numFmtId="0" fontId="27" fillId="40" borderId="25" xfId="45" applyFont="1" applyFill="1" applyBorder="1" applyAlignment="1">
      <alignment horizontal="center" vertical="center" wrapText="1"/>
    </xf>
    <xf numFmtId="0" fontId="18" fillId="38" borderId="23" xfId="35" applyFont="1" applyFill="1" applyBorder="1" applyAlignment="1">
      <alignment horizontal="center" vertical="center" wrapText="1"/>
    </xf>
    <xf numFmtId="0" fontId="18" fillId="38" borderId="24" xfId="35" applyFont="1" applyFill="1" applyBorder="1" applyAlignment="1">
      <alignment horizontal="center" vertical="center" wrapText="1"/>
    </xf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1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rend/Desktop/INE/CI/Reporte%20dispersi&#243;n/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15" t="s">
        <v>84</v>
      </c>
      <c r="B3" t="s">
        <v>88</v>
      </c>
    </row>
    <row r="4" spans="1:2" x14ac:dyDescent="0.3">
      <c r="A4" s="16" t="s">
        <v>51</v>
      </c>
      <c r="B4" s="17">
        <v>504</v>
      </c>
    </row>
    <row r="5" spans="1:2" x14ac:dyDescent="0.3">
      <c r="A5" s="16" t="s">
        <v>53</v>
      </c>
      <c r="B5" s="17">
        <v>425</v>
      </c>
    </row>
    <row r="6" spans="1:2" x14ac:dyDescent="0.3">
      <c r="A6" s="16" t="s">
        <v>80</v>
      </c>
      <c r="B6" s="17">
        <v>0</v>
      </c>
    </row>
    <row r="7" spans="1:2" x14ac:dyDescent="0.3">
      <c r="A7" s="16" t="s">
        <v>52</v>
      </c>
      <c r="B7" s="17">
        <v>493</v>
      </c>
    </row>
    <row r="8" spans="1:2" x14ac:dyDescent="0.3">
      <c r="A8" s="16" t="s">
        <v>57</v>
      </c>
      <c r="B8" s="17">
        <v>211</v>
      </c>
    </row>
    <row r="9" spans="1:2" x14ac:dyDescent="0.3">
      <c r="A9" s="16" t="s">
        <v>56</v>
      </c>
      <c r="B9" s="17">
        <v>240</v>
      </c>
    </row>
    <row r="10" spans="1:2" x14ac:dyDescent="0.3">
      <c r="A10" s="16" t="s">
        <v>2</v>
      </c>
      <c r="B10" s="17">
        <v>61822</v>
      </c>
    </row>
    <row r="11" spans="1:2" x14ac:dyDescent="0.3">
      <c r="A11" s="16" t="s">
        <v>42</v>
      </c>
      <c r="B11" s="17">
        <v>3292</v>
      </c>
    </row>
    <row r="12" spans="1:2" x14ac:dyDescent="0.3">
      <c r="A12" s="16" t="s">
        <v>72</v>
      </c>
      <c r="B12" s="17">
        <v>33</v>
      </c>
    </row>
    <row r="13" spans="1:2" x14ac:dyDescent="0.3">
      <c r="A13" s="16" t="s">
        <v>41</v>
      </c>
      <c r="B13" s="17">
        <v>11980</v>
      </c>
    </row>
    <row r="14" spans="1:2" x14ac:dyDescent="0.3">
      <c r="A14" s="16" t="s">
        <v>45</v>
      </c>
      <c r="B14" s="17">
        <v>1701</v>
      </c>
    </row>
    <row r="15" spans="1:2" x14ac:dyDescent="0.3">
      <c r="A15" s="16" t="s">
        <v>81</v>
      </c>
      <c r="B15" s="17">
        <v>0</v>
      </c>
    </row>
    <row r="16" spans="1:2" x14ac:dyDescent="0.3">
      <c r="A16" s="16" t="s">
        <v>55</v>
      </c>
      <c r="B16" s="17">
        <v>276</v>
      </c>
    </row>
    <row r="17" spans="1:2" x14ac:dyDescent="0.3">
      <c r="A17" s="16" t="s">
        <v>77</v>
      </c>
      <c r="B17" s="17">
        <v>5</v>
      </c>
    </row>
    <row r="18" spans="1:2" x14ac:dyDescent="0.3">
      <c r="A18" s="16" t="s">
        <v>69</v>
      </c>
      <c r="B18" s="17">
        <v>38</v>
      </c>
    </row>
    <row r="19" spans="1:2" x14ac:dyDescent="0.3">
      <c r="A19" s="16" t="s">
        <v>61</v>
      </c>
      <c r="B19" s="17">
        <v>143</v>
      </c>
    </row>
    <row r="20" spans="1:2" x14ac:dyDescent="0.3">
      <c r="A20" s="16" t="s">
        <v>67</v>
      </c>
      <c r="B20" s="17">
        <v>47</v>
      </c>
    </row>
    <row r="21" spans="1:2" x14ac:dyDescent="0.3">
      <c r="A21" s="16" t="s">
        <v>79</v>
      </c>
      <c r="B21" s="17">
        <v>4</v>
      </c>
    </row>
    <row r="22" spans="1:2" x14ac:dyDescent="0.3">
      <c r="A22" s="16" t="s">
        <v>47</v>
      </c>
      <c r="B22" s="17">
        <v>1542</v>
      </c>
    </row>
    <row r="23" spans="1:2" x14ac:dyDescent="0.3">
      <c r="A23" s="16" t="s">
        <v>63</v>
      </c>
      <c r="B23" s="17">
        <v>95</v>
      </c>
    </row>
    <row r="24" spans="1:2" x14ac:dyDescent="0.3">
      <c r="A24" s="16" t="s">
        <v>64</v>
      </c>
      <c r="B24" s="17">
        <v>87</v>
      </c>
    </row>
    <row r="25" spans="1:2" x14ac:dyDescent="0.3">
      <c r="A25" s="16" t="s">
        <v>71</v>
      </c>
      <c r="B25" s="17">
        <v>32</v>
      </c>
    </row>
    <row r="26" spans="1:2" x14ac:dyDescent="0.3">
      <c r="A26" s="16" t="s">
        <v>73</v>
      </c>
      <c r="B26" s="17">
        <v>33</v>
      </c>
    </row>
    <row r="27" spans="1:2" x14ac:dyDescent="0.3">
      <c r="A27" s="16" t="s">
        <v>6</v>
      </c>
      <c r="B27" s="17">
        <v>283934</v>
      </c>
    </row>
    <row r="28" spans="1:2" x14ac:dyDescent="0.3">
      <c r="A28" s="16" t="s">
        <v>83</v>
      </c>
      <c r="B28" s="17">
        <v>0</v>
      </c>
    </row>
    <row r="29" spans="1:2" x14ac:dyDescent="0.3">
      <c r="A29" s="16" t="s">
        <v>58</v>
      </c>
      <c r="B29" s="17">
        <v>206</v>
      </c>
    </row>
    <row r="30" spans="1:2" x14ac:dyDescent="0.3">
      <c r="A30" s="16" t="s">
        <v>59</v>
      </c>
      <c r="B30" s="17">
        <v>183</v>
      </c>
    </row>
    <row r="31" spans="1:2" x14ac:dyDescent="0.3">
      <c r="A31" s="16" t="s">
        <v>65</v>
      </c>
      <c r="B31" s="17">
        <v>85</v>
      </c>
    </row>
    <row r="32" spans="1:2" x14ac:dyDescent="0.3">
      <c r="A32" s="16" t="s">
        <v>44</v>
      </c>
      <c r="B32" s="17">
        <v>2023</v>
      </c>
    </row>
    <row r="33" spans="1:2" x14ac:dyDescent="0.3">
      <c r="A33" s="16" t="s">
        <v>49</v>
      </c>
      <c r="B33" s="17">
        <v>716</v>
      </c>
    </row>
    <row r="34" spans="1:2" x14ac:dyDescent="0.3">
      <c r="A34" s="16" t="s">
        <v>5</v>
      </c>
      <c r="B34" s="17">
        <v>49365</v>
      </c>
    </row>
    <row r="35" spans="1:2" x14ac:dyDescent="0.3">
      <c r="A35" s="16" t="s">
        <v>66</v>
      </c>
      <c r="B35" s="17">
        <v>72</v>
      </c>
    </row>
    <row r="36" spans="1:2" x14ac:dyDescent="0.3">
      <c r="A36" s="16" t="s">
        <v>43</v>
      </c>
      <c r="B36" s="17">
        <v>2772</v>
      </c>
    </row>
    <row r="37" spans="1:2" x14ac:dyDescent="0.3">
      <c r="A37" s="16" t="s">
        <v>86</v>
      </c>
      <c r="B37" s="17">
        <v>193769</v>
      </c>
    </row>
    <row r="38" spans="1:2" x14ac:dyDescent="0.3">
      <c r="A38" s="16" t="s">
        <v>62</v>
      </c>
      <c r="B38" s="17">
        <v>122</v>
      </c>
    </row>
    <row r="39" spans="1:2" x14ac:dyDescent="0.3">
      <c r="A39" s="16" t="s">
        <v>76</v>
      </c>
      <c r="B39" s="17">
        <v>10</v>
      </c>
    </row>
    <row r="40" spans="1:2" x14ac:dyDescent="0.3">
      <c r="A40" s="16" t="s">
        <v>82</v>
      </c>
      <c r="B40" s="17">
        <v>0</v>
      </c>
    </row>
    <row r="41" spans="1:2" x14ac:dyDescent="0.3">
      <c r="A41" s="16" t="s">
        <v>68</v>
      </c>
      <c r="B41" s="17">
        <v>44</v>
      </c>
    </row>
    <row r="42" spans="1:2" x14ac:dyDescent="0.3">
      <c r="A42" s="16" t="s">
        <v>54</v>
      </c>
      <c r="B42" s="17">
        <v>352</v>
      </c>
    </row>
    <row r="43" spans="1:2" x14ac:dyDescent="0.3">
      <c r="A43" s="16" t="s">
        <v>4</v>
      </c>
      <c r="B43" s="17">
        <v>49875</v>
      </c>
    </row>
    <row r="44" spans="1:2" x14ac:dyDescent="0.3">
      <c r="A44" s="16" t="s">
        <v>48</v>
      </c>
      <c r="B44" s="17">
        <v>888</v>
      </c>
    </row>
    <row r="45" spans="1:2" x14ac:dyDescent="0.3">
      <c r="A45" s="16" t="s">
        <v>46</v>
      </c>
      <c r="B45" s="17">
        <v>1621</v>
      </c>
    </row>
    <row r="46" spans="1:2" x14ac:dyDescent="0.3">
      <c r="A46" s="16" t="s">
        <v>74</v>
      </c>
      <c r="B46" s="17">
        <v>26</v>
      </c>
    </row>
    <row r="47" spans="1:2" x14ac:dyDescent="0.3">
      <c r="A47" s="16" t="s">
        <v>50</v>
      </c>
      <c r="B47" s="17">
        <v>623</v>
      </c>
    </row>
    <row r="48" spans="1:2" x14ac:dyDescent="0.3">
      <c r="A48" s="16" t="s">
        <v>75</v>
      </c>
      <c r="B48" s="17">
        <v>13</v>
      </c>
    </row>
    <row r="49" spans="1:2" x14ac:dyDescent="0.3">
      <c r="A49" s="16" t="s">
        <v>78</v>
      </c>
      <c r="B49" s="17">
        <v>5</v>
      </c>
    </row>
    <row r="50" spans="1:2" x14ac:dyDescent="0.3">
      <c r="A50" s="16" t="s">
        <v>60</v>
      </c>
      <c r="B50" s="17">
        <v>165</v>
      </c>
    </row>
    <row r="51" spans="1:2" x14ac:dyDescent="0.3">
      <c r="A51" s="16" t="s">
        <v>70</v>
      </c>
      <c r="B51" s="17">
        <v>36</v>
      </c>
    </row>
    <row r="52" spans="1:2" x14ac:dyDescent="0.3">
      <c r="A52" s="16" t="s">
        <v>85</v>
      </c>
      <c r="B52" s="17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8"/>
  <sheetViews>
    <sheetView tabSelected="1" zoomScale="60" zoomScaleNormal="60" workbookViewId="0">
      <selection activeCell="D12" sqref="D12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2" customWidth="1"/>
    <col min="5" max="5" width="13.441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38" t="s">
        <v>0</v>
      </c>
      <c r="B1" s="39"/>
      <c r="C1" s="40"/>
      <c r="D1" s="33" t="s">
        <v>92</v>
      </c>
      <c r="E1" s="34"/>
      <c r="F1" s="34"/>
      <c r="G1" s="34"/>
      <c r="H1" s="34"/>
      <c r="I1" s="34"/>
      <c r="J1" s="27" t="s">
        <v>96</v>
      </c>
      <c r="K1" s="2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s="1" customFormat="1" ht="84" customHeight="1" thickBot="1" x14ac:dyDescent="0.35">
      <c r="A2" s="41" t="s">
        <v>91</v>
      </c>
      <c r="B2" s="42"/>
      <c r="C2" s="43"/>
      <c r="D2" s="33"/>
      <c r="E2" s="34"/>
      <c r="F2" s="34"/>
      <c r="G2" s="34"/>
      <c r="H2" s="34"/>
      <c r="I2" s="34"/>
      <c r="J2" s="29"/>
      <c r="K2" s="3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1" customFormat="1" ht="42" customHeight="1" thickBot="1" x14ac:dyDescent="0.35">
      <c r="A3" s="36" t="s">
        <v>97</v>
      </c>
      <c r="B3" s="36"/>
      <c r="C3" s="36"/>
      <c r="D3" s="37" t="s">
        <v>40</v>
      </c>
      <c r="E3" s="31" t="s">
        <v>6</v>
      </c>
      <c r="F3" s="32"/>
      <c r="G3" s="31" t="s">
        <v>93</v>
      </c>
      <c r="H3" s="32"/>
      <c r="I3" s="31" t="s">
        <v>2</v>
      </c>
      <c r="J3" s="32"/>
      <c r="K3" s="31" t="s">
        <v>5</v>
      </c>
      <c r="L3" s="32"/>
      <c r="M3" s="31" t="s">
        <v>4</v>
      </c>
      <c r="N3" s="32"/>
      <c r="O3" s="31" t="s">
        <v>45</v>
      </c>
      <c r="P3" s="32"/>
      <c r="Q3" s="31" t="s">
        <v>42</v>
      </c>
      <c r="R3" s="32"/>
      <c r="S3" s="31" t="s">
        <v>41</v>
      </c>
      <c r="T3" s="32"/>
      <c r="U3" s="31" t="s">
        <v>47</v>
      </c>
      <c r="V3" s="32"/>
      <c r="W3" s="31" t="s">
        <v>43</v>
      </c>
      <c r="X3" s="32"/>
      <c r="Y3" s="31" t="s">
        <v>46</v>
      </c>
      <c r="Z3" s="32"/>
      <c r="AA3" s="31" t="s">
        <v>44</v>
      </c>
      <c r="AB3" s="32"/>
      <c r="AC3" s="31" t="s">
        <v>49</v>
      </c>
      <c r="AD3" s="32"/>
      <c r="AE3" s="31" t="s">
        <v>50</v>
      </c>
      <c r="AF3" s="32" t="s">
        <v>50</v>
      </c>
      <c r="AG3" s="31" t="s">
        <v>58</v>
      </c>
      <c r="AH3" s="32"/>
      <c r="AI3" s="31" t="s">
        <v>51</v>
      </c>
      <c r="AJ3" s="32"/>
      <c r="AK3" s="31" t="s">
        <v>48</v>
      </c>
      <c r="AL3" s="32"/>
      <c r="AM3" s="31" t="s">
        <v>63</v>
      </c>
      <c r="AN3" s="32"/>
      <c r="AO3" s="31" t="s">
        <v>54</v>
      </c>
      <c r="AP3" s="32"/>
      <c r="AQ3" s="31" t="s">
        <v>57</v>
      </c>
      <c r="AR3" s="32"/>
      <c r="AS3" s="31" t="s">
        <v>53</v>
      </c>
      <c r="AT3" s="32"/>
      <c r="AU3" s="31" t="s">
        <v>52</v>
      </c>
      <c r="AV3" s="32"/>
      <c r="AW3" s="31" t="s">
        <v>56</v>
      </c>
      <c r="AX3" s="32"/>
      <c r="AY3" s="31" t="s">
        <v>55</v>
      </c>
      <c r="AZ3" s="32"/>
      <c r="BA3" s="31" t="s">
        <v>65</v>
      </c>
      <c r="BB3" s="32"/>
      <c r="BC3" s="31" t="s">
        <v>60</v>
      </c>
      <c r="BD3" s="32"/>
      <c r="BE3" s="31" t="s">
        <v>61</v>
      </c>
      <c r="BF3" s="32"/>
      <c r="BG3" s="31" t="s">
        <v>59</v>
      </c>
      <c r="BH3" s="32"/>
      <c r="BI3" s="31" t="s">
        <v>62</v>
      </c>
      <c r="BJ3" s="32"/>
      <c r="BK3" s="31" t="s">
        <v>73</v>
      </c>
      <c r="BL3" s="32"/>
      <c r="BM3" s="31" t="s">
        <v>64</v>
      </c>
      <c r="BN3" s="32"/>
      <c r="BO3" s="31" t="s">
        <v>70</v>
      </c>
      <c r="BP3" s="32"/>
      <c r="BQ3" s="31" t="s">
        <v>66</v>
      </c>
      <c r="BR3" s="32"/>
      <c r="BS3" s="31" t="s">
        <v>68</v>
      </c>
      <c r="BT3" s="32"/>
      <c r="BU3" s="31" t="s">
        <v>69</v>
      </c>
      <c r="BV3" s="32"/>
      <c r="BW3" s="31" t="s">
        <v>67</v>
      </c>
      <c r="BX3" s="32"/>
      <c r="BY3" s="31" t="s">
        <v>72</v>
      </c>
      <c r="BZ3" s="32"/>
      <c r="CA3" s="31" t="s">
        <v>74</v>
      </c>
      <c r="CB3" s="32"/>
      <c r="CC3" s="31" t="s">
        <v>71</v>
      </c>
      <c r="CD3" s="32"/>
      <c r="CE3" s="31" t="s">
        <v>76</v>
      </c>
      <c r="CF3" s="32"/>
      <c r="CG3" s="31" t="s">
        <v>75</v>
      </c>
      <c r="CH3" s="32"/>
      <c r="CI3" s="31" t="s">
        <v>79</v>
      </c>
      <c r="CJ3" s="32"/>
      <c r="CK3" s="31" t="s">
        <v>77</v>
      </c>
      <c r="CL3" s="32"/>
      <c r="CM3" s="31" t="s">
        <v>78</v>
      </c>
      <c r="CN3" s="32"/>
      <c r="CO3" s="31" t="s">
        <v>83</v>
      </c>
      <c r="CP3" s="32"/>
      <c r="CQ3" s="31" t="s">
        <v>80</v>
      </c>
      <c r="CR3" s="32"/>
      <c r="CS3" s="31" t="s">
        <v>81</v>
      </c>
      <c r="CT3" s="32"/>
      <c r="CU3" s="31" t="s">
        <v>82</v>
      </c>
      <c r="CV3" s="32"/>
    </row>
    <row r="4" spans="1:100" ht="51" customHeight="1" x14ac:dyDescent="0.3">
      <c r="A4" s="36" t="s">
        <v>1</v>
      </c>
      <c r="B4" s="36"/>
      <c r="C4" s="36"/>
      <c r="D4" s="37"/>
      <c r="E4" s="5" t="s">
        <v>94</v>
      </c>
      <c r="F4" s="4" t="s">
        <v>3</v>
      </c>
      <c r="G4" s="6" t="s">
        <v>94</v>
      </c>
      <c r="H4" s="7" t="s">
        <v>3</v>
      </c>
      <c r="I4" s="5" t="s">
        <v>94</v>
      </c>
      <c r="J4" s="4" t="s">
        <v>3</v>
      </c>
      <c r="K4" s="6" t="s">
        <v>94</v>
      </c>
      <c r="L4" s="7" t="s">
        <v>3</v>
      </c>
      <c r="M4" s="5" t="s">
        <v>94</v>
      </c>
      <c r="N4" s="4" t="s">
        <v>3</v>
      </c>
      <c r="O4" s="6" t="s">
        <v>94</v>
      </c>
      <c r="P4" s="7" t="s">
        <v>3</v>
      </c>
      <c r="Q4" s="5" t="s">
        <v>94</v>
      </c>
      <c r="R4" s="4" t="s">
        <v>3</v>
      </c>
      <c r="S4" s="6" t="s">
        <v>94</v>
      </c>
      <c r="T4" s="7" t="s">
        <v>3</v>
      </c>
      <c r="U4" s="5" t="s">
        <v>94</v>
      </c>
      <c r="V4" s="4" t="s">
        <v>3</v>
      </c>
      <c r="W4" s="6" t="s">
        <v>94</v>
      </c>
      <c r="X4" s="8" t="s">
        <v>3</v>
      </c>
      <c r="Y4" s="5" t="s">
        <v>94</v>
      </c>
      <c r="Z4" s="4" t="s">
        <v>3</v>
      </c>
      <c r="AA4" s="6" t="s">
        <v>94</v>
      </c>
      <c r="AB4" s="7" t="s">
        <v>3</v>
      </c>
      <c r="AC4" s="5" t="s">
        <v>94</v>
      </c>
      <c r="AD4" s="4" t="s">
        <v>3</v>
      </c>
      <c r="AE4" s="6" t="s">
        <v>94</v>
      </c>
      <c r="AF4" s="7" t="s">
        <v>3</v>
      </c>
      <c r="AG4" s="5" t="s">
        <v>94</v>
      </c>
      <c r="AH4" s="4" t="s">
        <v>3</v>
      </c>
      <c r="AI4" s="6" t="s">
        <v>94</v>
      </c>
      <c r="AJ4" s="7" t="s">
        <v>3</v>
      </c>
      <c r="AK4" s="5" t="s">
        <v>94</v>
      </c>
      <c r="AL4" s="4" t="s">
        <v>3</v>
      </c>
      <c r="AM4" s="6" t="s">
        <v>94</v>
      </c>
      <c r="AN4" s="7" t="s">
        <v>3</v>
      </c>
      <c r="AO4" s="5" t="s">
        <v>94</v>
      </c>
      <c r="AP4" s="4" t="s">
        <v>3</v>
      </c>
      <c r="AQ4" s="6" t="s">
        <v>94</v>
      </c>
      <c r="AR4" s="7" t="s">
        <v>3</v>
      </c>
      <c r="AS4" s="5" t="s">
        <v>94</v>
      </c>
      <c r="AT4" s="4" t="s">
        <v>3</v>
      </c>
      <c r="AU4" s="6" t="s">
        <v>94</v>
      </c>
      <c r="AV4" s="7" t="s">
        <v>3</v>
      </c>
      <c r="AW4" s="5" t="s">
        <v>94</v>
      </c>
      <c r="AX4" s="4" t="s">
        <v>3</v>
      </c>
      <c r="AY4" s="6" t="s">
        <v>94</v>
      </c>
      <c r="AZ4" s="7" t="s">
        <v>3</v>
      </c>
      <c r="BA4" s="5" t="s">
        <v>94</v>
      </c>
      <c r="BB4" s="4" t="s">
        <v>3</v>
      </c>
      <c r="BC4" s="6" t="s">
        <v>94</v>
      </c>
      <c r="BD4" s="7" t="s">
        <v>3</v>
      </c>
      <c r="BE4" s="5" t="s">
        <v>94</v>
      </c>
      <c r="BF4" s="4" t="s">
        <v>3</v>
      </c>
      <c r="BG4" s="6" t="s">
        <v>94</v>
      </c>
      <c r="BH4" s="7" t="s">
        <v>3</v>
      </c>
      <c r="BI4" s="5" t="s">
        <v>94</v>
      </c>
      <c r="BJ4" s="4" t="s">
        <v>3</v>
      </c>
      <c r="BK4" s="6" t="s">
        <v>94</v>
      </c>
      <c r="BL4" s="7" t="s">
        <v>3</v>
      </c>
      <c r="BM4" s="5" t="s">
        <v>94</v>
      </c>
      <c r="BN4" s="4" t="s">
        <v>3</v>
      </c>
      <c r="BO4" s="6" t="s">
        <v>94</v>
      </c>
      <c r="BP4" s="7" t="s">
        <v>3</v>
      </c>
      <c r="BQ4" s="5" t="s">
        <v>94</v>
      </c>
      <c r="BR4" s="4" t="s">
        <v>3</v>
      </c>
      <c r="BS4" s="6" t="s">
        <v>94</v>
      </c>
      <c r="BT4" s="7" t="s">
        <v>3</v>
      </c>
      <c r="BU4" s="5" t="s">
        <v>94</v>
      </c>
      <c r="BV4" s="4" t="s">
        <v>3</v>
      </c>
      <c r="BW4" s="6" t="s">
        <v>94</v>
      </c>
      <c r="BX4" s="7" t="s">
        <v>3</v>
      </c>
      <c r="BY4" s="5" t="s">
        <v>94</v>
      </c>
      <c r="BZ4" s="4" t="s">
        <v>3</v>
      </c>
      <c r="CA4" s="6" t="s">
        <v>94</v>
      </c>
      <c r="CB4" s="7" t="s">
        <v>3</v>
      </c>
      <c r="CC4" s="5" t="s">
        <v>94</v>
      </c>
      <c r="CD4" s="4" t="s">
        <v>3</v>
      </c>
      <c r="CE4" s="6" t="s">
        <v>94</v>
      </c>
      <c r="CF4" s="7" t="s">
        <v>3</v>
      </c>
      <c r="CG4" s="5" t="s">
        <v>94</v>
      </c>
      <c r="CH4" s="9" t="s">
        <v>3</v>
      </c>
      <c r="CI4" s="6" t="s">
        <v>94</v>
      </c>
      <c r="CJ4" s="7" t="s">
        <v>3</v>
      </c>
      <c r="CK4" s="5" t="s">
        <v>94</v>
      </c>
      <c r="CL4" s="4" t="s">
        <v>3</v>
      </c>
      <c r="CM4" s="6" t="s">
        <v>94</v>
      </c>
      <c r="CN4" s="7" t="s">
        <v>3</v>
      </c>
      <c r="CO4" s="5" t="s">
        <v>94</v>
      </c>
      <c r="CP4" s="4" t="s">
        <v>3</v>
      </c>
      <c r="CQ4" s="6" t="s">
        <v>94</v>
      </c>
      <c r="CR4" s="7" t="s">
        <v>3</v>
      </c>
      <c r="CS4" s="5" t="s">
        <v>94</v>
      </c>
      <c r="CT4" s="4" t="s">
        <v>3</v>
      </c>
      <c r="CU4" s="6" t="s">
        <v>94</v>
      </c>
      <c r="CV4" s="7" t="s">
        <v>3</v>
      </c>
    </row>
    <row r="5" spans="1:100" x14ac:dyDescent="0.3">
      <c r="A5" s="3">
        <v>1</v>
      </c>
      <c r="B5" s="35" t="s">
        <v>8</v>
      </c>
      <c r="C5" s="35"/>
      <c r="D5" s="10">
        <v>9097</v>
      </c>
      <c r="E5" s="19">
        <v>8212</v>
      </c>
      <c r="F5" s="18">
        <v>0.90271518082884472</v>
      </c>
      <c r="G5" s="19">
        <v>21301</v>
      </c>
      <c r="H5" s="18">
        <v>2.3415411674178301</v>
      </c>
      <c r="I5" s="19">
        <v>13547</v>
      </c>
      <c r="J5" s="18">
        <v>1.489172254589425</v>
      </c>
      <c r="K5" s="19">
        <v>2583</v>
      </c>
      <c r="L5" s="18">
        <v>0.2839397603605584</v>
      </c>
      <c r="M5" s="19">
        <v>2617</v>
      </c>
      <c r="N5" s="18">
        <v>0.2876772562383203</v>
      </c>
      <c r="O5" s="3">
        <v>203</v>
      </c>
      <c r="P5" s="18">
        <v>2.2315048917225459E-2</v>
      </c>
      <c r="Q5" s="3">
        <v>134</v>
      </c>
      <c r="R5" s="18">
        <v>1.4730130812355722E-2</v>
      </c>
      <c r="S5" s="3">
        <v>16</v>
      </c>
      <c r="T5" s="18">
        <v>1.7588215895350116E-3</v>
      </c>
      <c r="U5" s="3">
        <v>0</v>
      </c>
      <c r="V5" s="18">
        <v>0</v>
      </c>
      <c r="W5" s="3">
        <v>6</v>
      </c>
      <c r="X5" s="18">
        <v>6.5955809607562931E-4</v>
      </c>
      <c r="Y5" s="3">
        <v>3</v>
      </c>
      <c r="Z5" s="18">
        <v>3.2977904803781465E-4</v>
      </c>
      <c r="AA5" s="3">
        <v>0</v>
      </c>
      <c r="AB5" s="18">
        <v>0</v>
      </c>
      <c r="AC5" s="3">
        <v>2</v>
      </c>
      <c r="AD5" s="18">
        <v>2.1985269869187644E-4</v>
      </c>
      <c r="AE5" s="3">
        <v>7</v>
      </c>
      <c r="AF5" s="18">
        <v>7.6948444542156754E-4</v>
      </c>
      <c r="AG5" s="3">
        <v>0</v>
      </c>
      <c r="AH5" s="18">
        <v>0</v>
      </c>
      <c r="AI5" s="3">
        <v>1</v>
      </c>
      <c r="AJ5" s="18">
        <v>1.0992634934593822E-4</v>
      </c>
      <c r="AK5" s="3">
        <v>0</v>
      </c>
      <c r="AL5" s="18">
        <v>0</v>
      </c>
      <c r="AM5" s="3">
        <v>0</v>
      </c>
      <c r="AN5" s="18">
        <v>0</v>
      </c>
      <c r="AO5" s="3">
        <v>2</v>
      </c>
      <c r="AP5" s="18">
        <v>2.1985269869187644E-4</v>
      </c>
      <c r="AQ5" s="3">
        <v>0</v>
      </c>
      <c r="AR5" s="18">
        <v>0</v>
      </c>
      <c r="AS5" s="3">
        <v>0</v>
      </c>
      <c r="AT5" s="18">
        <v>0</v>
      </c>
      <c r="AU5" s="3">
        <v>1</v>
      </c>
      <c r="AV5" s="18">
        <v>1.0992634934593822E-4</v>
      </c>
      <c r="AW5" s="3">
        <v>0</v>
      </c>
      <c r="AX5" s="18">
        <v>0</v>
      </c>
      <c r="AY5" s="3">
        <v>0</v>
      </c>
      <c r="AZ5" s="18">
        <v>0</v>
      </c>
      <c r="BA5" s="3">
        <v>0</v>
      </c>
      <c r="BB5" s="18">
        <v>0</v>
      </c>
      <c r="BC5" s="3">
        <v>0</v>
      </c>
      <c r="BD5" s="18">
        <v>0</v>
      </c>
      <c r="BE5" s="3">
        <v>0</v>
      </c>
      <c r="BF5" s="18">
        <v>0</v>
      </c>
      <c r="BG5" s="3">
        <v>0</v>
      </c>
      <c r="BH5" s="18">
        <v>0</v>
      </c>
      <c r="BI5" s="3">
        <v>1</v>
      </c>
      <c r="BJ5" s="18">
        <v>1.0992634934593822E-4</v>
      </c>
      <c r="BK5" s="3">
        <v>0</v>
      </c>
      <c r="BL5" s="18">
        <v>0</v>
      </c>
      <c r="BM5" s="3">
        <v>0</v>
      </c>
      <c r="BN5" s="18">
        <v>0</v>
      </c>
      <c r="BO5" s="3">
        <v>0</v>
      </c>
      <c r="BP5" s="18">
        <v>0</v>
      </c>
      <c r="BQ5" s="3">
        <v>0</v>
      </c>
      <c r="BR5" s="18">
        <v>0</v>
      </c>
      <c r="BS5" s="3">
        <v>0</v>
      </c>
      <c r="BT5" s="18">
        <v>0</v>
      </c>
      <c r="BU5" s="3">
        <v>0</v>
      </c>
      <c r="BV5" s="18">
        <v>0</v>
      </c>
      <c r="BW5" s="3">
        <v>0</v>
      </c>
      <c r="BX5" s="18">
        <v>0</v>
      </c>
      <c r="BY5" s="3">
        <v>1</v>
      </c>
      <c r="BZ5" s="18">
        <v>1.0992634934593822E-4</v>
      </c>
      <c r="CA5" s="3">
        <v>0</v>
      </c>
      <c r="CB5" s="18">
        <v>0</v>
      </c>
      <c r="CC5" s="3">
        <v>0</v>
      </c>
      <c r="CD5" s="18">
        <v>0</v>
      </c>
      <c r="CE5" s="3">
        <v>0</v>
      </c>
      <c r="CF5" s="18">
        <v>0</v>
      </c>
      <c r="CG5" s="3">
        <v>0</v>
      </c>
      <c r="CH5" s="18">
        <v>0</v>
      </c>
      <c r="CI5" s="3">
        <v>0</v>
      </c>
      <c r="CJ5" s="18">
        <v>0</v>
      </c>
      <c r="CK5" s="3" t="s">
        <v>95</v>
      </c>
      <c r="CL5" s="18" t="e">
        <v>#VALUE!</v>
      </c>
      <c r="CM5" s="3">
        <v>0</v>
      </c>
      <c r="CN5" s="18">
        <v>0</v>
      </c>
      <c r="CO5" s="3">
        <v>0</v>
      </c>
      <c r="CP5" s="18">
        <v>0</v>
      </c>
      <c r="CQ5" s="3">
        <v>0</v>
      </c>
      <c r="CR5" s="18">
        <v>0</v>
      </c>
      <c r="CS5" s="3">
        <v>0</v>
      </c>
      <c r="CT5" s="18">
        <v>0</v>
      </c>
      <c r="CU5" s="3">
        <v>0</v>
      </c>
      <c r="CV5" s="25">
        <v>0</v>
      </c>
    </row>
    <row r="6" spans="1:100" x14ac:dyDescent="0.3">
      <c r="A6" s="3">
        <v>2</v>
      </c>
      <c r="B6" s="35" t="s">
        <v>9</v>
      </c>
      <c r="C6" s="35"/>
      <c r="D6" s="10">
        <v>26369</v>
      </c>
      <c r="E6" s="19">
        <v>12096</v>
      </c>
      <c r="F6" s="18">
        <v>0.45872046721529069</v>
      </c>
      <c r="G6" s="19">
        <v>14901</v>
      </c>
      <c r="H6" s="18">
        <v>0.56509537714740798</v>
      </c>
      <c r="I6" s="19">
        <v>1416</v>
      </c>
      <c r="J6" s="18">
        <v>5.369941977321855E-2</v>
      </c>
      <c r="K6" s="19">
        <v>2080</v>
      </c>
      <c r="L6" s="18">
        <v>7.8880503621676964E-2</v>
      </c>
      <c r="M6" s="3">
        <v>580</v>
      </c>
      <c r="N6" s="18">
        <v>2.199552504835223E-2</v>
      </c>
      <c r="O6" s="3">
        <v>85</v>
      </c>
      <c r="P6" s="18">
        <v>3.2234821191550684E-3</v>
      </c>
      <c r="Q6" s="3">
        <v>454</v>
      </c>
      <c r="R6" s="18">
        <v>1.7217186848192952E-2</v>
      </c>
      <c r="S6" s="3">
        <v>22</v>
      </c>
      <c r="T6" s="18">
        <v>8.3431301907542943E-4</v>
      </c>
      <c r="U6" s="3">
        <v>95</v>
      </c>
      <c r="V6" s="18">
        <v>3.6027153096439002E-3</v>
      </c>
      <c r="W6" s="3">
        <v>17</v>
      </c>
      <c r="X6" s="18">
        <v>6.4469642383101374E-4</v>
      </c>
      <c r="Y6" s="3">
        <v>4</v>
      </c>
      <c r="Z6" s="18">
        <v>1.5169327619553264E-4</v>
      </c>
      <c r="AA6" s="3">
        <v>5</v>
      </c>
      <c r="AB6" s="18">
        <v>1.8961659524441578E-4</v>
      </c>
      <c r="AC6" s="3">
        <v>1</v>
      </c>
      <c r="AD6" s="18">
        <v>3.7923319048883161E-5</v>
      </c>
      <c r="AE6" s="3">
        <v>4</v>
      </c>
      <c r="AF6" s="18">
        <v>1.5169327619553264E-4</v>
      </c>
      <c r="AG6" s="3">
        <v>1</v>
      </c>
      <c r="AH6" s="18">
        <v>3.7923319048883161E-5</v>
      </c>
      <c r="AI6" s="3">
        <v>2</v>
      </c>
      <c r="AJ6" s="18">
        <v>7.5846638097766322E-5</v>
      </c>
      <c r="AK6" s="3">
        <v>2</v>
      </c>
      <c r="AL6" s="18">
        <v>7.5846638097766322E-5</v>
      </c>
      <c r="AM6" s="3">
        <v>1</v>
      </c>
      <c r="AN6" s="18">
        <v>3.7923319048883161E-5</v>
      </c>
      <c r="AO6" s="3">
        <v>35</v>
      </c>
      <c r="AP6" s="18">
        <v>1.3273161667109105E-3</v>
      </c>
      <c r="AQ6" s="3">
        <v>4</v>
      </c>
      <c r="AR6" s="18">
        <v>1.5169327619553264E-4</v>
      </c>
      <c r="AS6" s="3">
        <v>0</v>
      </c>
      <c r="AT6" s="18">
        <v>0</v>
      </c>
      <c r="AU6" s="3">
        <v>27</v>
      </c>
      <c r="AV6" s="18">
        <v>1.0239296143198452E-3</v>
      </c>
      <c r="AW6" s="3">
        <v>1</v>
      </c>
      <c r="AX6" s="18">
        <v>3.7923319048883161E-5</v>
      </c>
      <c r="AY6" s="3">
        <v>0</v>
      </c>
      <c r="AZ6" s="18">
        <v>0</v>
      </c>
      <c r="BA6" s="3">
        <v>1</v>
      </c>
      <c r="BB6" s="18">
        <v>3.7923319048883161E-5</v>
      </c>
      <c r="BC6" s="3">
        <v>0</v>
      </c>
      <c r="BD6" s="18">
        <v>0</v>
      </c>
      <c r="BE6" s="3">
        <v>0</v>
      </c>
      <c r="BF6" s="18">
        <v>0</v>
      </c>
      <c r="BG6" s="3">
        <v>1</v>
      </c>
      <c r="BH6" s="18">
        <v>3.7923319048883161E-5</v>
      </c>
      <c r="BI6" s="3">
        <v>0</v>
      </c>
      <c r="BJ6" s="18">
        <v>0</v>
      </c>
      <c r="BK6" s="3">
        <v>1</v>
      </c>
      <c r="BL6" s="18">
        <v>3.7923319048883161E-5</v>
      </c>
      <c r="BM6" s="3">
        <v>0</v>
      </c>
      <c r="BN6" s="18">
        <v>0</v>
      </c>
      <c r="BO6" s="3">
        <v>0</v>
      </c>
      <c r="BP6" s="18">
        <v>0</v>
      </c>
      <c r="BQ6" s="3">
        <v>0</v>
      </c>
      <c r="BR6" s="18">
        <v>0</v>
      </c>
      <c r="BS6" s="3">
        <v>0</v>
      </c>
      <c r="BT6" s="18">
        <v>0</v>
      </c>
      <c r="BU6" s="3">
        <v>0</v>
      </c>
      <c r="BV6" s="18">
        <v>0</v>
      </c>
      <c r="BW6" s="3">
        <v>1</v>
      </c>
      <c r="BX6" s="18">
        <v>3.7923319048883161E-5</v>
      </c>
      <c r="BY6" s="3">
        <v>1</v>
      </c>
      <c r="BZ6" s="18">
        <v>3.7923319048883161E-5</v>
      </c>
      <c r="CA6" s="3">
        <v>0</v>
      </c>
      <c r="CB6" s="18">
        <v>0</v>
      </c>
      <c r="CC6" s="3">
        <v>1</v>
      </c>
      <c r="CD6" s="18">
        <v>3.7923319048883161E-5</v>
      </c>
      <c r="CE6" s="3">
        <v>0</v>
      </c>
      <c r="CF6" s="18">
        <v>0</v>
      </c>
      <c r="CG6" s="3">
        <v>0</v>
      </c>
      <c r="CH6" s="18">
        <v>0</v>
      </c>
      <c r="CI6" s="3">
        <v>0</v>
      </c>
      <c r="CJ6" s="18">
        <v>0</v>
      </c>
      <c r="CK6" s="3">
        <v>0</v>
      </c>
      <c r="CL6" s="18">
        <v>0</v>
      </c>
      <c r="CM6" s="3">
        <v>0</v>
      </c>
      <c r="CN6" s="18">
        <v>0</v>
      </c>
      <c r="CO6" s="3">
        <v>0</v>
      </c>
      <c r="CP6" s="18">
        <v>0</v>
      </c>
      <c r="CQ6" s="3">
        <v>0</v>
      </c>
      <c r="CR6" s="18">
        <v>0</v>
      </c>
      <c r="CS6" s="3">
        <v>0</v>
      </c>
      <c r="CT6" s="18">
        <v>0</v>
      </c>
      <c r="CU6" s="3">
        <v>0</v>
      </c>
      <c r="CV6" s="25">
        <v>0</v>
      </c>
    </row>
    <row r="7" spans="1:100" x14ac:dyDescent="0.3">
      <c r="A7" s="3">
        <v>3</v>
      </c>
      <c r="B7" s="35" t="s">
        <v>10</v>
      </c>
      <c r="C7" s="35"/>
      <c r="D7" s="10">
        <v>5007</v>
      </c>
      <c r="E7" s="19">
        <v>6585</v>
      </c>
      <c r="F7" s="18">
        <v>1.3151587777112044</v>
      </c>
      <c r="G7" s="19">
        <v>4080</v>
      </c>
      <c r="H7" s="18">
        <v>0.81485919712402632</v>
      </c>
      <c r="I7" s="19">
        <v>7066</v>
      </c>
      <c r="J7" s="18">
        <v>1.4112242859996005</v>
      </c>
      <c r="K7" s="3">
        <v>632</v>
      </c>
      <c r="L7" s="18">
        <v>0.1262232873976433</v>
      </c>
      <c r="M7" s="3">
        <v>118</v>
      </c>
      <c r="N7" s="18">
        <v>2.3567006191332136E-2</v>
      </c>
      <c r="O7" s="3">
        <v>13</v>
      </c>
      <c r="P7" s="18">
        <v>2.5963650888755742E-3</v>
      </c>
      <c r="Q7" s="3">
        <v>42</v>
      </c>
      <c r="R7" s="18">
        <v>8.3882564409826239E-3</v>
      </c>
      <c r="S7" s="3">
        <v>17</v>
      </c>
      <c r="T7" s="18">
        <v>3.3952466546834431E-3</v>
      </c>
      <c r="U7" s="3">
        <v>32</v>
      </c>
      <c r="V7" s="18">
        <v>6.3910525264629517E-3</v>
      </c>
      <c r="W7" s="3">
        <v>2</v>
      </c>
      <c r="X7" s="18">
        <v>3.9944078290393448E-4</v>
      </c>
      <c r="Y7" s="3">
        <v>1</v>
      </c>
      <c r="Z7" s="18">
        <v>1.9972039145196724E-4</v>
      </c>
      <c r="AA7" s="3">
        <v>0</v>
      </c>
      <c r="AB7" s="18">
        <v>0</v>
      </c>
      <c r="AC7" s="3">
        <v>0</v>
      </c>
      <c r="AD7" s="18">
        <v>0</v>
      </c>
      <c r="AE7" s="3">
        <v>1</v>
      </c>
      <c r="AF7" s="18">
        <v>1.9972039145196724E-4</v>
      </c>
      <c r="AG7" s="3">
        <v>0</v>
      </c>
      <c r="AH7" s="18">
        <v>0</v>
      </c>
      <c r="AI7" s="3">
        <v>1</v>
      </c>
      <c r="AJ7" s="18">
        <v>1.9972039145196724E-4</v>
      </c>
      <c r="AK7" s="3">
        <v>24</v>
      </c>
      <c r="AL7" s="18">
        <v>4.793289394847214E-3</v>
      </c>
      <c r="AM7" s="3">
        <v>0</v>
      </c>
      <c r="AN7" s="18">
        <v>0</v>
      </c>
      <c r="AO7" s="3">
        <v>0</v>
      </c>
      <c r="AP7" s="18">
        <v>0</v>
      </c>
      <c r="AQ7" s="3">
        <v>4</v>
      </c>
      <c r="AR7" s="18">
        <v>7.9888156580786897E-4</v>
      </c>
      <c r="AS7" s="3">
        <v>0</v>
      </c>
      <c r="AT7" s="18">
        <v>0</v>
      </c>
      <c r="AU7" s="3">
        <v>0</v>
      </c>
      <c r="AV7" s="18">
        <v>0</v>
      </c>
      <c r="AW7" s="3">
        <v>2</v>
      </c>
      <c r="AX7" s="18">
        <v>3.9944078290393448E-4</v>
      </c>
      <c r="AY7" s="3">
        <v>3</v>
      </c>
      <c r="AZ7" s="18">
        <v>5.9916117435590175E-4</v>
      </c>
      <c r="BA7" s="3">
        <v>0</v>
      </c>
      <c r="BB7" s="18">
        <v>0</v>
      </c>
      <c r="BC7" s="3">
        <v>0</v>
      </c>
      <c r="BD7" s="18">
        <v>0</v>
      </c>
      <c r="BE7" s="3">
        <v>0</v>
      </c>
      <c r="BF7" s="18">
        <v>0</v>
      </c>
      <c r="BG7" s="3">
        <v>0</v>
      </c>
      <c r="BH7" s="18">
        <v>0</v>
      </c>
      <c r="BI7" s="3">
        <v>0</v>
      </c>
      <c r="BJ7" s="18">
        <v>0</v>
      </c>
      <c r="BK7" s="3">
        <v>0</v>
      </c>
      <c r="BL7" s="18">
        <v>0</v>
      </c>
      <c r="BM7" s="3">
        <v>0</v>
      </c>
      <c r="BN7" s="18">
        <v>0</v>
      </c>
      <c r="BO7" s="3">
        <v>0</v>
      </c>
      <c r="BP7" s="18">
        <v>0</v>
      </c>
      <c r="BQ7" s="3">
        <v>0</v>
      </c>
      <c r="BR7" s="18">
        <v>0</v>
      </c>
      <c r="BS7" s="3">
        <v>0</v>
      </c>
      <c r="BT7" s="18">
        <v>0</v>
      </c>
      <c r="BU7" s="3">
        <v>0</v>
      </c>
      <c r="BV7" s="18">
        <v>0</v>
      </c>
      <c r="BW7" s="3">
        <v>0</v>
      </c>
      <c r="BX7" s="18">
        <v>0</v>
      </c>
      <c r="BY7" s="3">
        <v>0</v>
      </c>
      <c r="BZ7" s="18">
        <v>0</v>
      </c>
      <c r="CA7" s="3">
        <v>0</v>
      </c>
      <c r="CB7" s="18">
        <v>0</v>
      </c>
      <c r="CC7" s="3">
        <v>0</v>
      </c>
      <c r="CD7" s="18">
        <v>0</v>
      </c>
      <c r="CE7" s="3">
        <v>0</v>
      </c>
      <c r="CF7" s="18">
        <v>0</v>
      </c>
      <c r="CG7" s="3">
        <v>0</v>
      </c>
      <c r="CH7" s="18">
        <v>0</v>
      </c>
      <c r="CI7" s="3">
        <v>0</v>
      </c>
      <c r="CJ7" s="18">
        <v>0</v>
      </c>
      <c r="CK7" s="3">
        <v>0</v>
      </c>
      <c r="CL7" s="18">
        <v>0</v>
      </c>
      <c r="CM7" s="3">
        <v>0</v>
      </c>
      <c r="CN7" s="18">
        <v>0</v>
      </c>
      <c r="CO7" s="3">
        <v>0</v>
      </c>
      <c r="CP7" s="18">
        <v>0</v>
      </c>
      <c r="CQ7" s="3">
        <v>0</v>
      </c>
      <c r="CR7" s="18">
        <v>0</v>
      </c>
      <c r="CS7" s="3">
        <v>0</v>
      </c>
      <c r="CT7" s="18">
        <v>0</v>
      </c>
      <c r="CU7" s="3">
        <v>0</v>
      </c>
      <c r="CV7" s="25">
        <v>0</v>
      </c>
    </row>
    <row r="8" spans="1:100" x14ac:dyDescent="0.3">
      <c r="A8" s="3">
        <v>4</v>
      </c>
      <c r="B8" s="35" t="s">
        <v>11</v>
      </c>
      <c r="C8" s="35"/>
      <c r="D8" s="10">
        <v>6246</v>
      </c>
      <c r="E8" s="19">
        <v>5944</v>
      </c>
      <c r="F8" s="18">
        <v>0.95164905539545308</v>
      </c>
      <c r="G8" s="19">
        <v>8594</v>
      </c>
      <c r="H8" s="18">
        <v>1.3759205891770734</v>
      </c>
      <c r="I8" s="19">
        <v>8038</v>
      </c>
      <c r="J8" s="18">
        <v>1.2869036183157221</v>
      </c>
      <c r="K8" s="3">
        <v>813</v>
      </c>
      <c r="L8" s="18">
        <v>0.13016330451488953</v>
      </c>
      <c r="M8" s="3">
        <v>61</v>
      </c>
      <c r="N8" s="18">
        <v>9.7662504002561639E-3</v>
      </c>
      <c r="O8" s="3">
        <v>57</v>
      </c>
      <c r="P8" s="18">
        <v>9.1258405379442843E-3</v>
      </c>
      <c r="Q8" s="19">
        <v>1374</v>
      </c>
      <c r="R8" s="18">
        <v>0.21998078770413065</v>
      </c>
      <c r="S8" s="3">
        <v>34</v>
      </c>
      <c r="T8" s="18">
        <v>5.4434838296509762E-3</v>
      </c>
      <c r="U8" s="3">
        <v>2</v>
      </c>
      <c r="V8" s="18">
        <v>3.2020493115593977E-4</v>
      </c>
      <c r="W8" s="3">
        <v>0</v>
      </c>
      <c r="X8" s="18">
        <v>0</v>
      </c>
      <c r="Y8" s="3">
        <v>2</v>
      </c>
      <c r="Z8" s="18">
        <v>3.2020493115593977E-4</v>
      </c>
      <c r="AA8" s="3">
        <v>0</v>
      </c>
      <c r="AB8" s="18">
        <v>0</v>
      </c>
      <c r="AC8" s="3">
        <v>1</v>
      </c>
      <c r="AD8" s="18">
        <v>1.6010246557796989E-4</v>
      </c>
      <c r="AE8" s="3">
        <v>0</v>
      </c>
      <c r="AF8" s="18">
        <v>0</v>
      </c>
      <c r="AG8" s="3">
        <v>0</v>
      </c>
      <c r="AH8" s="18">
        <v>0</v>
      </c>
      <c r="AI8" s="3">
        <v>23</v>
      </c>
      <c r="AJ8" s="18">
        <v>3.6823567082933076E-3</v>
      </c>
      <c r="AK8" s="3">
        <v>0</v>
      </c>
      <c r="AL8" s="18">
        <v>0</v>
      </c>
      <c r="AM8" s="3">
        <v>0</v>
      </c>
      <c r="AN8" s="18">
        <v>0</v>
      </c>
      <c r="AO8" s="3">
        <v>1</v>
      </c>
      <c r="AP8" s="18">
        <v>1.6010246557796989E-4</v>
      </c>
      <c r="AQ8" s="3">
        <v>3</v>
      </c>
      <c r="AR8" s="18">
        <v>4.8030739673390969E-4</v>
      </c>
      <c r="AS8" s="3">
        <v>0</v>
      </c>
      <c r="AT8" s="18">
        <v>0</v>
      </c>
      <c r="AU8" s="3">
        <v>0</v>
      </c>
      <c r="AV8" s="18">
        <v>0</v>
      </c>
      <c r="AW8" s="3">
        <v>0</v>
      </c>
      <c r="AX8" s="18">
        <v>0</v>
      </c>
      <c r="AY8" s="3">
        <v>1</v>
      </c>
      <c r="AZ8" s="18">
        <v>1.6010246557796989E-4</v>
      </c>
      <c r="BA8" s="3">
        <v>0</v>
      </c>
      <c r="BB8" s="18">
        <v>0</v>
      </c>
      <c r="BC8" s="3">
        <v>0</v>
      </c>
      <c r="BD8" s="18">
        <v>0</v>
      </c>
      <c r="BE8" s="3">
        <v>0</v>
      </c>
      <c r="BF8" s="18">
        <v>0</v>
      </c>
      <c r="BG8" s="3">
        <v>0</v>
      </c>
      <c r="BH8" s="18">
        <v>0</v>
      </c>
      <c r="BI8" s="3">
        <v>0</v>
      </c>
      <c r="BJ8" s="18">
        <v>0</v>
      </c>
      <c r="BK8" s="3">
        <v>0</v>
      </c>
      <c r="BL8" s="18">
        <v>0</v>
      </c>
      <c r="BM8" s="3">
        <v>0</v>
      </c>
      <c r="BN8" s="18">
        <v>0</v>
      </c>
      <c r="BO8" s="3">
        <v>0</v>
      </c>
      <c r="BP8" s="18">
        <v>0</v>
      </c>
      <c r="BQ8" s="3">
        <v>0</v>
      </c>
      <c r="BR8" s="18">
        <v>0</v>
      </c>
      <c r="BS8" s="3">
        <v>0</v>
      </c>
      <c r="BT8" s="18">
        <v>0</v>
      </c>
      <c r="BU8" s="3">
        <v>0</v>
      </c>
      <c r="BV8" s="18">
        <v>0</v>
      </c>
      <c r="BW8" s="3">
        <v>0</v>
      </c>
      <c r="BX8" s="18">
        <v>0</v>
      </c>
      <c r="BY8" s="3">
        <v>0</v>
      </c>
      <c r="BZ8" s="18">
        <v>0</v>
      </c>
      <c r="CA8" s="3">
        <v>0</v>
      </c>
      <c r="CB8" s="18">
        <v>0</v>
      </c>
      <c r="CC8" s="3">
        <v>0</v>
      </c>
      <c r="CD8" s="18">
        <v>0</v>
      </c>
      <c r="CE8" s="3">
        <v>1</v>
      </c>
      <c r="CF8" s="18">
        <v>1.6010246557796989E-4</v>
      </c>
      <c r="CG8" s="3">
        <v>0</v>
      </c>
      <c r="CH8" s="18">
        <v>0</v>
      </c>
      <c r="CI8" s="3">
        <v>0</v>
      </c>
      <c r="CJ8" s="18">
        <v>0</v>
      </c>
      <c r="CK8" s="3">
        <v>0</v>
      </c>
      <c r="CL8" s="18">
        <v>0</v>
      </c>
      <c r="CM8" s="3">
        <v>0</v>
      </c>
      <c r="CN8" s="18">
        <v>0</v>
      </c>
      <c r="CO8" s="3">
        <v>0</v>
      </c>
      <c r="CP8" s="18">
        <v>0</v>
      </c>
      <c r="CQ8" s="3">
        <v>0</v>
      </c>
      <c r="CR8" s="18">
        <v>0</v>
      </c>
      <c r="CS8" s="3">
        <v>0</v>
      </c>
      <c r="CT8" s="18">
        <v>0</v>
      </c>
      <c r="CU8" s="3">
        <v>0</v>
      </c>
      <c r="CV8" s="25">
        <v>0</v>
      </c>
    </row>
    <row r="9" spans="1:100" x14ac:dyDescent="0.3">
      <c r="A9" s="3">
        <v>5</v>
      </c>
      <c r="B9" s="35" t="s">
        <v>12</v>
      </c>
      <c r="C9" s="35"/>
      <c r="D9" s="10">
        <v>20846</v>
      </c>
      <c r="E9" s="19">
        <v>22049</v>
      </c>
      <c r="F9" s="18">
        <v>1.0577089129809076</v>
      </c>
      <c r="G9" s="19">
        <v>14551</v>
      </c>
      <c r="H9" s="18">
        <v>0.69802360165019672</v>
      </c>
      <c r="I9" s="3">
        <v>415</v>
      </c>
      <c r="J9" s="18">
        <v>1.9907895999232466E-2</v>
      </c>
      <c r="K9" s="19">
        <v>1182</v>
      </c>
      <c r="L9" s="18">
        <v>5.6701525472512712E-2</v>
      </c>
      <c r="M9" s="3">
        <v>879</v>
      </c>
      <c r="N9" s="18">
        <v>4.2166362851386356E-2</v>
      </c>
      <c r="O9" s="3">
        <v>99</v>
      </c>
      <c r="P9" s="18">
        <v>4.7491125395759375E-3</v>
      </c>
      <c r="Q9" s="19">
        <v>2666</v>
      </c>
      <c r="R9" s="18">
        <v>0.1278902427324187</v>
      </c>
      <c r="S9" s="3">
        <v>24</v>
      </c>
      <c r="T9" s="18">
        <v>1.1513000095941667E-3</v>
      </c>
      <c r="U9" s="3">
        <v>2</v>
      </c>
      <c r="V9" s="18">
        <v>9.5941667466180561E-5</v>
      </c>
      <c r="W9" s="3">
        <v>5</v>
      </c>
      <c r="X9" s="18">
        <v>2.3985416866545141E-4</v>
      </c>
      <c r="Y9" s="3">
        <v>2</v>
      </c>
      <c r="Z9" s="18">
        <v>9.5941667466180561E-5</v>
      </c>
      <c r="AA9" s="3">
        <v>0</v>
      </c>
      <c r="AB9" s="18">
        <v>0</v>
      </c>
      <c r="AC9" s="3">
        <v>0</v>
      </c>
      <c r="AD9" s="18">
        <v>0</v>
      </c>
      <c r="AE9" s="3">
        <v>23</v>
      </c>
      <c r="AF9" s="18">
        <v>1.1033291758610765E-3</v>
      </c>
      <c r="AG9" s="3">
        <v>0</v>
      </c>
      <c r="AH9" s="18">
        <v>0</v>
      </c>
      <c r="AI9" s="3">
        <v>20</v>
      </c>
      <c r="AJ9" s="18">
        <v>9.5941667466180563E-4</v>
      </c>
      <c r="AK9" s="3">
        <v>1</v>
      </c>
      <c r="AL9" s="18">
        <v>4.797083373309028E-5</v>
      </c>
      <c r="AM9" s="3">
        <v>159</v>
      </c>
      <c r="AN9" s="18">
        <v>7.6273625635613551E-3</v>
      </c>
      <c r="AO9" s="3">
        <v>0</v>
      </c>
      <c r="AP9" s="18">
        <v>0</v>
      </c>
      <c r="AQ9" s="3">
        <v>0</v>
      </c>
      <c r="AR9" s="18">
        <v>0</v>
      </c>
      <c r="AS9" s="3">
        <v>6</v>
      </c>
      <c r="AT9" s="18">
        <v>2.8782500239854167E-4</v>
      </c>
      <c r="AU9" s="3">
        <v>2</v>
      </c>
      <c r="AV9" s="18">
        <v>9.5941667466180561E-5</v>
      </c>
      <c r="AW9" s="3">
        <v>0</v>
      </c>
      <c r="AX9" s="18">
        <v>0</v>
      </c>
      <c r="AY9" s="3">
        <v>19</v>
      </c>
      <c r="AZ9" s="18">
        <v>9.1144584092871532E-4</v>
      </c>
      <c r="BA9" s="3">
        <v>1</v>
      </c>
      <c r="BB9" s="18">
        <v>4.797083373309028E-5</v>
      </c>
      <c r="BC9" s="3">
        <v>0</v>
      </c>
      <c r="BD9" s="18">
        <v>0</v>
      </c>
      <c r="BE9" s="3">
        <v>0</v>
      </c>
      <c r="BF9" s="18">
        <v>0</v>
      </c>
      <c r="BG9" s="3">
        <v>0</v>
      </c>
      <c r="BH9" s="18">
        <v>0</v>
      </c>
      <c r="BI9" s="3">
        <v>0</v>
      </c>
      <c r="BJ9" s="18">
        <v>0</v>
      </c>
      <c r="BK9" s="3">
        <v>0</v>
      </c>
      <c r="BL9" s="18">
        <v>0</v>
      </c>
      <c r="BM9" s="3">
        <v>0</v>
      </c>
      <c r="BN9" s="18">
        <v>0</v>
      </c>
      <c r="BO9" s="3">
        <v>0</v>
      </c>
      <c r="BP9" s="18">
        <v>0</v>
      </c>
      <c r="BQ9" s="3">
        <v>0</v>
      </c>
      <c r="BR9" s="18">
        <v>0</v>
      </c>
      <c r="BS9" s="3">
        <v>0</v>
      </c>
      <c r="BT9" s="18">
        <v>0</v>
      </c>
      <c r="BU9" s="3">
        <v>1</v>
      </c>
      <c r="BV9" s="18">
        <v>4.797083373309028E-5</v>
      </c>
      <c r="BW9" s="3">
        <v>0</v>
      </c>
      <c r="BX9" s="18">
        <v>0</v>
      </c>
      <c r="BY9" s="3">
        <v>0</v>
      </c>
      <c r="BZ9" s="18">
        <v>0</v>
      </c>
      <c r="CA9" s="3">
        <v>0</v>
      </c>
      <c r="CB9" s="18">
        <v>0</v>
      </c>
      <c r="CC9" s="3">
        <v>0</v>
      </c>
      <c r="CD9" s="18">
        <v>0</v>
      </c>
      <c r="CE9" s="3">
        <v>0</v>
      </c>
      <c r="CF9" s="18">
        <v>0</v>
      </c>
      <c r="CG9" s="3">
        <v>0</v>
      </c>
      <c r="CH9" s="18">
        <v>0</v>
      </c>
      <c r="CI9" s="3">
        <v>0</v>
      </c>
      <c r="CJ9" s="18">
        <v>0</v>
      </c>
      <c r="CK9" s="3">
        <v>0</v>
      </c>
      <c r="CL9" s="18">
        <v>0</v>
      </c>
      <c r="CM9" s="3">
        <v>0</v>
      </c>
      <c r="CN9" s="18">
        <v>0</v>
      </c>
      <c r="CO9" s="3">
        <v>0</v>
      </c>
      <c r="CP9" s="18">
        <v>0</v>
      </c>
      <c r="CQ9" s="3">
        <v>0</v>
      </c>
      <c r="CR9" s="18">
        <v>0</v>
      </c>
      <c r="CS9" s="3">
        <v>0</v>
      </c>
      <c r="CT9" s="18">
        <v>0</v>
      </c>
      <c r="CU9" s="3">
        <v>0</v>
      </c>
      <c r="CV9" s="25">
        <v>0</v>
      </c>
    </row>
    <row r="10" spans="1:100" x14ac:dyDescent="0.3">
      <c r="A10" s="3">
        <v>6</v>
      </c>
      <c r="B10" s="35" t="s">
        <v>13</v>
      </c>
      <c r="C10" s="35"/>
      <c r="D10" s="10">
        <v>5176</v>
      </c>
      <c r="E10" s="19">
        <v>3715</v>
      </c>
      <c r="F10" s="18">
        <v>0.71773570324574965</v>
      </c>
      <c r="G10" s="19">
        <v>12357</v>
      </c>
      <c r="H10" s="18">
        <v>2.3873647604327668</v>
      </c>
      <c r="I10" s="19">
        <v>7262</v>
      </c>
      <c r="J10" s="18">
        <v>1.4030139103554868</v>
      </c>
      <c r="K10" s="19">
        <v>1953</v>
      </c>
      <c r="L10" s="18">
        <v>0.37731839258114375</v>
      </c>
      <c r="M10" s="3">
        <v>311</v>
      </c>
      <c r="N10" s="18">
        <v>6.0085007727975273E-2</v>
      </c>
      <c r="O10" s="3">
        <v>588</v>
      </c>
      <c r="P10" s="18">
        <v>0.11360123647604328</v>
      </c>
      <c r="Q10" s="3">
        <v>73</v>
      </c>
      <c r="R10" s="18">
        <v>1.410355486862442E-2</v>
      </c>
      <c r="S10" s="3">
        <v>6</v>
      </c>
      <c r="T10" s="18">
        <v>1.1591962905718701E-3</v>
      </c>
      <c r="U10" s="3">
        <v>0</v>
      </c>
      <c r="V10" s="18">
        <v>0</v>
      </c>
      <c r="W10" s="3">
        <v>3</v>
      </c>
      <c r="X10" s="18">
        <v>5.7959814528593505E-4</v>
      </c>
      <c r="Y10" s="3">
        <v>0</v>
      </c>
      <c r="Z10" s="18">
        <v>0</v>
      </c>
      <c r="AA10" s="3">
        <v>0</v>
      </c>
      <c r="AB10" s="18">
        <v>0</v>
      </c>
      <c r="AC10" s="3">
        <v>28</v>
      </c>
      <c r="AD10" s="18">
        <v>5.4095826893353939E-3</v>
      </c>
      <c r="AE10" s="3">
        <v>33</v>
      </c>
      <c r="AF10" s="18">
        <v>6.375579598145286E-3</v>
      </c>
      <c r="AG10" s="3">
        <v>8</v>
      </c>
      <c r="AH10" s="18">
        <v>1.5455950540958269E-3</v>
      </c>
      <c r="AI10" s="3">
        <v>3</v>
      </c>
      <c r="AJ10" s="18">
        <v>5.7959814528593505E-4</v>
      </c>
      <c r="AK10" s="3">
        <v>0</v>
      </c>
      <c r="AL10" s="18">
        <v>0</v>
      </c>
      <c r="AM10" s="3">
        <v>0</v>
      </c>
      <c r="AN10" s="18">
        <v>0</v>
      </c>
      <c r="AO10" s="3">
        <v>0</v>
      </c>
      <c r="AP10" s="18">
        <v>0</v>
      </c>
      <c r="AQ10" s="3">
        <v>2</v>
      </c>
      <c r="AR10" s="18">
        <v>3.8639876352395672E-4</v>
      </c>
      <c r="AS10" s="3">
        <v>0</v>
      </c>
      <c r="AT10" s="18">
        <v>0</v>
      </c>
      <c r="AU10" s="3">
        <v>0</v>
      </c>
      <c r="AV10" s="18">
        <v>0</v>
      </c>
      <c r="AW10" s="3">
        <v>0</v>
      </c>
      <c r="AX10" s="18">
        <v>0</v>
      </c>
      <c r="AY10" s="3">
        <v>0</v>
      </c>
      <c r="AZ10" s="18">
        <v>0</v>
      </c>
      <c r="BA10" s="3">
        <v>0</v>
      </c>
      <c r="BB10" s="18">
        <v>0</v>
      </c>
      <c r="BC10" s="3">
        <v>0</v>
      </c>
      <c r="BD10" s="18">
        <v>0</v>
      </c>
      <c r="BE10" s="3">
        <v>0</v>
      </c>
      <c r="BF10" s="18">
        <v>0</v>
      </c>
      <c r="BG10" s="3">
        <v>0</v>
      </c>
      <c r="BH10" s="18">
        <v>0</v>
      </c>
      <c r="BI10" s="3">
        <v>0</v>
      </c>
      <c r="BJ10" s="18">
        <v>0</v>
      </c>
      <c r="BK10" s="3">
        <v>0</v>
      </c>
      <c r="BL10" s="18">
        <v>0</v>
      </c>
      <c r="BM10" s="3">
        <v>0</v>
      </c>
      <c r="BN10" s="18">
        <v>0</v>
      </c>
      <c r="BO10" s="3">
        <v>0</v>
      </c>
      <c r="BP10" s="18">
        <v>0</v>
      </c>
      <c r="BQ10" s="3">
        <v>0</v>
      </c>
      <c r="BR10" s="18">
        <v>0</v>
      </c>
      <c r="BS10" s="3">
        <v>0</v>
      </c>
      <c r="BT10" s="18">
        <v>0</v>
      </c>
      <c r="BU10" s="3">
        <v>0</v>
      </c>
      <c r="BV10" s="18">
        <v>0</v>
      </c>
      <c r="BW10" s="3">
        <v>52</v>
      </c>
      <c r="BX10" s="18">
        <v>1.0046367851622875E-2</v>
      </c>
      <c r="BY10" s="3">
        <v>0</v>
      </c>
      <c r="BZ10" s="18">
        <v>0</v>
      </c>
      <c r="CA10" s="3">
        <v>0</v>
      </c>
      <c r="CB10" s="18">
        <v>0</v>
      </c>
      <c r="CC10" s="3">
        <v>0</v>
      </c>
      <c r="CD10" s="18">
        <v>0</v>
      </c>
      <c r="CE10" s="3">
        <v>0</v>
      </c>
      <c r="CF10" s="18">
        <v>0</v>
      </c>
      <c r="CG10" s="3">
        <v>0</v>
      </c>
      <c r="CH10" s="18">
        <v>0</v>
      </c>
      <c r="CI10" s="3">
        <v>0</v>
      </c>
      <c r="CJ10" s="18">
        <v>0</v>
      </c>
      <c r="CK10" s="3">
        <v>0</v>
      </c>
      <c r="CL10" s="18">
        <v>0</v>
      </c>
      <c r="CM10" s="3">
        <v>0</v>
      </c>
      <c r="CN10" s="18">
        <v>0</v>
      </c>
      <c r="CO10" s="3">
        <v>0</v>
      </c>
      <c r="CP10" s="18">
        <v>0</v>
      </c>
      <c r="CQ10" s="3">
        <v>0</v>
      </c>
      <c r="CR10" s="18">
        <v>0</v>
      </c>
      <c r="CS10" s="3">
        <v>0</v>
      </c>
      <c r="CT10" s="18">
        <v>0</v>
      </c>
      <c r="CU10" s="3">
        <v>0</v>
      </c>
      <c r="CV10" s="25">
        <v>0</v>
      </c>
    </row>
    <row r="11" spans="1:100" x14ac:dyDescent="0.3">
      <c r="A11" s="3">
        <v>7</v>
      </c>
      <c r="B11" s="35" t="s">
        <v>14</v>
      </c>
      <c r="C11" s="35"/>
      <c r="D11" s="10">
        <v>34168</v>
      </c>
      <c r="E11" s="19">
        <v>17271</v>
      </c>
      <c r="F11" s="18">
        <v>0.50547295715289164</v>
      </c>
      <c r="G11" s="19">
        <v>83089</v>
      </c>
      <c r="H11" s="18">
        <v>2.4317782720674317</v>
      </c>
      <c r="I11" s="19">
        <v>3758</v>
      </c>
      <c r="J11" s="18">
        <v>0.10998595176773589</v>
      </c>
      <c r="K11" s="19">
        <v>20150</v>
      </c>
      <c r="L11" s="18">
        <v>0.58973308358698195</v>
      </c>
      <c r="M11" s="3">
        <v>276</v>
      </c>
      <c r="N11" s="18">
        <v>8.0777335518613901E-3</v>
      </c>
      <c r="O11" s="19">
        <v>3221</v>
      </c>
      <c r="P11" s="18">
        <v>9.4269491922266455E-2</v>
      </c>
      <c r="Q11" s="19">
        <v>4836</v>
      </c>
      <c r="R11" s="18">
        <v>0.14153594006087566</v>
      </c>
      <c r="S11" s="3">
        <v>601</v>
      </c>
      <c r="T11" s="18">
        <v>1.7589557480683679E-2</v>
      </c>
      <c r="U11" s="3">
        <v>163</v>
      </c>
      <c r="V11" s="18">
        <v>4.7705455396862559E-3</v>
      </c>
      <c r="W11" s="3">
        <v>9</v>
      </c>
      <c r="X11" s="18">
        <v>2.6340435495200189E-4</v>
      </c>
      <c r="Y11" s="3">
        <v>4</v>
      </c>
      <c r="Z11" s="18">
        <v>1.1706860220088972E-4</v>
      </c>
      <c r="AA11" s="3">
        <v>3</v>
      </c>
      <c r="AB11" s="18">
        <v>8.7801451650667287E-5</v>
      </c>
      <c r="AC11" s="3">
        <v>2</v>
      </c>
      <c r="AD11" s="18">
        <v>5.8534301100444862E-5</v>
      </c>
      <c r="AE11" s="3">
        <v>3</v>
      </c>
      <c r="AF11" s="18">
        <v>8.7801451650667287E-5</v>
      </c>
      <c r="AG11" s="3">
        <v>4</v>
      </c>
      <c r="AH11" s="18">
        <v>1.1706860220088972E-4</v>
      </c>
      <c r="AI11" s="3">
        <v>14</v>
      </c>
      <c r="AJ11" s="18">
        <v>4.0974010770311402E-4</v>
      </c>
      <c r="AK11" s="3">
        <v>0</v>
      </c>
      <c r="AL11" s="18">
        <v>0</v>
      </c>
      <c r="AM11" s="3">
        <v>1</v>
      </c>
      <c r="AN11" s="18">
        <v>2.9267150550222431E-5</v>
      </c>
      <c r="AO11" s="3">
        <v>1</v>
      </c>
      <c r="AP11" s="18">
        <v>2.9267150550222431E-5</v>
      </c>
      <c r="AQ11" s="3">
        <v>2</v>
      </c>
      <c r="AR11" s="18">
        <v>5.8534301100444862E-5</v>
      </c>
      <c r="AS11" s="3">
        <v>0</v>
      </c>
      <c r="AT11" s="18">
        <v>0</v>
      </c>
      <c r="AU11" s="3">
        <v>1</v>
      </c>
      <c r="AV11" s="18">
        <v>2.9267150550222431E-5</v>
      </c>
      <c r="AW11" s="3">
        <v>1</v>
      </c>
      <c r="AX11" s="18">
        <v>2.9267150550222431E-5</v>
      </c>
      <c r="AY11" s="3">
        <v>0</v>
      </c>
      <c r="AZ11" s="18">
        <v>0</v>
      </c>
      <c r="BA11" s="3">
        <v>2</v>
      </c>
      <c r="BB11" s="18">
        <v>5.8534301100444862E-5</v>
      </c>
      <c r="BC11" s="3">
        <v>0</v>
      </c>
      <c r="BD11" s="18">
        <v>0</v>
      </c>
      <c r="BE11" s="3">
        <v>0</v>
      </c>
      <c r="BF11" s="18">
        <v>0</v>
      </c>
      <c r="BG11" s="3">
        <v>0</v>
      </c>
      <c r="BH11" s="18">
        <v>0</v>
      </c>
      <c r="BI11" s="3">
        <v>0</v>
      </c>
      <c r="BJ11" s="18">
        <v>0</v>
      </c>
      <c r="BK11" s="3">
        <v>0</v>
      </c>
      <c r="BL11" s="18">
        <v>0</v>
      </c>
      <c r="BM11" s="3">
        <v>0</v>
      </c>
      <c r="BN11" s="18">
        <v>0</v>
      </c>
      <c r="BO11" s="3">
        <v>1</v>
      </c>
      <c r="BP11" s="18">
        <v>2.9267150550222431E-5</v>
      </c>
      <c r="BQ11" s="3">
        <v>0</v>
      </c>
      <c r="BR11" s="18">
        <v>0</v>
      </c>
      <c r="BS11" s="3">
        <v>0</v>
      </c>
      <c r="BT11" s="18">
        <v>0</v>
      </c>
      <c r="BU11" s="3">
        <v>1</v>
      </c>
      <c r="BV11" s="18">
        <v>2.9267150550222431E-5</v>
      </c>
      <c r="BW11" s="3">
        <v>0</v>
      </c>
      <c r="BX11" s="18">
        <v>0</v>
      </c>
      <c r="BY11" s="3">
        <v>0</v>
      </c>
      <c r="BZ11" s="18">
        <v>0</v>
      </c>
      <c r="CA11" s="3">
        <v>0</v>
      </c>
      <c r="CB11" s="18">
        <v>0</v>
      </c>
      <c r="CC11" s="3">
        <v>0</v>
      </c>
      <c r="CD11" s="18">
        <v>0</v>
      </c>
      <c r="CE11" s="3">
        <v>0</v>
      </c>
      <c r="CF11" s="18">
        <v>0</v>
      </c>
      <c r="CG11" s="3">
        <v>0</v>
      </c>
      <c r="CH11" s="18">
        <v>0</v>
      </c>
      <c r="CI11" s="3">
        <v>0</v>
      </c>
      <c r="CJ11" s="18">
        <v>0</v>
      </c>
      <c r="CK11" s="3">
        <v>0</v>
      </c>
      <c r="CL11" s="18">
        <v>0</v>
      </c>
      <c r="CM11" s="3">
        <v>0</v>
      </c>
      <c r="CN11" s="18">
        <v>0</v>
      </c>
      <c r="CO11" s="3">
        <v>0</v>
      </c>
      <c r="CP11" s="18">
        <v>0</v>
      </c>
      <c r="CQ11" s="3">
        <v>0</v>
      </c>
      <c r="CR11" s="18">
        <v>0</v>
      </c>
      <c r="CS11" s="3">
        <v>0</v>
      </c>
      <c r="CT11" s="18">
        <v>0</v>
      </c>
      <c r="CU11" s="3">
        <v>0</v>
      </c>
      <c r="CV11" s="25">
        <v>0</v>
      </c>
    </row>
    <row r="12" spans="1:100" x14ac:dyDescent="0.3">
      <c r="A12" s="3">
        <v>8</v>
      </c>
      <c r="B12" s="35" t="s">
        <v>15</v>
      </c>
      <c r="C12" s="35"/>
      <c r="D12" s="10">
        <v>26593</v>
      </c>
      <c r="E12" s="19">
        <v>26262</v>
      </c>
      <c r="F12" s="18">
        <v>0.9875531154815177</v>
      </c>
      <c r="G12" s="19">
        <v>11142</v>
      </c>
      <c r="H12" s="18">
        <v>0.41898243898770354</v>
      </c>
      <c r="I12" s="19">
        <v>26196</v>
      </c>
      <c r="J12" s="18">
        <v>0.98507125935396533</v>
      </c>
      <c r="K12" s="19">
        <v>2077</v>
      </c>
      <c r="L12" s="18">
        <v>7.8103260256458473E-2</v>
      </c>
      <c r="M12" s="19">
        <v>1055</v>
      </c>
      <c r="N12" s="18">
        <v>3.9672094160117327E-2</v>
      </c>
      <c r="O12" s="3">
        <v>39</v>
      </c>
      <c r="P12" s="18">
        <v>1.4665513480991239E-3</v>
      </c>
      <c r="Q12" s="3">
        <v>236</v>
      </c>
      <c r="R12" s="18">
        <v>8.8745158500357236E-3</v>
      </c>
      <c r="S12" s="3">
        <v>27</v>
      </c>
      <c r="T12" s="18">
        <v>1.0153047794532397E-3</v>
      </c>
      <c r="U12" s="3">
        <v>5</v>
      </c>
      <c r="V12" s="18">
        <v>1.8801940360245177E-4</v>
      </c>
      <c r="W12" s="3">
        <v>21</v>
      </c>
      <c r="X12" s="18">
        <v>7.8968149513029742E-4</v>
      </c>
      <c r="Y12" s="3">
        <v>2</v>
      </c>
      <c r="Z12" s="18">
        <v>7.5207761440980716E-5</v>
      </c>
      <c r="AA12" s="3">
        <v>1</v>
      </c>
      <c r="AB12" s="18">
        <v>3.7603880720490358E-5</v>
      </c>
      <c r="AC12" s="3">
        <v>456</v>
      </c>
      <c r="AD12" s="18">
        <v>1.71473696085436E-2</v>
      </c>
      <c r="AE12" s="3">
        <v>5</v>
      </c>
      <c r="AF12" s="18">
        <v>1.8801940360245177E-4</v>
      </c>
      <c r="AG12" s="3">
        <v>1</v>
      </c>
      <c r="AH12" s="18">
        <v>3.7603880720490358E-5</v>
      </c>
      <c r="AI12" s="3">
        <v>3</v>
      </c>
      <c r="AJ12" s="18">
        <v>1.1281164216147107E-4</v>
      </c>
      <c r="AK12" s="3">
        <v>1</v>
      </c>
      <c r="AL12" s="18">
        <v>3.7603880720490358E-5</v>
      </c>
      <c r="AM12" s="3">
        <v>0</v>
      </c>
      <c r="AN12" s="18">
        <v>0</v>
      </c>
      <c r="AO12" s="3">
        <v>1</v>
      </c>
      <c r="AP12" s="18">
        <v>3.7603880720490358E-5</v>
      </c>
      <c r="AQ12" s="3">
        <v>0</v>
      </c>
      <c r="AR12" s="18">
        <v>0</v>
      </c>
      <c r="AS12" s="3">
        <v>291</v>
      </c>
      <c r="AT12" s="18">
        <v>1.0942729289662693E-2</v>
      </c>
      <c r="AU12" s="3">
        <v>1</v>
      </c>
      <c r="AV12" s="18">
        <v>3.7603880720490358E-5</v>
      </c>
      <c r="AW12" s="3">
        <v>0</v>
      </c>
      <c r="AX12" s="18">
        <v>0</v>
      </c>
      <c r="AY12" s="3">
        <v>3</v>
      </c>
      <c r="AZ12" s="18">
        <v>1.1281164216147107E-4</v>
      </c>
      <c r="BA12" s="3">
        <v>0</v>
      </c>
      <c r="BB12" s="18">
        <v>0</v>
      </c>
      <c r="BC12" s="3">
        <v>0</v>
      </c>
      <c r="BD12" s="18">
        <v>0</v>
      </c>
      <c r="BE12" s="3">
        <v>0</v>
      </c>
      <c r="BF12" s="18">
        <v>0</v>
      </c>
      <c r="BG12" s="3">
        <v>0</v>
      </c>
      <c r="BH12" s="18">
        <v>0</v>
      </c>
      <c r="BI12" s="3">
        <v>0</v>
      </c>
      <c r="BJ12" s="18">
        <v>0</v>
      </c>
      <c r="BK12" s="3">
        <v>0</v>
      </c>
      <c r="BL12" s="18">
        <v>0</v>
      </c>
      <c r="BM12" s="3">
        <v>20</v>
      </c>
      <c r="BN12" s="18">
        <v>7.5207761440980708E-4</v>
      </c>
      <c r="BO12" s="3">
        <v>0</v>
      </c>
      <c r="BP12" s="18">
        <v>0</v>
      </c>
      <c r="BQ12" s="3">
        <v>0</v>
      </c>
      <c r="BR12" s="18">
        <v>0</v>
      </c>
      <c r="BS12" s="3">
        <v>0</v>
      </c>
      <c r="BT12" s="18">
        <v>0</v>
      </c>
      <c r="BU12" s="3">
        <v>0</v>
      </c>
      <c r="BV12" s="18">
        <v>0</v>
      </c>
      <c r="BW12" s="3">
        <v>0</v>
      </c>
      <c r="BX12" s="18">
        <v>0</v>
      </c>
      <c r="BY12" s="3">
        <v>0</v>
      </c>
      <c r="BZ12" s="18">
        <v>0</v>
      </c>
      <c r="CA12" s="3">
        <v>2</v>
      </c>
      <c r="CB12" s="18">
        <v>7.5207761440980716E-5</v>
      </c>
      <c r="CC12" s="3">
        <v>0</v>
      </c>
      <c r="CD12" s="18">
        <v>0</v>
      </c>
      <c r="CE12" s="3">
        <v>0</v>
      </c>
      <c r="CF12" s="18">
        <v>0</v>
      </c>
      <c r="CG12" s="3">
        <v>0</v>
      </c>
      <c r="CH12" s="18">
        <v>0</v>
      </c>
      <c r="CI12" s="3">
        <v>0</v>
      </c>
      <c r="CJ12" s="18">
        <v>0</v>
      </c>
      <c r="CK12" s="3">
        <v>0</v>
      </c>
      <c r="CL12" s="18">
        <v>0</v>
      </c>
      <c r="CM12" s="3">
        <v>0</v>
      </c>
      <c r="CN12" s="18">
        <v>0</v>
      </c>
      <c r="CO12" s="3">
        <v>0</v>
      </c>
      <c r="CP12" s="18">
        <v>0</v>
      </c>
      <c r="CQ12" s="3">
        <v>0</v>
      </c>
      <c r="CR12" s="18">
        <v>0</v>
      </c>
      <c r="CS12" s="3">
        <v>0</v>
      </c>
      <c r="CT12" s="18">
        <v>0</v>
      </c>
      <c r="CU12" s="3">
        <v>0</v>
      </c>
      <c r="CV12" s="25">
        <v>0</v>
      </c>
    </row>
    <row r="13" spans="1:100" x14ac:dyDescent="0.3">
      <c r="A13" s="3">
        <v>9</v>
      </c>
      <c r="B13" s="35" t="s">
        <v>16</v>
      </c>
      <c r="C13" s="35"/>
      <c r="D13" s="10">
        <v>74656</v>
      </c>
      <c r="E13" s="19">
        <v>78666</v>
      </c>
      <c r="F13" s="18">
        <v>1.053713030432919</v>
      </c>
      <c r="G13" s="19">
        <v>60879</v>
      </c>
      <c r="H13" s="18">
        <v>0.81546024432061726</v>
      </c>
      <c r="I13" s="19">
        <v>107247</v>
      </c>
      <c r="J13" s="18">
        <v>1.4365489712816117</v>
      </c>
      <c r="K13" s="19">
        <v>38816</v>
      </c>
      <c r="L13" s="18">
        <v>0.51993141877411053</v>
      </c>
      <c r="M13" s="19">
        <v>7223</v>
      </c>
      <c r="N13" s="18">
        <v>9.6750428632661811E-2</v>
      </c>
      <c r="O13" s="19">
        <v>1532</v>
      </c>
      <c r="P13" s="18">
        <v>2.0520788684097728E-2</v>
      </c>
      <c r="Q13" s="19">
        <v>3228</v>
      </c>
      <c r="R13" s="18">
        <v>4.3238319759965713E-2</v>
      </c>
      <c r="S13" s="19">
        <v>8033</v>
      </c>
      <c r="T13" s="18">
        <v>0.10760019288469781</v>
      </c>
      <c r="U13" s="3">
        <v>443</v>
      </c>
      <c r="V13" s="18">
        <v>5.9338834119159883E-3</v>
      </c>
      <c r="W13" s="3">
        <v>118</v>
      </c>
      <c r="X13" s="18">
        <v>1.58058294042006E-3</v>
      </c>
      <c r="Y13" s="3">
        <v>29</v>
      </c>
      <c r="Z13" s="18">
        <v>3.8844834976425202E-4</v>
      </c>
      <c r="AA13" s="3">
        <v>101</v>
      </c>
      <c r="AB13" s="18">
        <v>1.3528718388341192E-3</v>
      </c>
      <c r="AC13" s="3">
        <v>155</v>
      </c>
      <c r="AD13" s="18">
        <v>2.0761894556365194E-3</v>
      </c>
      <c r="AE13" s="3">
        <v>12</v>
      </c>
      <c r="AF13" s="18">
        <v>1.607372481783112E-4</v>
      </c>
      <c r="AG13" s="3">
        <v>21</v>
      </c>
      <c r="AH13" s="18">
        <v>2.8129018431204459E-4</v>
      </c>
      <c r="AI13" s="3">
        <v>85</v>
      </c>
      <c r="AJ13" s="18">
        <v>1.1385555079297042E-3</v>
      </c>
      <c r="AK13" s="3">
        <v>71</v>
      </c>
      <c r="AL13" s="18">
        <v>9.5102871838834114E-4</v>
      </c>
      <c r="AM13" s="3">
        <v>27</v>
      </c>
      <c r="AN13" s="18">
        <v>3.6165880840120015E-4</v>
      </c>
      <c r="AO13" s="3">
        <v>251</v>
      </c>
      <c r="AP13" s="18">
        <v>3.3620874410630092E-3</v>
      </c>
      <c r="AQ13" s="3">
        <v>4</v>
      </c>
      <c r="AR13" s="18">
        <v>5.3579082726103728E-5</v>
      </c>
      <c r="AS13" s="3">
        <v>180</v>
      </c>
      <c r="AT13" s="18">
        <v>2.4110587226746677E-3</v>
      </c>
      <c r="AU13" s="3">
        <v>181</v>
      </c>
      <c r="AV13" s="18">
        <v>2.4244534933561936E-3</v>
      </c>
      <c r="AW13" s="3">
        <v>16</v>
      </c>
      <c r="AX13" s="18">
        <v>2.1431633090441491E-4</v>
      </c>
      <c r="AY13" s="3">
        <v>2</v>
      </c>
      <c r="AZ13" s="18">
        <v>2.6789541363051864E-5</v>
      </c>
      <c r="BA13" s="3">
        <v>2</v>
      </c>
      <c r="BB13" s="18">
        <v>2.6789541363051864E-5</v>
      </c>
      <c r="BC13" s="3">
        <v>127</v>
      </c>
      <c r="BD13" s="18">
        <v>1.7011358765537934E-3</v>
      </c>
      <c r="BE13" s="3">
        <v>130</v>
      </c>
      <c r="BF13" s="18">
        <v>1.7413201885983713E-3</v>
      </c>
      <c r="BG13" s="3">
        <v>39</v>
      </c>
      <c r="BH13" s="18">
        <v>5.2239605657951132E-4</v>
      </c>
      <c r="BI13" s="3">
        <v>13</v>
      </c>
      <c r="BJ13" s="18">
        <v>1.7413201885983713E-4</v>
      </c>
      <c r="BK13" s="3">
        <v>0</v>
      </c>
      <c r="BL13" s="18">
        <v>0</v>
      </c>
      <c r="BM13" s="3">
        <v>27</v>
      </c>
      <c r="BN13" s="18">
        <v>3.6165880840120015E-4</v>
      </c>
      <c r="BO13" s="3">
        <v>23</v>
      </c>
      <c r="BP13" s="18">
        <v>3.0807972567509646E-4</v>
      </c>
      <c r="BQ13" s="3">
        <v>12</v>
      </c>
      <c r="BR13" s="18">
        <v>1.607372481783112E-4</v>
      </c>
      <c r="BS13" s="3">
        <v>11</v>
      </c>
      <c r="BT13" s="18">
        <v>1.4734247749678526E-4</v>
      </c>
      <c r="BU13" s="3">
        <v>18</v>
      </c>
      <c r="BV13" s="18">
        <v>2.4110587226746678E-4</v>
      </c>
      <c r="BW13" s="3">
        <v>2</v>
      </c>
      <c r="BX13" s="18">
        <v>2.6789541363051864E-5</v>
      </c>
      <c r="BY13" s="3">
        <v>21</v>
      </c>
      <c r="BZ13" s="18">
        <v>2.8129018431204459E-4</v>
      </c>
      <c r="CA13" s="3">
        <v>1</v>
      </c>
      <c r="CB13" s="18">
        <v>1.3394770681525932E-5</v>
      </c>
      <c r="CC13" s="3">
        <v>0</v>
      </c>
      <c r="CD13" s="18">
        <v>0</v>
      </c>
      <c r="CE13" s="3">
        <v>4</v>
      </c>
      <c r="CF13" s="18">
        <v>5.3579082726103728E-5</v>
      </c>
      <c r="CG13" s="3">
        <v>2</v>
      </c>
      <c r="CH13" s="18">
        <v>2.6789541363051864E-5</v>
      </c>
      <c r="CI13" s="3">
        <v>0</v>
      </c>
      <c r="CJ13" s="18">
        <v>0</v>
      </c>
      <c r="CK13" s="3">
        <v>0</v>
      </c>
      <c r="CL13" s="18">
        <v>0</v>
      </c>
      <c r="CM13" s="3">
        <v>0</v>
      </c>
      <c r="CN13" s="18">
        <v>0</v>
      </c>
      <c r="CO13" s="3">
        <v>3</v>
      </c>
      <c r="CP13" s="18">
        <v>4.0184312044577799E-5</v>
      </c>
      <c r="CQ13" s="3">
        <v>0</v>
      </c>
      <c r="CR13" s="18">
        <v>0</v>
      </c>
      <c r="CS13" s="3">
        <v>0</v>
      </c>
      <c r="CT13" s="18">
        <v>0</v>
      </c>
      <c r="CU13" s="3">
        <v>0</v>
      </c>
      <c r="CV13" s="25">
        <v>0</v>
      </c>
    </row>
    <row r="14" spans="1:100" x14ac:dyDescent="0.3">
      <c r="A14" s="3">
        <v>10</v>
      </c>
      <c r="B14" s="35" t="s">
        <v>17</v>
      </c>
      <c r="C14" s="35"/>
      <c r="D14" s="10">
        <v>12470</v>
      </c>
      <c r="E14" s="19">
        <v>12497</v>
      </c>
      <c r="F14" s="18">
        <v>1.0021651964715317</v>
      </c>
      <c r="G14" s="19">
        <v>10931</v>
      </c>
      <c r="H14" s="18">
        <v>0.87658380112269452</v>
      </c>
      <c r="I14" s="3">
        <v>382</v>
      </c>
      <c r="J14" s="18">
        <v>3.0633520449077786E-2</v>
      </c>
      <c r="K14" s="3">
        <v>545</v>
      </c>
      <c r="L14" s="18">
        <v>4.3704891740176423E-2</v>
      </c>
      <c r="M14" s="3">
        <v>507</v>
      </c>
      <c r="N14" s="18">
        <v>4.065757818765036E-2</v>
      </c>
      <c r="O14" s="3">
        <v>104</v>
      </c>
      <c r="P14" s="18">
        <v>8.3400160384923816E-3</v>
      </c>
      <c r="Q14" s="3">
        <v>163</v>
      </c>
      <c r="R14" s="18">
        <v>1.3071371291098637E-2</v>
      </c>
      <c r="S14" s="3">
        <v>14</v>
      </c>
      <c r="T14" s="18">
        <v>1.1226944667201283E-3</v>
      </c>
      <c r="U14" s="3">
        <v>2</v>
      </c>
      <c r="V14" s="18">
        <v>1.6038492381716118E-4</v>
      </c>
      <c r="W14" s="3">
        <v>8</v>
      </c>
      <c r="X14" s="18">
        <v>6.4153969526864474E-4</v>
      </c>
      <c r="Y14" s="3">
        <v>2</v>
      </c>
      <c r="Z14" s="18">
        <v>1.6038492381716118E-4</v>
      </c>
      <c r="AA14" s="3">
        <v>3</v>
      </c>
      <c r="AB14" s="18">
        <v>2.4057738572574178E-4</v>
      </c>
      <c r="AC14" s="3">
        <v>2</v>
      </c>
      <c r="AD14" s="18">
        <v>1.6038492381716118E-4</v>
      </c>
      <c r="AE14" s="3">
        <v>0</v>
      </c>
      <c r="AF14" s="18">
        <v>0</v>
      </c>
      <c r="AG14" s="3">
        <v>0</v>
      </c>
      <c r="AH14" s="18">
        <v>0</v>
      </c>
      <c r="AI14" s="3">
        <v>5</v>
      </c>
      <c r="AJ14" s="18">
        <v>4.0096230954290296E-4</v>
      </c>
      <c r="AK14" s="3">
        <v>0</v>
      </c>
      <c r="AL14" s="18">
        <v>0</v>
      </c>
      <c r="AM14" s="3">
        <v>0</v>
      </c>
      <c r="AN14" s="18">
        <v>0</v>
      </c>
      <c r="AO14" s="3">
        <v>1</v>
      </c>
      <c r="AP14" s="18">
        <v>8.0192461908580592E-5</v>
      </c>
      <c r="AQ14" s="3">
        <v>0</v>
      </c>
      <c r="AR14" s="18">
        <v>0</v>
      </c>
      <c r="AS14" s="3">
        <v>1</v>
      </c>
      <c r="AT14" s="18">
        <v>8.0192461908580592E-5</v>
      </c>
      <c r="AU14" s="3">
        <v>0</v>
      </c>
      <c r="AV14" s="18">
        <v>0</v>
      </c>
      <c r="AW14" s="3">
        <v>0</v>
      </c>
      <c r="AX14" s="18">
        <v>0</v>
      </c>
      <c r="AY14" s="3">
        <v>0</v>
      </c>
      <c r="AZ14" s="18">
        <v>0</v>
      </c>
      <c r="BA14" s="3">
        <v>0</v>
      </c>
      <c r="BB14" s="18">
        <v>0</v>
      </c>
      <c r="BC14" s="3">
        <v>1</v>
      </c>
      <c r="BD14" s="18">
        <v>8.0192461908580592E-5</v>
      </c>
      <c r="BE14" s="3">
        <v>0</v>
      </c>
      <c r="BF14" s="18">
        <v>0</v>
      </c>
      <c r="BG14" s="3">
        <v>0</v>
      </c>
      <c r="BH14" s="18">
        <v>0</v>
      </c>
      <c r="BI14" s="3">
        <v>0</v>
      </c>
      <c r="BJ14" s="18">
        <v>0</v>
      </c>
      <c r="BK14" s="3">
        <v>0</v>
      </c>
      <c r="BL14" s="18">
        <v>0</v>
      </c>
      <c r="BM14" s="3">
        <v>0</v>
      </c>
      <c r="BN14" s="18">
        <v>0</v>
      </c>
      <c r="BO14" s="3">
        <v>0</v>
      </c>
      <c r="BP14" s="18">
        <v>0</v>
      </c>
      <c r="BQ14" s="3">
        <v>0</v>
      </c>
      <c r="BR14" s="18">
        <v>0</v>
      </c>
      <c r="BS14" s="3">
        <v>0</v>
      </c>
      <c r="BT14" s="18">
        <v>0</v>
      </c>
      <c r="BU14" s="3">
        <v>0</v>
      </c>
      <c r="BV14" s="18">
        <v>0</v>
      </c>
      <c r="BW14" s="3">
        <v>0</v>
      </c>
      <c r="BX14" s="18">
        <v>0</v>
      </c>
      <c r="BY14" s="3">
        <v>0</v>
      </c>
      <c r="BZ14" s="18">
        <v>0</v>
      </c>
      <c r="CA14" s="3">
        <v>0</v>
      </c>
      <c r="CB14" s="18">
        <v>0</v>
      </c>
      <c r="CC14" s="3">
        <v>0</v>
      </c>
      <c r="CD14" s="18">
        <v>0</v>
      </c>
      <c r="CE14" s="3">
        <v>0</v>
      </c>
      <c r="CF14" s="18">
        <v>0</v>
      </c>
      <c r="CG14" s="3">
        <v>0</v>
      </c>
      <c r="CH14" s="18">
        <v>0</v>
      </c>
      <c r="CI14" s="3">
        <v>0</v>
      </c>
      <c r="CJ14" s="18">
        <v>0</v>
      </c>
      <c r="CK14" s="3">
        <v>0</v>
      </c>
      <c r="CL14" s="18">
        <v>0</v>
      </c>
      <c r="CM14" s="3">
        <v>0</v>
      </c>
      <c r="CN14" s="18">
        <v>0</v>
      </c>
      <c r="CO14" s="3">
        <v>0</v>
      </c>
      <c r="CP14" s="18">
        <v>0</v>
      </c>
      <c r="CQ14" s="3">
        <v>0</v>
      </c>
      <c r="CR14" s="18">
        <v>0</v>
      </c>
      <c r="CS14" s="3">
        <v>0</v>
      </c>
      <c r="CT14" s="18">
        <v>0</v>
      </c>
      <c r="CU14" s="3">
        <v>0</v>
      </c>
      <c r="CV14" s="25">
        <v>0</v>
      </c>
    </row>
    <row r="15" spans="1:100" x14ac:dyDescent="0.3">
      <c r="A15" s="3">
        <v>11</v>
      </c>
      <c r="B15" s="35" t="s">
        <v>18</v>
      </c>
      <c r="C15" s="35"/>
      <c r="D15" s="10">
        <v>42541</v>
      </c>
      <c r="E15" s="19">
        <v>7194</v>
      </c>
      <c r="F15" s="18">
        <v>0.16910744928421992</v>
      </c>
      <c r="G15" s="19">
        <v>11919</v>
      </c>
      <c r="H15" s="18">
        <v>0.28017677064478974</v>
      </c>
      <c r="I15" s="19">
        <v>62450</v>
      </c>
      <c r="J15" s="18">
        <v>1.4679955807338803</v>
      </c>
      <c r="K15" s="19">
        <v>3627</v>
      </c>
      <c r="L15" s="18">
        <v>8.5258926682494532E-2</v>
      </c>
      <c r="M15" s="19">
        <v>4499</v>
      </c>
      <c r="N15" s="18">
        <v>0.10575679932300604</v>
      </c>
      <c r="O15" s="3">
        <v>377</v>
      </c>
      <c r="P15" s="18">
        <v>8.8620389741660994E-3</v>
      </c>
      <c r="Q15" s="19">
        <v>2014</v>
      </c>
      <c r="R15" s="18">
        <v>4.7342563644484144E-2</v>
      </c>
      <c r="S15" s="3">
        <v>41</v>
      </c>
      <c r="T15" s="18">
        <v>9.6377612185891256E-4</v>
      </c>
      <c r="U15" s="3">
        <v>10</v>
      </c>
      <c r="V15" s="18">
        <v>2.3506734679485674E-4</v>
      </c>
      <c r="W15" s="3">
        <v>16</v>
      </c>
      <c r="X15" s="18">
        <v>3.7610775487177076E-4</v>
      </c>
      <c r="Y15" s="3">
        <v>5</v>
      </c>
      <c r="Z15" s="18">
        <v>1.1753367339742837E-4</v>
      </c>
      <c r="AA15" s="3">
        <v>157</v>
      </c>
      <c r="AB15" s="18">
        <v>3.6905573446792505E-3</v>
      </c>
      <c r="AC15" s="3">
        <v>5</v>
      </c>
      <c r="AD15" s="18">
        <v>1.1753367339742837E-4</v>
      </c>
      <c r="AE15" s="3">
        <v>948</v>
      </c>
      <c r="AF15" s="18">
        <v>2.2284384476152417E-2</v>
      </c>
      <c r="AG15" s="3">
        <v>2</v>
      </c>
      <c r="AH15" s="18">
        <v>4.7013469358971345E-5</v>
      </c>
      <c r="AI15" s="3">
        <v>4</v>
      </c>
      <c r="AJ15" s="18">
        <v>9.402693871794269E-5</v>
      </c>
      <c r="AK15" s="3">
        <v>5</v>
      </c>
      <c r="AL15" s="18">
        <v>1.1753367339742837E-4</v>
      </c>
      <c r="AM15" s="3">
        <v>2</v>
      </c>
      <c r="AN15" s="18">
        <v>4.7013469358971345E-5</v>
      </c>
      <c r="AO15" s="3">
        <v>4</v>
      </c>
      <c r="AP15" s="18">
        <v>9.402693871794269E-5</v>
      </c>
      <c r="AQ15" s="3">
        <v>1</v>
      </c>
      <c r="AR15" s="18">
        <v>2.3506734679485672E-5</v>
      </c>
      <c r="AS15" s="3">
        <v>2</v>
      </c>
      <c r="AT15" s="18">
        <v>4.7013469358971345E-5</v>
      </c>
      <c r="AU15" s="3">
        <v>2</v>
      </c>
      <c r="AV15" s="18">
        <v>4.7013469358971345E-5</v>
      </c>
      <c r="AW15" s="3">
        <v>25</v>
      </c>
      <c r="AX15" s="18">
        <v>5.8766836698714181E-4</v>
      </c>
      <c r="AY15" s="3">
        <v>1</v>
      </c>
      <c r="AZ15" s="18">
        <v>2.3506734679485672E-5</v>
      </c>
      <c r="BA15" s="3">
        <v>0</v>
      </c>
      <c r="BB15" s="18">
        <v>0</v>
      </c>
      <c r="BC15" s="3">
        <v>4</v>
      </c>
      <c r="BD15" s="18">
        <v>9.402693871794269E-5</v>
      </c>
      <c r="BE15" s="3">
        <v>1</v>
      </c>
      <c r="BF15" s="18">
        <v>2.3506734679485672E-5</v>
      </c>
      <c r="BG15" s="3">
        <v>0</v>
      </c>
      <c r="BH15" s="18">
        <v>0</v>
      </c>
      <c r="BI15" s="3">
        <v>0</v>
      </c>
      <c r="BJ15" s="18">
        <v>0</v>
      </c>
      <c r="BK15" s="3">
        <v>0</v>
      </c>
      <c r="BL15" s="18">
        <v>0</v>
      </c>
      <c r="BM15" s="3">
        <v>0</v>
      </c>
      <c r="BN15" s="18">
        <v>0</v>
      </c>
      <c r="BO15" s="3">
        <v>0</v>
      </c>
      <c r="BP15" s="18">
        <v>0</v>
      </c>
      <c r="BQ15" s="3">
        <v>3</v>
      </c>
      <c r="BR15" s="18">
        <v>7.0520204038457024E-5</v>
      </c>
      <c r="BS15" s="3">
        <v>3</v>
      </c>
      <c r="BT15" s="18">
        <v>7.0520204038457024E-5</v>
      </c>
      <c r="BU15" s="3">
        <v>0</v>
      </c>
      <c r="BV15" s="18">
        <v>0</v>
      </c>
      <c r="BW15" s="3">
        <v>0</v>
      </c>
      <c r="BX15" s="18">
        <v>0</v>
      </c>
      <c r="BY15" s="3">
        <v>0</v>
      </c>
      <c r="BZ15" s="18">
        <v>0</v>
      </c>
      <c r="CA15" s="3">
        <v>38</v>
      </c>
      <c r="CB15" s="18">
        <v>8.9325591782045551E-4</v>
      </c>
      <c r="CC15" s="3">
        <v>1</v>
      </c>
      <c r="CD15" s="18">
        <v>2.3506734679485672E-5</v>
      </c>
      <c r="CE15" s="3">
        <v>0</v>
      </c>
      <c r="CF15" s="18">
        <v>0</v>
      </c>
      <c r="CG15" s="3">
        <v>0</v>
      </c>
      <c r="CH15" s="18">
        <v>0</v>
      </c>
      <c r="CI15" s="3">
        <v>0</v>
      </c>
      <c r="CJ15" s="18">
        <v>0</v>
      </c>
      <c r="CK15" s="3">
        <v>0</v>
      </c>
      <c r="CL15" s="18">
        <v>0</v>
      </c>
      <c r="CM15" s="3">
        <v>0</v>
      </c>
      <c r="CN15" s="18">
        <v>0</v>
      </c>
      <c r="CO15" s="3">
        <v>0</v>
      </c>
      <c r="CP15" s="18">
        <v>0</v>
      </c>
      <c r="CQ15" s="3">
        <v>0</v>
      </c>
      <c r="CR15" s="18">
        <v>0</v>
      </c>
      <c r="CS15" s="3">
        <v>0</v>
      </c>
      <c r="CT15" s="18">
        <v>0</v>
      </c>
      <c r="CU15" s="3">
        <v>0</v>
      </c>
      <c r="CV15" s="25">
        <v>0</v>
      </c>
    </row>
    <row r="16" spans="1:100" x14ac:dyDescent="0.3">
      <c r="A16" s="3">
        <v>12</v>
      </c>
      <c r="B16" s="35" t="s">
        <v>19</v>
      </c>
      <c r="C16" s="35"/>
      <c r="D16" s="10">
        <v>24544</v>
      </c>
      <c r="E16" s="19">
        <v>28929</v>
      </c>
      <c r="F16" s="18">
        <v>1.1786587353324642</v>
      </c>
      <c r="G16" s="19">
        <v>10580</v>
      </c>
      <c r="H16" s="18">
        <v>0.43106258148631033</v>
      </c>
      <c r="I16" s="19">
        <v>45343</v>
      </c>
      <c r="J16" s="18">
        <v>1.8474168839634941</v>
      </c>
      <c r="K16" s="19">
        <v>1086</v>
      </c>
      <c r="L16" s="18">
        <v>4.4247066492829203E-2</v>
      </c>
      <c r="M16" s="3">
        <v>222</v>
      </c>
      <c r="N16" s="18">
        <v>9.0449804432855274E-3</v>
      </c>
      <c r="O16" s="3">
        <v>216</v>
      </c>
      <c r="P16" s="18">
        <v>8.8005215123859188E-3</v>
      </c>
      <c r="Q16" s="3">
        <v>457</v>
      </c>
      <c r="R16" s="18">
        <v>1.8619621903520209E-2</v>
      </c>
      <c r="S16" s="3">
        <v>35</v>
      </c>
      <c r="T16" s="18">
        <v>1.4260104302477184E-3</v>
      </c>
      <c r="U16" s="3">
        <v>570</v>
      </c>
      <c r="V16" s="18">
        <v>2.3223598435462841E-2</v>
      </c>
      <c r="W16" s="3">
        <v>18</v>
      </c>
      <c r="X16" s="18">
        <v>7.333767926988266E-4</v>
      </c>
      <c r="Y16" s="3">
        <v>1</v>
      </c>
      <c r="Z16" s="18">
        <v>4.074315514993481E-5</v>
      </c>
      <c r="AA16" s="3">
        <v>3</v>
      </c>
      <c r="AB16" s="18">
        <v>1.2222946544980444E-4</v>
      </c>
      <c r="AC16" s="3">
        <v>536</v>
      </c>
      <c r="AD16" s="18">
        <v>2.1838331160365057E-2</v>
      </c>
      <c r="AE16" s="3">
        <v>5</v>
      </c>
      <c r="AF16" s="18">
        <v>2.0371577574967406E-4</v>
      </c>
      <c r="AG16" s="3">
        <v>2</v>
      </c>
      <c r="AH16" s="18">
        <v>8.148631029986962E-5</v>
      </c>
      <c r="AI16" s="3">
        <v>6</v>
      </c>
      <c r="AJ16" s="18">
        <v>2.4445893089960889E-4</v>
      </c>
      <c r="AK16" s="3">
        <v>619</v>
      </c>
      <c r="AL16" s="18">
        <v>2.5220013037809647E-2</v>
      </c>
      <c r="AM16" s="3">
        <v>19</v>
      </c>
      <c r="AN16" s="18">
        <v>7.7411994784876137E-4</v>
      </c>
      <c r="AO16" s="3">
        <v>5</v>
      </c>
      <c r="AP16" s="18">
        <v>2.0371577574967406E-4</v>
      </c>
      <c r="AQ16" s="3">
        <v>441</v>
      </c>
      <c r="AR16" s="18">
        <v>1.7967731421121253E-2</v>
      </c>
      <c r="AS16" s="3">
        <v>2</v>
      </c>
      <c r="AT16" s="18">
        <v>8.148631029986962E-5</v>
      </c>
      <c r="AU16" s="3">
        <v>0</v>
      </c>
      <c r="AV16" s="18">
        <v>0</v>
      </c>
      <c r="AW16" s="3">
        <v>0</v>
      </c>
      <c r="AX16" s="18">
        <v>0</v>
      </c>
      <c r="AY16" s="3">
        <v>3</v>
      </c>
      <c r="AZ16" s="18">
        <v>1.2222946544980444E-4</v>
      </c>
      <c r="BA16" s="3">
        <v>0</v>
      </c>
      <c r="BB16" s="18">
        <v>0</v>
      </c>
      <c r="BC16" s="3">
        <v>0</v>
      </c>
      <c r="BD16" s="18">
        <v>0</v>
      </c>
      <c r="BE16" s="3">
        <v>0</v>
      </c>
      <c r="BF16" s="18">
        <v>0</v>
      </c>
      <c r="BG16" s="3">
        <v>3</v>
      </c>
      <c r="BH16" s="18">
        <v>1.2222946544980444E-4</v>
      </c>
      <c r="BI16" s="3">
        <v>0</v>
      </c>
      <c r="BJ16" s="18">
        <v>0</v>
      </c>
      <c r="BK16" s="3">
        <v>1</v>
      </c>
      <c r="BL16" s="18">
        <v>4.074315514993481E-5</v>
      </c>
      <c r="BM16" s="3">
        <v>0</v>
      </c>
      <c r="BN16" s="18">
        <v>0</v>
      </c>
      <c r="BO16" s="3">
        <v>0</v>
      </c>
      <c r="BP16" s="18">
        <v>0</v>
      </c>
      <c r="BQ16" s="3">
        <v>1</v>
      </c>
      <c r="BR16" s="18">
        <v>4.074315514993481E-5</v>
      </c>
      <c r="BS16" s="3">
        <v>0</v>
      </c>
      <c r="BT16" s="18">
        <v>0</v>
      </c>
      <c r="BU16" s="3">
        <v>0</v>
      </c>
      <c r="BV16" s="18">
        <v>0</v>
      </c>
      <c r="BW16" s="3">
        <v>0</v>
      </c>
      <c r="BX16" s="18">
        <v>0</v>
      </c>
      <c r="BY16" s="3">
        <v>15</v>
      </c>
      <c r="BZ16" s="18">
        <v>6.1114732724902219E-4</v>
      </c>
      <c r="CA16" s="3">
        <v>1</v>
      </c>
      <c r="CB16" s="18">
        <v>4.074315514993481E-5</v>
      </c>
      <c r="CC16" s="3">
        <v>0</v>
      </c>
      <c r="CD16" s="18">
        <v>0</v>
      </c>
      <c r="CE16" s="3">
        <v>0</v>
      </c>
      <c r="CF16" s="18">
        <v>0</v>
      </c>
      <c r="CG16" s="3">
        <v>0</v>
      </c>
      <c r="CH16" s="18">
        <v>0</v>
      </c>
      <c r="CI16" s="3">
        <v>0</v>
      </c>
      <c r="CJ16" s="18">
        <v>0</v>
      </c>
      <c r="CK16" s="3">
        <v>0</v>
      </c>
      <c r="CL16" s="18">
        <v>0</v>
      </c>
      <c r="CM16" s="3">
        <v>0</v>
      </c>
      <c r="CN16" s="18">
        <v>0</v>
      </c>
      <c r="CO16" s="3">
        <v>0</v>
      </c>
      <c r="CP16" s="18">
        <v>0</v>
      </c>
      <c r="CQ16" s="3">
        <v>0</v>
      </c>
      <c r="CR16" s="18">
        <v>0</v>
      </c>
      <c r="CS16" s="3">
        <v>0</v>
      </c>
      <c r="CT16" s="18">
        <v>0</v>
      </c>
      <c r="CU16" s="3">
        <v>0</v>
      </c>
      <c r="CV16" s="25">
        <v>0</v>
      </c>
    </row>
    <row r="17" spans="1:100" x14ac:dyDescent="0.3">
      <c r="A17" s="3">
        <v>13</v>
      </c>
      <c r="B17" s="35" t="s">
        <v>20</v>
      </c>
      <c r="C17" s="35"/>
      <c r="D17" s="10">
        <v>20573</v>
      </c>
      <c r="E17" s="19">
        <v>2113</v>
      </c>
      <c r="F17" s="18">
        <v>0.10270743207116123</v>
      </c>
      <c r="G17" s="19">
        <v>7073</v>
      </c>
      <c r="H17" s="18">
        <v>0.3438001263792349</v>
      </c>
      <c r="I17" s="19">
        <v>1125</v>
      </c>
      <c r="J17" s="18">
        <v>5.4683322801730425E-2</v>
      </c>
      <c r="K17" s="19">
        <v>1881</v>
      </c>
      <c r="L17" s="18">
        <v>9.1430515724493275E-2</v>
      </c>
      <c r="M17" s="19">
        <v>1506</v>
      </c>
      <c r="N17" s="18">
        <v>7.3202741457249795E-2</v>
      </c>
      <c r="O17" s="3">
        <v>629</v>
      </c>
      <c r="P17" s="18">
        <v>3.0574053370923053E-2</v>
      </c>
      <c r="Q17" s="3">
        <v>534</v>
      </c>
      <c r="R17" s="18">
        <v>2.5956350556554708E-2</v>
      </c>
      <c r="S17" s="3">
        <v>109</v>
      </c>
      <c r="T17" s="18">
        <v>5.2982063870121035E-3</v>
      </c>
      <c r="U17" s="3">
        <v>323</v>
      </c>
      <c r="V17" s="18">
        <v>1.5700189568852378E-2</v>
      </c>
      <c r="W17" s="3">
        <v>9</v>
      </c>
      <c r="X17" s="18">
        <v>4.3746658241384341E-4</v>
      </c>
      <c r="Y17" s="3">
        <v>316</v>
      </c>
      <c r="Z17" s="18">
        <v>1.5359937782530501E-2</v>
      </c>
      <c r="AA17" s="3">
        <v>485</v>
      </c>
      <c r="AB17" s="18">
        <v>2.3574588052301559E-2</v>
      </c>
      <c r="AC17" s="3">
        <v>4</v>
      </c>
      <c r="AD17" s="18">
        <v>1.944295921839304E-4</v>
      </c>
      <c r="AE17" s="3">
        <v>10</v>
      </c>
      <c r="AF17" s="18">
        <v>4.8607398045982596E-4</v>
      </c>
      <c r="AG17" s="3">
        <v>0</v>
      </c>
      <c r="AH17" s="18">
        <v>0</v>
      </c>
      <c r="AI17" s="3">
        <v>2</v>
      </c>
      <c r="AJ17" s="18">
        <v>9.7214796091965198E-5</v>
      </c>
      <c r="AK17" s="3">
        <v>0</v>
      </c>
      <c r="AL17" s="18">
        <v>0</v>
      </c>
      <c r="AM17" s="3">
        <v>2</v>
      </c>
      <c r="AN17" s="18">
        <v>9.7214796091965198E-5</v>
      </c>
      <c r="AO17" s="3">
        <v>0</v>
      </c>
      <c r="AP17" s="18">
        <v>0</v>
      </c>
      <c r="AQ17" s="3">
        <v>0</v>
      </c>
      <c r="AR17" s="18">
        <v>0</v>
      </c>
      <c r="AS17" s="3">
        <v>0</v>
      </c>
      <c r="AT17" s="18">
        <v>0</v>
      </c>
      <c r="AU17" s="3">
        <v>5</v>
      </c>
      <c r="AV17" s="18">
        <v>2.4303699022991298E-4</v>
      </c>
      <c r="AW17" s="3">
        <v>5</v>
      </c>
      <c r="AX17" s="18">
        <v>2.4303699022991298E-4</v>
      </c>
      <c r="AY17" s="3">
        <v>4</v>
      </c>
      <c r="AZ17" s="18">
        <v>1.944295921839304E-4</v>
      </c>
      <c r="BA17" s="3">
        <v>0</v>
      </c>
      <c r="BB17" s="18">
        <v>0</v>
      </c>
      <c r="BC17" s="3">
        <v>0</v>
      </c>
      <c r="BD17" s="18">
        <v>0</v>
      </c>
      <c r="BE17" s="3">
        <v>0</v>
      </c>
      <c r="BF17" s="18">
        <v>0</v>
      </c>
      <c r="BG17" s="3">
        <v>0</v>
      </c>
      <c r="BH17" s="18">
        <v>0</v>
      </c>
      <c r="BI17" s="3">
        <v>2</v>
      </c>
      <c r="BJ17" s="18">
        <v>9.7214796091965198E-5</v>
      </c>
      <c r="BK17" s="3">
        <v>0</v>
      </c>
      <c r="BL17" s="18">
        <v>0</v>
      </c>
      <c r="BM17" s="3">
        <v>1</v>
      </c>
      <c r="BN17" s="18">
        <v>4.8607398045982599E-5</v>
      </c>
      <c r="BO17" s="3">
        <v>0</v>
      </c>
      <c r="BP17" s="18">
        <v>0</v>
      </c>
      <c r="BQ17" s="3">
        <v>0</v>
      </c>
      <c r="BR17" s="18">
        <v>0</v>
      </c>
      <c r="BS17" s="3">
        <v>1</v>
      </c>
      <c r="BT17" s="18">
        <v>4.8607398045982599E-5</v>
      </c>
      <c r="BU17" s="3">
        <v>0</v>
      </c>
      <c r="BV17" s="18">
        <v>0</v>
      </c>
      <c r="BW17" s="3">
        <v>0</v>
      </c>
      <c r="BX17" s="18">
        <v>0</v>
      </c>
      <c r="BY17" s="3">
        <v>1</v>
      </c>
      <c r="BZ17" s="18">
        <v>4.8607398045982599E-5</v>
      </c>
      <c r="CA17" s="3">
        <v>1</v>
      </c>
      <c r="CB17" s="18">
        <v>4.8607398045982599E-5</v>
      </c>
      <c r="CC17" s="3">
        <v>0</v>
      </c>
      <c r="CD17" s="18">
        <v>0</v>
      </c>
      <c r="CE17" s="3">
        <v>0</v>
      </c>
      <c r="CF17" s="18">
        <v>0</v>
      </c>
      <c r="CG17" s="3">
        <v>0</v>
      </c>
      <c r="CH17" s="18">
        <v>0</v>
      </c>
      <c r="CI17" s="3">
        <v>0</v>
      </c>
      <c r="CJ17" s="18">
        <v>0</v>
      </c>
      <c r="CK17" s="3">
        <v>0</v>
      </c>
      <c r="CL17" s="18">
        <v>0</v>
      </c>
      <c r="CM17" s="3">
        <v>0</v>
      </c>
      <c r="CN17" s="18">
        <v>0</v>
      </c>
      <c r="CO17" s="3">
        <v>0</v>
      </c>
      <c r="CP17" s="18">
        <v>0</v>
      </c>
      <c r="CQ17" s="3">
        <v>0</v>
      </c>
      <c r="CR17" s="18">
        <v>0</v>
      </c>
      <c r="CS17" s="3">
        <v>0</v>
      </c>
      <c r="CT17" s="18">
        <v>0</v>
      </c>
      <c r="CU17" s="3">
        <v>0</v>
      </c>
      <c r="CV17" s="25">
        <v>0</v>
      </c>
    </row>
    <row r="18" spans="1:100" x14ac:dyDescent="0.3">
      <c r="A18" s="3">
        <v>14</v>
      </c>
      <c r="B18" s="35" t="s">
        <v>21</v>
      </c>
      <c r="C18" s="35"/>
      <c r="D18" s="10">
        <v>57722</v>
      </c>
      <c r="E18" s="19">
        <v>7121</v>
      </c>
      <c r="F18" s="18">
        <v>0.12336717369460518</v>
      </c>
      <c r="G18" s="19">
        <v>33261</v>
      </c>
      <c r="H18" s="18">
        <v>0.57622743494681405</v>
      </c>
      <c r="I18" s="19">
        <v>55724</v>
      </c>
      <c r="J18" s="18">
        <v>0.96538581476733309</v>
      </c>
      <c r="K18" s="19">
        <v>17193</v>
      </c>
      <c r="L18" s="18">
        <v>0.29785870205467585</v>
      </c>
      <c r="M18" s="19">
        <v>14427</v>
      </c>
      <c r="N18" s="18">
        <v>0.24993936454038321</v>
      </c>
      <c r="O18" s="19">
        <v>9161</v>
      </c>
      <c r="P18" s="18">
        <v>0.15870898444267351</v>
      </c>
      <c r="Q18" s="19">
        <v>1519</v>
      </c>
      <c r="R18" s="18">
        <v>2.6315789473684209E-2</v>
      </c>
      <c r="S18" s="3">
        <v>61</v>
      </c>
      <c r="T18" s="18">
        <v>1.0567894390353764E-3</v>
      </c>
      <c r="U18" s="3">
        <v>139</v>
      </c>
      <c r="V18" s="18">
        <v>2.4080939676379889E-3</v>
      </c>
      <c r="W18" s="3">
        <v>36</v>
      </c>
      <c r="X18" s="18">
        <v>6.2367901320120578E-4</v>
      </c>
      <c r="Y18" s="3">
        <v>15</v>
      </c>
      <c r="Z18" s="18">
        <v>2.5986625550050241E-4</v>
      </c>
      <c r="AA18" s="3">
        <v>5</v>
      </c>
      <c r="AB18" s="18">
        <v>8.6622085166834141E-5</v>
      </c>
      <c r="AC18" s="3">
        <v>33</v>
      </c>
      <c r="AD18" s="18">
        <v>5.7170576210110525E-4</v>
      </c>
      <c r="AE18" s="3">
        <v>122</v>
      </c>
      <c r="AF18" s="18">
        <v>2.1135788780707529E-3</v>
      </c>
      <c r="AG18" s="3">
        <v>4</v>
      </c>
      <c r="AH18" s="18">
        <v>6.9297668133467305E-5</v>
      </c>
      <c r="AI18" s="3">
        <v>34</v>
      </c>
      <c r="AJ18" s="18">
        <v>5.8903017913447217E-4</v>
      </c>
      <c r="AK18" s="3">
        <v>2</v>
      </c>
      <c r="AL18" s="18">
        <v>3.4648834066733652E-5</v>
      </c>
      <c r="AM18" s="3">
        <v>0</v>
      </c>
      <c r="AN18" s="18">
        <v>0</v>
      </c>
      <c r="AO18" s="3">
        <v>28</v>
      </c>
      <c r="AP18" s="18">
        <v>4.8508367693427115E-4</v>
      </c>
      <c r="AQ18" s="3">
        <v>0</v>
      </c>
      <c r="AR18" s="18">
        <v>0</v>
      </c>
      <c r="AS18" s="3">
        <v>0</v>
      </c>
      <c r="AT18" s="18">
        <v>0</v>
      </c>
      <c r="AU18" s="3">
        <v>0</v>
      </c>
      <c r="AV18" s="18">
        <v>0</v>
      </c>
      <c r="AW18" s="3">
        <v>0</v>
      </c>
      <c r="AX18" s="18">
        <v>0</v>
      </c>
      <c r="AY18" s="3">
        <v>2</v>
      </c>
      <c r="AZ18" s="18">
        <v>3.4648834066733652E-5</v>
      </c>
      <c r="BA18" s="3">
        <v>174</v>
      </c>
      <c r="BB18" s="18">
        <v>3.0144485638058278E-3</v>
      </c>
      <c r="BC18" s="3">
        <v>1</v>
      </c>
      <c r="BD18" s="18">
        <v>1.7324417033366826E-5</v>
      </c>
      <c r="BE18" s="3">
        <v>1</v>
      </c>
      <c r="BF18" s="18">
        <v>1.7324417033366826E-5</v>
      </c>
      <c r="BG18" s="3">
        <v>0</v>
      </c>
      <c r="BH18" s="18">
        <v>0</v>
      </c>
      <c r="BI18" s="3">
        <v>20</v>
      </c>
      <c r="BJ18" s="18">
        <v>3.4648834066733656E-4</v>
      </c>
      <c r="BK18" s="3">
        <v>99</v>
      </c>
      <c r="BL18" s="18">
        <v>1.7151172863033159E-3</v>
      </c>
      <c r="BM18" s="3">
        <v>2</v>
      </c>
      <c r="BN18" s="18">
        <v>3.4648834066733652E-5</v>
      </c>
      <c r="BO18" s="3">
        <v>1</v>
      </c>
      <c r="BP18" s="18">
        <v>1.7324417033366826E-5</v>
      </c>
      <c r="BQ18" s="3">
        <v>0</v>
      </c>
      <c r="BR18" s="18">
        <v>0</v>
      </c>
      <c r="BS18" s="3">
        <v>0</v>
      </c>
      <c r="BT18" s="18">
        <v>0</v>
      </c>
      <c r="BU18" s="3">
        <v>0</v>
      </c>
      <c r="BV18" s="18">
        <v>0</v>
      </c>
      <c r="BW18" s="3">
        <v>0</v>
      </c>
      <c r="BX18" s="18">
        <v>0</v>
      </c>
      <c r="BY18" s="3">
        <v>0</v>
      </c>
      <c r="BZ18" s="18">
        <v>0</v>
      </c>
      <c r="CA18" s="3">
        <v>0</v>
      </c>
      <c r="CB18" s="18">
        <v>0</v>
      </c>
      <c r="CC18" s="3">
        <v>7</v>
      </c>
      <c r="CD18" s="18">
        <v>1.2127091923356779E-4</v>
      </c>
      <c r="CE18" s="3">
        <v>0</v>
      </c>
      <c r="CF18" s="18">
        <v>0</v>
      </c>
      <c r="CG18" s="3">
        <v>0</v>
      </c>
      <c r="CH18" s="18">
        <v>0</v>
      </c>
      <c r="CI18" s="3">
        <v>0</v>
      </c>
      <c r="CJ18" s="18">
        <v>0</v>
      </c>
      <c r="CK18" s="3">
        <v>0</v>
      </c>
      <c r="CL18" s="18">
        <v>0</v>
      </c>
      <c r="CM18" s="3">
        <v>0</v>
      </c>
      <c r="CN18" s="18">
        <v>0</v>
      </c>
      <c r="CO18" s="3">
        <v>0</v>
      </c>
      <c r="CP18" s="18">
        <v>0</v>
      </c>
      <c r="CQ18" s="3">
        <v>0</v>
      </c>
      <c r="CR18" s="18">
        <v>0</v>
      </c>
      <c r="CS18" s="3">
        <v>0</v>
      </c>
      <c r="CT18" s="18">
        <v>0</v>
      </c>
      <c r="CU18" s="3">
        <v>0</v>
      </c>
      <c r="CV18" s="25">
        <v>0</v>
      </c>
    </row>
    <row r="19" spans="1:100" x14ac:dyDescent="0.3">
      <c r="A19" s="3">
        <v>15</v>
      </c>
      <c r="B19" s="35" t="s">
        <v>22</v>
      </c>
      <c r="C19" s="35"/>
      <c r="D19" s="10">
        <v>114593</v>
      </c>
      <c r="E19" s="19">
        <v>151402</v>
      </c>
      <c r="F19" s="18">
        <v>1.3212150829457296</v>
      </c>
      <c r="G19" s="19">
        <v>157840</v>
      </c>
      <c r="H19" s="18">
        <v>1.3773965250931557</v>
      </c>
      <c r="I19" s="19">
        <v>134653</v>
      </c>
      <c r="J19" s="18">
        <v>1.1750543226898675</v>
      </c>
      <c r="K19" s="19">
        <v>15778</v>
      </c>
      <c r="L19" s="18">
        <v>0.13768729329016607</v>
      </c>
      <c r="M19" s="19">
        <v>4602</v>
      </c>
      <c r="N19" s="18">
        <v>4.0159521087675509E-2</v>
      </c>
      <c r="O19" s="19">
        <v>5306</v>
      </c>
      <c r="P19" s="18">
        <v>4.6303002801218227E-2</v>
      </c>
      <c r="Q19" s="19">
        <v>2483</v>
      </c>
      <c r="R19" s="18">
        <v>2.1667990191372947E-2</v>
      </c>
      <c r="S19" s="19">
        <v>11228</v>
      </c>
      <c r="T19" s="18">
        <v>9.7981552101786329E-2</v>
      </c>
      <c r="U19" s="19">
        <v>1962</v>
      </c>
      <c r="V19" s="18">
        <v>1.7121464661890344E-2</v>
      </c>
      <c r="W19" s="3">
        <v>147</v>
      </c>
      <c r="X19" s="18">
        <v>1.2828008691630379E-3</v>
      </c>
      <c r="Y19" s="3">
        <v>33</v>
      </c>
      <c r="Z19" s="18">
        <v>2.8797570532231465E-4</v>
      </c>
      <c r="AA19" s="3">
        <v>561</v>
      </c>
      <c r="AB19" s="18">
        <v>4.8955869904793482E-3</v>
      </c>
      <c r="AC19" s="3">
        <v>101</v>
      </c>
      <c r="AD19" s="18">
        <v>8.8138018901678114E-4</v>
      </c>
      <c r="AE19" s="3">
        <v>53</v>
      </c>
      <c r="AF19" s="18">
        <v>4.6250643582068711E-4</v>
      </c>
      <c r="AG19" s="19">
        <v>1113</v>
      </c>
      <c r="AH19" s="18">
        <v>9.7126351522344289E-3</v>
      </c>
      <c r="AI19" s="3">
        <v>582</v>
      </c>
      <c r="AJ19" s="18">
        <v>5.0788442575026398E-3</v>
      </c>
      <c r="AK19" s="3">
        <v>15</v>
      </c>
      <c r="AL19" s="18">
        <v>1.3089804787377938E-4</v>
      </c>
      <c r="AM19" s="3">
        <v>44</v>
      </c>
      <c r="AN19" s="18">
        <v>3.839676070964195E-4</v>
      </c>
      <c r="AO19" s="3">
        <v>216</v>
      </c>
      <c r="AP19" s="18">
        <v>1.884931889382423E-3</v>
      </c>
      <c r="AQ19" s="3">
        <v>34</v>
      </c>
      <c r="AR19" s="18">
        <v>2.9670224184723325E-4</v>
      </c>
      <c r="AS19" s="3">
        <v>104</v>
      </c>
      <c r="AT19" s="18">
        <v>9.0755979859153703E-4</v>
      </c>
      <c r="AU19" s="3">
        <v>213</v>
      </c>
      <c r="AV19" s="18">
        <v>1.858752279807667E-3</v>
      </c>
      <c r="AW19" s="3">
        <v>28</v>
      </c>
      <c r="AX19" s="18">
        <v>2.4434302269772153E-4</v>
      </c>
      <c r="AY19" s="3">
        <v>3</v>
      </c>
      <c r="AZ19" s="18">
        <v>2.6179609574755874E-5</v>
      </c>
      <c r="BA19" s="3">
        <v>3</v>
      </c>
      <c r="BB19" s="18">
        <v>2.6179609574755874E-5</v>
      </c>
      <c r="BC19" s="3">
        <v>47</v>
      </c>
      <c r="BD19" s="18">
        <v>4.1014721667117539E-4</v>
      </c>
      <c r="BE19" s="3">
        <v>34</v>
      </c>
      <c r="BF19" s="18">
        <v>2.9670224184723325E-4</v>
      </c>
      <c r="BG19" s="3">
        <v>112</v>
      </c>
      <c r="BH19" s="18">
        <v>9.773720907908861E-4</v>
      </c>
      <c r="BI19" s="3">
        <v>3</v>
      </c>
      <c r="BJ19" s="18">
        <v>2.6179609574755874E-5</v>
      </c>
      <c r="BK19" s="3">
        <v>0</v>
      </c>
      <c r="BL19" s="18">
        <v>0</v>
      </c>
      <c r="BM19" s="3">
        <v>14</v>
      </c>
      <c r="BN19" s="18">
        <v>1.2217151134886076E-4</v>
      </c>
      <c r="BO19" s="3">
        <v>38</v>
      </c>
      <c r="BP19" s="18">
        <v>3.3160838794690773E-4</v>
      </c>
      <c r="BQ19" s="3">
        <v>0</v>
      </c>
      <c r="BR19" s="18">
        <v>0</v>
      </c>
      <c r="BS19" s="3">
        <v>7</v>
      </c>
      <c r="BT19" s="18">
        <v>6.1085755674430381E-5</v>
      </c>
      <c r="BU19" s="3">
        <v>42</v>
      </c>
      <c r="BV19" s="18">
        <v>3.6651453404658226E-4</v>
      </c>
      <c r="BW19" s="3">
        <v>0</v>
      </c>
      <c r="BX19" s="18">
        <v>0</v>
      </c>
      <c r="BY19" s="3">
        <v>11</v>
      </c>
      <c r="BZ19" s="18">
        <v>9.5991901774104875E-5</v>
      </c>
      <c r="CA19" s="3">
        <v>2</v>
      </c>
      <c r="CB19" s="18">
        <v>1.745307304983725E-5</v>
      </c>
      <c r="CC19" s="3">
        <v>0</v>
      </c>
      <c r="CD19" s="18">
        <v>0</v>
      </c>
      <c r="CE19" s="3">
        <v>3</v>
      </c>
      <c r="CF19" s="18">
        <v>2.6179609574755874E-5</v>
      </c>
      <c r="CG19" s="3">
        <v>5</v>
      </c>
      <c r="CH19" s="18">
        <v>4.3632682624593128E-5</v>
      </c>
      <c r="CI19" s="3">
        <v>0</v>
      </c>
      <c r="CJ19" s="18">
        <v>0</v>
      </c>
      <c r="CK19" s="3">
        <v>0</v>
      </c>
      <c r="CL19" s="18">
        <v>0</v>
      </c>
      <c r="CM19" s="3">
        <v>0</v>
      </c>
      <c r="CN19" s="18">
        <v>0</v>
      </c>
      <c r="CO19" s="3">
        <v>0</v>
      </c>
      <c r="CP19" s="18">
        <v>0</v>
      </c>
      <c r="CQ19" s="3">
        <v>0</v>
      </c>
      <c r="CR19" s="18">
        <v>0</v>
      </c>
      <c r="CS19" s="3">
        <v>0</v>
      </c>
      <c r="CT19" s="18">
        <v>0</v>
      </c>
      <c r="CU19" s="3">
        <v>0</v>
      </c>
      <c r="CV19" s="25">
        <v>0</v>
      </c>
    </row>
    <row r="20" spans="1:100" x14ac:dyDescent="0.3">
      <c r="A20" s="3">
        <v>16</v>
      </c>
      <c r="B20" s="35" t="s">
        <v>23</v>
      </c>
      <c r="C20" s="35"/>
      <c r="D20" s="10">
        <v>33360</v>
      </c>
      <c r="E20" s="19">
        <v>23103</v>
      </c>
      <c r="F20" s="18">
        <v>0.69253597122302157</v>
      </c>
      <c r="G20" s="19">
        <v>15597</v>
      </c>
      <c r="H20" s="18">
        <v>0.4675359712230216</v>
      </c>
      <c r="I20" s="19">
        <v>39716</v>
      </c>
      <c r="J20" s="18">
        <v>1.1905275779376499</v>
      </c>
      <c r="K20" s="19">
        <v>3013</v>
      </c>
      <c r="L20" s="18">
        <v>9.0317745803357316E-2</v>
      </c>
      <c r="M20" s="3">
        <v>936</v>
      </c>
      <c r="N20" s="18">
        <v>2.8057553956834531E-2</v>
      </c>
      <c r="O20" s="3">
        <v>126</v>
      </c>
      <c r="P20" s="18">
        <v>3.7769784172661872E-3</v>
      </c>
      <c r="Q20" s="3">
        <v>817</v>
      </c>
      <c r="R20" s="18">
        <v>2.449040767386091E-2</v>
      </c>
      <c r="S20" s="3">
        <v>66</v>
      </c>
      <c r="T20" s="18">
        <v>1.9784172661870504E-3</v>
      </c>
      <c r="U20" s="3">
        <v>30</v>
      </c>
      <c r="V20" s="18">
        <v>8.9928057553956839E-4</v>
      </c>
      <c r="W20" s="3">
        <v>69</v>
      </c>
      <c r="X20" s="18">
        <v>2.0683453237410072E-3</v>
      </c>
      <c r="Y20" s="3">
        <v>1</v>
      </c>
      <c r="Z20" s="18">
        <v>2.9976019184652279E-5</v>
      </c>
      <c r="AA20" s="3">
        <v>267</v>
      </c>
      <c r="AB20" s="18">
        <v>8.0035971223021574E-3</v>
      </c>
      <c r="AC20" s="3">
        <v>4</v>
      </c>
      <c r="AD20" s="18">
        <v>1.1990407673860912E-4</v>
      </c>
      <c r="AE20" s="3">
        <v>34</v>
      </c>
      <c r="AF20" s="18">
        <v>1.0191846522781775E-3</v>
      </c>
      <c r="AG20" s="3">
        <v>8</v>
      </c>
      <c r="AH20" s="18">
        <v>2.3980815347721823E-4</v>
      </c>
      <c r="AI20" s="3">
        <v>16</v>
      </c>
      <c r="AJ20" s="18">
        <v>4.7961630695443646E-4</v>
      </c>
      <c r="AK20" s="3">
        <v>9</v>
      </c>
      <c r="AL20" s="18">
        <v>2.697841726618705E-4</v>
      </c>
      <c r="AM20" s="3">
        <v>1</v>
      </c>
      <c r="AN20" s="18">
        <v>2.9976019184652279E-5</v>
      </c>
      <c r="AO20" s="3">
        <v>5</v>
      </c>
      <c r="AP20" s="18">
        <v>1.4988009592326138E-4</v>
      </c>
      <c r="AQ20" s="3">
        <v>1</v>
      </c>
      <c r="AR20" s="18">
        <v>2.9976019184652279E-5</v>
      </c>
      <c r="AS20" s="3">
        <v>2</v>
      </c>
      <c r="AT20" s="18">
        <v>5.9952038369304558E-5</v>
      </c>
      <c r="AU20" s="3">
        <v>0</v>
      </c>
      <c r="AV20" s="18">
        <v>0</v>
      </c>
      <c r="AW20" s="3">
        <v>1</v>
      </c>
      <c r="AX20" s="18">
        <v>2.9976019184652279E-5</v>
      </c>
      <c r="AY20" s="3">
        <v>0</v>
      </c>
      <c r="AZ20" s="18">
        <v>0</v>
      </c>
      <c r="BA20" s="3">
        <v>2</v>
      </c>
      <c r="BB20" s="18">
        <v>5.9952038369304558E-5</v>
      </c>
      <c r="BC20" s="3">
        <v>6</v>
      </c>
      <c r="BD20" s="18">
        <v>1.7985611510791367E-4</v>
      </c>
      <c r="BE20" s="3">
        <v>0</v>
      </c>
      <c r="BF20" s="18">
        <v>0</v>
      </c>
      <c r="BG20" s="3">
        <v>0</v>
      </c>
      <c r="BH20" s="18">
        <v>0</v>
      </c>
      <c r="BI20" s="3">
        <v>23</v>
      </c>
      <c r="BJ20" s="18">
        <v>6.8944844124700243E-4</v>
      </c>
      <c r="BK20" s="3">
        <v>2</v>
      </c>
      <c r="BL20" s="18">
        <v>5.9952038369304558E-5</v>
      </c>
      <c r="BM20" s="3">
        <v>0</v>
      </c>
      <c r="BN20" s="18">
        <v>0</v>
      </c>
      <c r="BO20" s="3">
        <v>0</v>
      </c>
      <c r="BP20" s="18">
        <v>0</v>
      </c>
      <c r="BQ20" s="3">
        <v>0</v>
      </c>
      <c r="BR20" s="18">
        <v>0</v>
      </c>
      <c r="BS20" s="3">
        <v>0</v>
      </c>
      <c r="BT20" s="18">
        <v>0</v>
      </c>
      <c r="BU20" s="3">
        <v>0</v>
      </c>
      <c r="BV20" s="18">
        <v>0</v>
      </c>
      <c r="BW20" s="3">
        <v>1</v>
      </c>
      <c r="BX20" s="18">
        <v>2.9976019184652279E-5</v>
      </c>
      <c r="BY20" s="3">
        <v>0</v>
      </c>
      <c r="BZ20" s="18">
        <v>0</v>
      </c>
      <c r="CA20" s="3">
        <v>0</v>
      </c>
      <c r="CB20" s="18">
        <v>0</v>
      </c>
      <c r="CC20" s="3">
        <v>17</v>
      </c>
      <c r="CD20" s="18">
        <v>5.0959232613908873E-4</v>
      </c>
      <c r="CE20" s="3">
        <v>0</v>
      </c>
      <c r="CF20" s="18">
        <v>0</v>
      </c>
      <c r="CG20" s="3">
        <v>0</v>
      </c>
      <c r="CH20" s="18">
        <v>0</v>
      </c>
      <c r="CI20" s="3">
        <v>6</v>
      </c>
      <c r="CJ20" s="18">
        <v>1.7985611510791367E-4</v>
      </c>
      <c r="CK20" s="3">
        <v>0</v>
      </c>
      <c r="CL20" s="18">
        <v>0</v>
      </c>
      <c r="CM20" s="3">
        <v>4</v>
      </c>
      <c r="CN20" s="18">
        <v>1.1990407673860912E-4</v>
      </c>
      <c r="CO20" s="3">
        <v>0</v>
      </c>
      <c r="CP20" s="18">
        <v>0</v>
      </c>
      <c r="CQ20" s="3">
        <v>0</v>
      </c>
      <c r="CR20" s="18">
        <v>0</v>
      </c>
      <c r="CS20" s="3">
        <v>0</v>
      </c>
      <c r="CT20" s="18">
        <v>0</v>
      </c>
      <c r="CU20" s="3">
        <v>0</v>
      </c>
      <c r="CV20" s="25">
        <v>0</v>
      </c>
    </row>
    <row r="21" spans="1:100" x14ac:dyDescent="0.3">
      <c r="A21" s="3">
        <v>17</v>
      </c>
      <c r="B21" s="35" t="s">
        <v>24</v>
      </c>
      <c r="C21" s="35"/>
      <c r="D21" s="10">
        <v>14086</v>
      </c>
      <c r="E21" s="19">
        <v>11865</v>
      </c>
      <c r="F21" s="18">
        <v>0.84232571347437168</v>
      </c>
      <c r="G21" s="19">
        <v>9272</v>
      </c>
      <c r="H21" s="18">
        <v>0.65824222632400964</v>
      </c>
      <c r="I21" s="19">
        <v>15895</v>
      </c>
      <c r="J21" s="18">
        <v>1.1284253869089877</v>
      </c>
      <c r="K21" s="19">
        <v>4424</v>
      </c>
      <c r="L21" s="18">
        <v>0.31407070850489849</v>
      </c>
      <c r="M21" s="19">
        <v>1338</v>
      </c>
      <c r="N21" s="18">
        <v>9.4987931279284399E-2</v>
      </c>
      <c r="O21" s="19">
        <v>1002</v>
      </c>
      <c r="P21" s="18">
        <v>7.1134459747266787E-2</v>
      </c>
      <c r="Q21" s="3">
        <v>252</v>
      </c>
      <c r="R21" s="18">
        <v>1.7890103649013205E-2</v>
      </c>
      <c r="S21" s="3">
        <v>20</v>
      </c>
      <c r="T21" s="18">
        <v>1.4198494959534289E-3</v>
      </c>
      <c r="U21" s="3">
        <v>27</v>
      </c>
      <c r="V21" s="18">
        <v>1.916796819537129E-3</v>
      </c>
      <c r="W21" s="3">
        <v>13</v>
      </c>
      <c r="X21" s="18">
        <v>9.2290217236972881E-4</v>
      </c>
      <c r="Y21" s="3">
        <v>6</v>
      </c>
      <c r="Z21" s="18">
        <v>4.2595484878602869E-4</v>
      </c>
      <c r="AA21" s="3">
        <v>3</v>
      </c>
      <c r="AB21" s="18">
        <v>2.1297742439301435E-4</v>
      </c>
      <c r="AC21" s="3">
        <v>37</v>
      </c>
      <c r="AD21" s="18">
        <v>2.6267215675138435E-3</v>
      </c>
      <c r="AE21" s="3">
        <v>17</v>
      </c>
      <c r="AF21" s="18">
        <v>1.2068720715604146E-3</v>
      </c>
      <c r="AG21" s="3">
        <v>8</v>
      </c>
      <c r="AH21" s="18">
        <v>5.6793979838137159E-4</v>
      </c>
      <c r="AI21" s="3">
        <v>7</v>
      </c>
      <c r="AJ21" s="18">
        <v>4.9694732358370017E-4</v>
      </c>
      <c r="AK21" s="3">
        <v>3</v>
      </c>
      <c r="AL21" s="18">
        <v>2.1297742439301435E-4</v>
      </c>
      <c r="AM21" s="3">
        <v>1</v>
      </c>
      <c r="AN21" s="18">
        <v>7.0992474797671449E-5</v>
      </c>
      <c r="AO21" s="3">
        <v>78</v>
      </c>
      <c r="AP21" s="18">
        <v>5.5374130342183726E-3</v>
      </c>
      <c r="AQ21" s="3">
        <v>0</v>
      </c>
      <c r="AR21" s="18">
        <v>0</v>
      </c>
      <c r="AS21" s="3">
        <v>5</v>
      </c>
      <c r="AT21" s="18">
        <v>3.5496237398835722E-4</v>
      </c>
      <c r="AU21" s="3">
        <v>1</v>
      </c>
      <c r="AV21" s="18">
        <v>7.0992474797671449E-5</v>
      </c>
      <c r="AW21" s="3">
        <v>14</v>
      </c>
      <c r="AX21" s="18">
        <v>9.9389464716740034E-4</v>
      </c>
      <c r="AY21" s="3">
        <v>0</v>
      </c>
      <c r="AZ21" s="18">
        <v>0</v>
      </c>
      <c r="BA21" s="3">
        <v>0</v>
      </c>
      <c r="BB21" s="18">
        <v>0</v>
      </c>
      <c r="BC21" s="3">
        <v>0</v>
      </c>
      <c r="BD21" s="18">
        <v>0</v>
      </c>
      <c r="BE21" s="3">
        <v>0</v>
      </c>
      <c r="BF21" s="18">
        <v>0</v>
      </c>
      <c r="BG21" s="3">
        <v>0</v>
      </c>
      <c r="BH21" s="18">
        <v>0</v>
      </c>
      <c r="BI21" s="3">
        <v>0</v>
      </c>
      <c r="BJ21" s="18">
        <v>0</v>
      </c>
      <c r="BK21" s="3">
        <v>0</v>
      </c>
      <c r="BL21" s="18">
        <v>0</v>
      </c>
      <c r="BM21" s="3">
        <v>0</v>
      </c>
      <c r="BN21" s="18">
        <v>0</v>
      </c>
      <c r="BO21" s="3">
        <v>0</v>
      </c>
      <c r="BP21" s="18">
        <v>0</v>
      </c>
      <c r="BQ21" s="3">
        <v>0</v>
      </c>
      <c r="BR21" s="18">
        <v>0</v>
      </c>
      <c r="BS21" s="3">
        <v>2</v>
      </c>
      <c r="BT21" s="18">
        <v>1.419849495953429E-4</v>
      </c>
      <c r="BU21" s="3">
        <v>0</v>
      </c>
      <c r="BV21" s="18">
        <v>0</v>
      </c>
      <c r="BW21" s="3">
        <v>0</v>
      </c>
      <c r="BX21" s="18">
        <v>0</v>
      </c>
      <c r="BY21" s="3">
        <v>0</v>
      </c>
      <c r="BZ21" s="18">
        <v>0</v>
      </c>
      <c r="CA21" s="3">
        <v>0</v>
      </c>
      <c r="CB21" s="18">
        <v>0</v>
      </c>
      <c r="CC21" s="3">
        <v>1</v>
      </c>
      <c r="CD21" s="18">
        <v>7.0992474797671449E-5</v>
      </c>
      <c r="CE21" s="3">
        <v>1</v>
      </c>
      <c r="CF21" s="18">
        <v>7.0992474797671449E-5</v>
      </c>
      <c r="CG21" s="3">
        <v>0</v>
      </c>
      <c r="CH21" s="18">
        <v>0</v>
      </c>
      <c r="CI21" s="3">
        <v>0</v>
      </c>
      <c r="CJ21" s="18">
        <v>0</v>
      </c>
      <c r="CK21" s="3">
        <v>0</v>
      </c>
      <c r="CL21" s="18">
        <v>0</v>
      </c>
      <c r="CM21" s="3">
        <v>0</v>
      </c>
      <c r="CN21" s="18">
        <v>0</v>
      </c>
      <c r="CO21" s="3">
        <v>0</v>
      </c>
      <c r="CP21" s="18">
        <v>0</v>
      </c>
      <c r="CQ21" s="3">
        <v>0</v>
      </c>
      <c r="CR21" s="18">
        <v>0</v>
      </c>
      <c r="CS21" s="3">
        <v>0</v>
      </c>
      <c r="CT21" s="18">
        <v>0</v>
      </c>
      <c r="CU21" s="3">
        <v>0</v>
      </c>
      <c r="CV21" s="25">
        <v>0</v>
      </c>
    </row>
    <row r="22" spans="1:100" x14ac:dyDescent="0.3">
      <c r="A22" s="3">
        <v>18</v>
      </c>
      <c r="B22" s="35" t="s">
        <v>25</v>
      </c>
      <c r="C22" s="35"/>
      <c r="D22" s="10">
        <v>8234</v>
      </c>
      <c r="E22" s="19">
        <v>5051</v>
      </c>
      <c r="F22" s="18">
        <v>0.61343211076026227</v>
      </c>
      <c r="G22" s="19">
        <v>7053</v>
      </c>
      <c r="H22" s="18">
        <v>0.85657031819285889</v>
      </c>
      <c r="I22" s="3">
        <v>337</v>
      </c>
      <c r="J22" s="18">
        <v>4.0927860092300219E-2</v>
      </c>
      <c r="K22" s="19">
        <v>4116</v>
      </c>
      <c r="L22" s="18">
        <v>0.49987855234393974</v>
      </c>
      <c r="M22" s="3">
        <v>905</v>
      </c>
      <c r="N22" s="18">
        <v>0.10991012873451543</v>
      </c>
      <c r="O22" s="3">
        <v>173</v>
      </c>
      <c r="P22" s="18">
        <v>2.1010444498421179E-2</v>
      </c>
      <c r="Q22" s="3">
        <v>203</v>
      </c>
      <c r="R22" s="18">
        <v>2.4653874180228321E-2</v>
      </c>
      <c r="S22" s="3">
        <v>12</v>
      </c>
      <c r="T22" s="18">
        <v>1.4573718727228565E-3</v>
      </c>
      <c r="U22" s="3">
        <v>4</v>
      </c>
      <c r="V22" s="18">
        <v>4.8579062424095217E-4</v>
      </c>
      <c r="W22" s="3">
        <v>1</v>
      </c>
      <c r="X22" s="18">
        <v>1.2144765606023804E-4</v>
      </c>
      <c r="Y22" s="3">
        <v>2</v>
      </c>
      <c r="Z22" s="18">
        <v>2.4289531212047608E-4</v>
      </c>
      <c r="AA22" s="3">
        <v>0</v>
      </c>
      <c r="AB22" s="18">
        <v>0</v>
      </c>
      <c r="AC22" s="3">
        <v>0</v>
      </c>
      <c r="AD22" s="18">
        <v>0</v>
      </c>
      <c r="AE22" s="3">
        <v>18</v>
      </c>
      <c r="AF22" s="18">
        <v>2.1860578090842847E-3</v>
      </c>
      <c r="AG22" s="3">
        <v>0</v>
      </c>
      <c r="AH22" s="18">
        <v>0</v>
      </c>
      <c r="AI22" s="3">
        <v>0</v>
      </c>
      <c r="AJ22" s="18">
        <v>0</v>
      </c>
      <c r="AK22" s="3">
        <v>0</v>
      </c>
      <c r="AL22" s="18">
        <v>0</v>
      </c>
      <c r="AM22" s="3">
        <v>1</v>
      </c>
      <c r="AN22" s="18">
        <v>1.2144765606023804E-4</v>
      </c>
      <c r="AO22" s="3">
        <v>0</v>
      </c>
      <c r="AP22" s="18">
        <v>0</v>
      </c>
      <c r="AQ22" s="3">
        <v>0</v>
      </c>
      <c r="AR22" s="18">
        <v>0</v>
      </c>
      <c r="AS22" s="3">
        <v>0</v>
      </c>
      <c r="AT22" s="18">
        <v>0</v>
      </c>
      <c r="AU22" s="3">
        <v>0</v>
      </c>
      <c r="AV22" s="18">
        <v>0</v>
      </c>
      <c r="AW22" s="3">
        <v>1</v>
      </c>
      <c r="AX22" s="18">
        <v>1.2144765606023804E-4</v>
      </c>
      <c r="AY22" s="3">
        <v>0</v>
      </c>
      <c r="AZ22" s="18">
        <v>0</v>
      </c>
      <c r="BA22" s="3">
        <v>2</v>
      </c>
      <c r="BB22" s="18">
        <v>2.4289531212047608E-4</v>
      </c>
      <c r="BC22" s="3">
        <v>0</v>
      </c>
      <c r="BD22" s="18">
        <v>0</v>
      </c>
      <c r="BE22" s="3">
        <v>0</v>
      </c>
      <c r="BF22" s="18">
        <v>0</v>
      </c>
      <c r="BG22" s="3">
        <v>0</v>
      </c>
      <c r="BH22" s="18">
        <v>0</v>
      </c>
      <c r="BI22" s="3">
        <v>1</v>
      </c>
      <c r="BJ22" s="18">
        <v>1.2144765606023804E-4</v>
      </c>
      <c r="BK22" s="3">
        <v>0</v>
      </c>
      <c r="BL22" s="18">
        <v>0</v>
      </c>
      <c r="BM22" s="3">
        <v>0</v>
      </c>
      <c r="BN22" s="18">
        <v>0</v>
      </c>
      <c r="BO22" s="3">
        <v>0</v>
      </c>
      <c r="BP22" s="18">
        <v>0</v>
      </c>
      <c r="BQ22" s="3">
        <v>0</v>
      </c>
      <c r="BR22" s="18">
        <v>0</v>
      </c>
      <c r="BS22" s="3">
        <v>0</v>
      </c>
      <c r="BT22" s="18">
        <v>0</v>
      </c>
      <c r="BU22" s="3">
        <v>0</v>
      </c>
      <c r="BV22" s="18">
        <v>0</v>
      </c>
      <c r="BW22" s="3">
        <v>0</v>
      </c>
      <c r="BX22" s="18">
        <v>0</v>
      </c>
      <c r="BY22" s="3">
        <v>0</v>
      </c>
      <c r="BZ22" s="18">
        <v>0</v>
      </c>
      <c r="CA22" s="3">
        <v>0</v>
      </c>
      <c r="CB22" s="18">
        <v>0</v>
      </c>
      <c r="CC22" s="3">
        <v>0</v>
      </c>
      <c r="CD22" s="18">
        <v>0</v>
      </c>
      <c r="CE22" s="3">
        <v>0</v>
      </c>
      <c r="CF22" s="18">
        <v>0</v>
      </c>
      <c r="CG22" s="3">
        <v>0</v>
      </c>
      <c r="CH22" s="18">
        <v>0</v>
      </c>
      <c r="CI22" s="3">
        <v>0</v>
      </c>
      <c r="CJ22" s="18">
        <v>0</v>
      </c>
      <c r="CK22" s="3">
        <v>0</v>
      </c>
      <c r="CL22" s="18">
        <v>0</v>
      </c>
      <c r="CM22" s="3">
        <v>0</v>
      </c>
      <c r="CN22" s="18">
        <v>0</v>
      </c>
      <c r="CO22" s="3">
        <v>0</v>
      </c>
      <c r="CP22" s="18">
        <v>0</v>
      </c>
      <c r="CQ22" s="3">
        <v>0</v>
      </c>
      <c r="CR22" s="18">
        <v>0</v>
      </c>
      <c r="CS22" s="3">
        <v>0</v>
      </c>
      <c r="CT22" s="18">
        <v>0</v>
      </c>
      <c r="CU22" s="3">
        <v>0</v>
      </c>
      <c r="CV22" s="25">
        <v>0</v>
      </c>
    </row>
    <row r="23" spans="1:100" x14ac:dyDescent="0.3">
      <c r="A23" s="3">
        <v>19</v>
      </c>
      <c r="B23" s="35" t="s">
        <v>26</v>
      </c>
      <c r="C23" s="35"/>
      <c r="D23" s="10">
        <v>37804</v>
      </c>
      <c r="E23" s="19">
        <v>261444</v>
      </c>
      <c r="F23" s="18">
        <v>6.9157761083483233</v>
      </c>
      <c r="G23" s="19">
        <v>22390</v>
      </c>
      <c r="H23" s="18">
        <v>0.59226536874404823</v>
      </c>
      <c r="I23" s="19">
        <v>2707</v>
      </c>
      <c r="J23" s="18">
        <v>7.1606179240292028E-2</v>
      </c>
      <c r="K23" s="19">
        <v>2082</v>
      </c>
      <c r="L23" s="18">
        <v>5.5073537191831549E-2</v>
      </c>
      <c r="M23" s="19">
        <v>2726</v>
      </c>
      <c r="N23" s="18">
        <v>7.2108771558565238E-2</v>
      </c>
      <c r="O23" s="3">
        <v>63</v>
      </c>
      <c r="P23" s="18">
        <v>1.6664903184848165E-3</v>
      </c>
      <c r="Q23" s="3">
        <v>599</v>
      </c>
      <c r="R23" s="18">
        <v>1.5844884139244526E-2</v>
      </c>
      <c r="S23" s="3">
        <v>62</v>
      </c>
      <c r="T23" s="18">
        <v>1.6400380912072797E-3</v>
      </c>
      <c r="U23" s="3">
        <v>12</v>
      </c>
      <c r="V23" s="18">
        <v>3.174267273304412E-4</v>
      </c>
      <c r="W23" s="19">
        <v>1358</v>
      </c>
      <c r="X23" s="18">
        <v>3.5922124642894931E-2</v>
      </c>
      <c r="Y23" s="3">
        <v>94</v>
      </c>
      <c r="Z23" s="18">
        <v>2.4865093640884565E-3</v>
      </c>
      <c r="AA23" s="3">
        <v>4</v>
      </c>
      <c r="AB23" s="18">
        <v>1.0580890911014708E-4</v>
      </c>
      <c r="AC23" s="3">
        <v>2</v>
      </c>
      <c r="AD23" s="18">
        <v>5.290445455507354E-5</v>
      </c>
      <c r="AE23" s="3">
        <v>30</v>
      </c>
      <c r="AF23" s="18">
        <v>7.9356681832610306E-4</v>
      </c>
      <c r="AG23" s="3">
        <v>4</v>
      </c>
      <c r="AH23" s="18">
        <v>1.0580890911014708E-4</v>
      </c>
      <c r="AI23" s="3">
        <v>3</v>
      </c>
      <c r="AJ23" s="18">
        <v>7.93566818326103E-5</v>
      </c>
      <c r="AK23" s="3">
        <v>0</v>
      </c>
      <c r="AL23" s="18">
        <v>0</v>
      </c>
      <c r="AM23" s="3">
        <v>1</v>
      </c>
      <c r="AN23" s="18">
        <v>2.645222727753677E-5</v>
      </c>
      <c r="AO23" s="3">
        <v>17</v>
      </c>
      <c r="AP23" s="18">
        <v>4.4968786371812506E-4</v>
      </c>
      <c r="AQ23" s="3">
        <v>2</v>
      </c>
      <c r="AR23" s="18">
        <v>5.290445455507354E-5</v>
      </c>
      <c r="AS23" s="3">
        <v>1</v>
      </c>
      <c r="AT23" s="18">
        <v>2.645222727753677E-5</v>
      </c>
      <c r="AU23" s="3">
        <v>27</v>
      </c>
      <c r="AV23" s="18">
        <v>7.1421013649349279E-4</v>
      </c>
      <c r="AW23" s="3">
        <v>2</v>
      </c>
      <c r="AX23" s="18">
        <v>5.290445455507354E-5</v>
      </c>
      <c r="AY23" s="3">
        <v>309</v>
      </c>
      <c r="AZ23" s="18">
        <v>8.1737382287588606E-3</v>
      </c>
      <c r="BA23" s="3">
        <v>0</v>
      </c>
      <c r="BB23" s="18">
        <v>0</v>
      </c>
      <c r="BC23" s="3">
        <v>0</v>
      </c>
      <c r="BD23" s="18">
        <v>0</v>
      </c>
      <c r="BE23" s="3">
        <v>0</v>
      </c>
      <c r="BF23" s="18">
        <v>0</v>
      </c>
      <c r="BG23" s="3">
        <v>1</v>
      </c>
      <c r="BH23" s="18">
        <v>2.645222727753677E-5</v>
      </c>
      <c r="BI23" s="3">
        <v>0</v>
      </c>
      <c r="BJ23" s="18">
        <v>0</v>
      </c>
      <c r="BK23" s="3">
        <v>1</v>
      </c>
      <c r="BL23" s="18">
        <v>2.645222727753677E-5</v>
      </c>
      <c r="BM23" s="3">
        <v>16</v>
      </c>
      <c r="BN23" s="18">
        <v>4.2323563644058832E-4</v>
      </c>
      <c r="BO23" s="3">
        <v>0</v>
      </c>
      <c r="BP23" s="18">
        <v>0</v>
      </c>
      <c r="BQ23" s="3">
        <v>0</v>
      </c>
      <c r="BR23" s="18">
        <v>0</v>
      </c>
      <c r="BS23" s="3">
        <v>8</v>
      </c>
      <c r="BT23" s="18">
        <v>2.1161781822029416E-4</v>
      </c>
      <c r="BU23" s="3">
        <v>0</v>
      </c>
      <c r="BV23" s="18">
        <v>0</v>
      </c>
      <c r="BW23" s="3">
        <v>0</v>
      </c>
      <c r="BX23" s="18">
        <v>0</v>
      </c>
      <c r="BY23" s="3">
        <v>0</v>
      </c>
      <c r="BZ23" s="18">
        <v>0</v>
      </c>
      <c r="CA23" s="3">
        <v>1</v>
      </c>
      <c r="CB23" s="18">
        <v>2.645222727753677E-5</v>
      </c>
      <c r="CC23" s="3">
        <v>0</v>
      </c>
      <c r="CD23" s="18">
        <v>0</v>
      </c>
      <c r="CE23" s="3">
        <v>0</v>
      </c>
      <c r="CF23" s="18">
        <v>0</v>
      </c>
      <c r="CG23" s="3">
        <v>0</v>
      </c>
      <c r="CH23" s="18">
        <v>0</v>
      </c>
      <c r="CI23" s="3">
        <v>0</v>
      </c>
      <c r="CJ23" s="18">
        <v>0</v>
      </c>
      <c r="CK23" s="3">
        <v>0</v>
      </c>
      <c r="CL23" s="18">
        <v>0</v>
      </c>
      <c r="CM23" s="3">
        <v>0</v>
      </c>
      <c r="CN23" s="18">
        <v>0</v>
      </c>
      <c r="CO23" s="3">
        <v>0</v>
      </c>
      <c r="CP23" s="18">
        <v>0</v>
      </c>
      <c r="CQ23" s="3">
        <v>0</v>
      </c>
      <c r="CR23" s="18">
        <v>0</v>
      </c>
      <c r="CS23" s="3">
        <v>0</v>
      </c>
      <c r="CT23" s="18">
        <v>0</v>
      </c>
      <c r="CU23" s="3">
        <v>0</v>
      </c>
      <c r="CV23" s="25">
        <v>0</v>
      </c>
    </row>
    <row r="24" spans="1:100" x14ac:dyDescent="0.3">
      <c r="A24" s="3">
        <v>20</v>
      </c>
      <c r="B24" s="35" t="s">
        <v>27</v>
      </c>
      <c r="C24" s="35"/>
      <c r="D24" s="10">
        <v>27899</v>
      </c>
      <c r="E24" s="19">
        <v>29986</v>
      </c>
      <c r="F24" s="18">
        <v>1.0748055485859709</v>
      </c>
      <c r="G24" s="19">
        <v>79606</v>
      </c>
      <c r="H24" s="18">
        <v>2.8533639198537584</v>
      </c>
      <c r="I24" s="19">
        <v>24606</v>
      </c>
      <c r="J24" s="18">
        <v>0.88196709559482422</v>
      </c>
      <c r="K24" s="19">
        <v>3152</v>
      </c>
      <c r="L24" s="18">
        <v>0.11297895981934836</v>
      </c>
      <c r="M24" s="3">
        <v>204</v>
      </c>
      <c r="N24" s="18">
        <v>7.3120900390695005E-3</v>
      </c>
      <c r="O24" s="19">
        <v>1144</v>
      </c>
      <c r="P24" s="18">
        <v>4.1005053944585826E-2</v>
      </c>
      <c r="Q24" s="3">
        <v>451</v>
      </c>
      <c r="R24" s="18">
        <v>1.616545395892326E-2</v>
      </c>
      <c r="S24" s="3">
        <v>76</v>
      </c>
      <c r="T24" s="18">
        <v>2.7241119753396181E-3</v>
      </c>
      <c r="U24" s="3">
        <v>157</v>
      </c>
      <c r="V24" s="18">
        <v>5.6274418437936846E-3</v>
      </c>
      <c r="W24" s="3">
        <v>8</v>
      </c>
      <c r="X24" s="18">
        <v>2.8674862898311768E-4</v>
      </c>
      <c r="Y24" s="3">
        <v>2</v>
      </c>
      <c r="Z24" s="18">
        <v>7.168715724577942E-5</v>
      </c>
      <c r="AA24" s="3">
        <v>1</v>
      </c>
      <c r="AB24" s="18">
        <v>3.584357862288971E-5</v>
      </c>
      <c r="AC24" s="3">
        <v>146</v>
      </c>
      <c r="AD24" s="18">
        <v>5.2331624789418978E-3</v>
      </c>
      <c r="AE24" s="3">
        <v>1</v>
      </c>
      <c r="AF24" s="18">
        <v>3.584357862288971E-5</v>
      </c>
      <c r="AG24" s="3">
        <v>0</v>
      </c>
      <c r="AH24" s="18">
        <v>0</v>
      </c>
      <c r="AI24" s="3">
        <v>5</v>
      </c>
      <c r="AJ24" s="18">
        <v>1.7921789311444854E-4</v>
      </c>
      <c r="AK24" s="3">
        <v>261</v>
      </c>
      <c r="AL24" s="18">
        <v>9.3551740205742133E-3</v>
      </c>
      <c r="AM24" s="3">
        <v>475</v>
      </c>
      <c r="AN24" s="18">
        <v>1.7025699845872613E-2</v>
      </c>
      <c r="AO24" s="3">
        <v>0</v>
      </c>
      <c r="AP24" s="18">
        <v>0</v>
      </c>
      <c r="AQ24" s="3">
        <v>4</v>
      </c>
      <c r="AR24" s="18">
        <v>1.4337431449155884E-4</v>
      </c>
      <c r="AS24" s="3">
        <v>1</v>
      </c>
      <c r="AT24" s="18">
        <v>3.584357862288971E-5</v>
      </c>
      <c r="AU24" s="3">
        <v>0</v>
      </c>
      <c r="AV24" s="18">
        <v>0</v>
      </c>
      <c r="AW24" s="3">
        <v>0</v>
      </c>
      <c r="AX24" s="18">
        <v>0</v>
      </c>
      <c r="AY24" s="3">
        <v>0</v>
      </c>
      <c r="AZ24" s="18">
        <v>0</v>
      </c>
      <c r="BA24" s="3">
        <v>0</v>
      </c>
      <c r="BB24" s="18">
        <v>0</v>
      </c>
      <c r="BC24" s="3">
        <v>0</v>
      </c>
      <c r="BD24" s="18">
        <v>0</v>
      </c>
      <c r="BE24" s="3">
        <v>8</v>
      </c>
      <c r="BF24" s="18">
        <v>2.8674862898311768E-4</v>
      </c>
      <c r="BG24" s="3">
        <v>1</v>
      </c>
      <c r="BH24" s="18">
        <v>3.584357862288971E-5</v>
      </c>
      <c r="BI24" s="3">
        <v>3</v>
      </c>
      <c r="BJ24" s="18">
        <v>1.0753073586866912E-4</v>
      </c>
      <c r="BK24" s="3">
        <v>0</v>
      </c>
      <c r="BL24" s="18">
        <v>0</v>
      </c>
      <c r="BM24" s="3">
        <v>0</v>
      </c>
      <c r="BN24" s="18">
        <v>0</v>
      </c>
      <c r="BO24" s="3">
        <v>0</v>
      </c>
      <c r="BP24" s="18">
        <v>0</v>
      </c>
      <c r="BQ24" s="3">
        <v>0</v>
      </c>
      <c r="BR24" s="18">
        <v>0</v>
      </c>
      <c r="BS24" s="3">
        <v>0</v>
      </c>
      <c r="BT24" s="18">
        <v>0</v>
      </c>
      <c r="BU24" s="3">
        <v>0</v>
      </c>
      <c r="BV24" s="18">
        <v>0</v>
      </c>
      <c r="BW24" s="3">
        <v>0</v>
      </c>
      <c r="BX24" s="18">
        <v>0</v>
      </c>
      <c r="BY24" s="3">
        <v>1</v>
      </c>
      <c r="BZ24" s="18">
        <v>3.584357862288971E-5</v>
      </c>
      <c r="CA24" s="3">
        <v>0</v>
      </c>
      <c r="CB24" s="18">
        <v>0</v>
      </c>
      <c r="CC24" s="3">
        <v>0</v>
      </c>
      <c r="CD24" s="18">
        <v>0</v>
      </c>
      <c r="CE24" s="3">
        <v>0</v>
      </c>
      <c r="CF24" s="18">
        <v>0</v>
      </c>
      <c r="CG24" s="3">
        <v>0</v>
      </c>
      <c r="CH24" s="18">
        <v>0</v>
      </c>
      <c r="CI24" s="3">
        <v>0</v>
      </c>
      <c r="CJ24" s="18">
        <v>0</v>
      </c>
      <c r="CK24" s="3">
        <v>0</v>
      </c>
      <c r="CL24" s="18">
        <v>0</v>
      </c>
      <c r="CM24" s="3">
        <v>0</v>
      </c>
      <c r="CN24" s="18">
        <v>0</v>
      </c>
      <c r="CO24" s="3">
        <v>0</v>
      </c>
      <c r="CP24" s="18">
        <v>0</v>
      </c>
      <c r="CQ24" s="3">
        <v>0</v>
      </c>
      <c r="CR24" s="18">
        <v>0</v>
      </c>
      <c r="CS24" s="3">
        <v>0</v>
      </c>
      <c r="CT24" s="18">
        <v>0</v>
      </c>
      <c r="CU24" s="3">
        <v>0</v>
      </c>
      <c r="CV24" s="25">
        <v>0</v>
      </c>
    </row>
    <row r="25" spans="1:100" x14ac:dyDescent="0.3">
      <c r="A25" s="3">
        <v>21</v>
      </c>
      <c r="B25" s="35" t="s">
        <v>28</v>
      </c>
      <c r="C25" s="35"/>
      <c r="D25" s="10">
        <v>43549</v>
      </c>
      <c r="E25" s="19">
        <v>9803</v>
      </c>
      <c r="F25" s="18">
        <v>0.22510275781303818</v>
      </c>
      <c r="G25" s="19">
        <v>9266</v>
      </c>
      <c r="H25" s="18">
        <v>0.21277182024845576</v>
      </c>
      <c r="I25" s="19">
        <v>41038</v>
      </c>
      <c r="J25" s="18">
        <v>0.94234081149968996</v>
      </c>
      <c r="K25" s="19">
        <v>3141</v>
      </c>
      <c r="L25" s="18">
        <v>7.21256515649039E-2</v>
      </c>
      <c r="M25" s="19">
        <v>4919</v>
      </c>
      <c r="N25" s="18">
        <v>0.11295322510275781</v>
      </c>
      <c r="O25" s="3">
        <v>183</v>
      </c>
      <c r="P25" s="18">
        <v>4.2021630806677538E-3</v>
      </c>
      <c r="Q25" s="19">
        <v>1080</v>
      </c>
      <c r="R25" s="18">
        <v>2.4799650967875266E-2</v>
      </c>
      <c r="S25" s="3">
        <v>85</v>
      </c>
      <c r="T25" s="18">
        <v>1.9518243817309238E-3</v>
      </c>
      <c r="U25" s="3">
        <v>143</v>
      </c>
      <c r="V25" s="18">
        <v>3.2836574892649659E-3</v>
      </c>
      <c r="W25" s="3">
        <v>146</v>
      </c>
      <c r="X25" s="18">
        <v>3.3525454086201748E-3</v>
      </c>
      <c r="Y25" s="3">
        <v>17</v>
      </c>
      <c r="Z25" s="18">
        <v>3.9036487634618478E-4</v>
      </c>
      <c r="AA25" s="3">
        <v>8</v>
      </c>
      <c r="AB25" s="18">
        <v>1.8370111828055753E-4</v>
      </c>
      <c r="AC25" s="3">
        <v>76</v>
      </c>
      <c r="AD25" s="18">
        <v>1.7451606236652966E-3</v>
      </c>
      <c r="AE25" s="3">
        <v>37</v>
      </c>
      <c r="AF25" s="18">
        <v>8.4961767204757861E-4</v>
      </c>
      <c r="AG25" s="3">
        <v>3</v>
      </c>
      <c r="AH25" s="18">
        <v>6.8887919355209074E-5</v>
      </c>
      <c r="AI25" s="3">
        <v>73</v>
      </c>
      <c r="AJ25" s="18">
        <v>1.6762727043100874E-3</v>
      </c>
      <c r="AK25" s="3">
        <v>3</v>
      </c>
      <c r="AL25" s="18">
        <v>6.8887919355209074E-5</v>
      </c>
      <c r="AM25" s="3">
        <v>91</v>
      </c>
      <c r="AN25" s="18">
        <v>2.0896002204413419E-3</v>
      </c>
      <c r="AO25" s="3">
        <v>2</v>
      </c>
      <c r="AP25" s="18">
        <v>4.5925279570139383E-5</v>
      </c>
      <c r="AQ25" s="3">
        <v>4</v>
      </c>
      <c r="AR25" s="18">
        <v>9.1850559140278765E-5</v>
      </c>
      <c r="AS25" s="3">
        <v>0</v>
      </c>
      <c r="AT25" s="18">
        <v>0</v>
      </c>
      <c r="AU25" s="3">
        <v>3</v>
      </c>
      <c r="AV25" s="18">
        <v>6.8887919355209074E-5</v>
      </c>
      <c r="AW25" s="3">
        <v>0</v>
      </c>
      <c r="AX25" s="18">
        <v>0</v>
      </c>
      <c r="AY25" s="3">
        <v>0</v>
      </c>
      <c r="AZ25" s="18">
        <v>0</v>
      </c>
      <c r="BA25" s="3">
        <v>1</v>
      </c>
      <c r="BB25" s="18">
        <v>2.2962639785069691E-5</v>
      </c>
      <c r="BC25" s="3">
        <v>1</v>
      </c>
      <c r="BD25" s="18">
        <v>2.2962639785069691E-5</v>
      </c>
      <c r="BE25" s="3">
        <v>4</v>
      </c>
      <c r="BF25" s="18">
        <v>9.1850559140278765E-5</v>
      </c>
      <c r="BG25" s="3">
        <v>1</v>
      </c>
      <c r="BH25" s="18">
        <v>2.2962639785069691E-5</v>
      </c>
      <c r="BI25" s="3">
        <v>0</v>
      </c>
      <c r="BJ25" s="18">
        <v>0</v>
      </c>
      <c r="BK25" s="3">
        <v>0</v>
      </c>
      <c r="BL25" s="18">
        <v>0</v>
      </c>
      <c r="BM25" s="3">
        <v>4</v>
      </c>
      <c r="BN25" s="18">
        <v>9.1850559140278765E-5</v>
      </c>
      <c r="BO25" s="3">
        <v>2</v>
      </c>
      <c r="BP25" s="18">
        <v>4.5925279570139383E-5</v>
      </c>
      <c r="BQ25" s="3">
        <v>1</v>
      </c>
      <c r="BR25" s="18">
        <v>2.2962639785069691E-5</v>
      </c>
      <c r="BS25" s="3">
        <v>2</v>
      </c>
      <c r="BT25" s="18">
        <v>4.5925279570139383E-5</v>
      </c>
      <c r="BU25" s="3">
        <v>0</v>
      </c>
      <c r="BV25" s="18">
        <v>0</v>
      </c>
      <c r="BW25" s="3">
        <v>0</v>
      </c>
      <c r="BX25" s="18">
        <v>0</v>
      </c>
      <c r="BY25" s="3">
        <v>2</v>
      </c>
      <c r="BZ25" s="18">
        <v>4.5925279570139383E-5</v>
      </c>
      <c r="CA25" s="3">
        <v>1</v>
      </c>
      <c r="CB25" s="18">
        <v>2.2962639785069691E-5</v>
      </c>
      <c r="CC25" s="3">
        <v>0</v>
      </c>
      <c r="CD25" s="18">
        <v>0</v>
      </c>
      <c r="CE25" s="3">
        <v>0</v>
      </c>
      <c r="CF25" s="18">
        <v>0</v>
      </c>
      <c r="CG25" s="3">
        <v>0</v>
      </c>
      <c r="CH25" s="18">
        <v>0</v>
      </c>
      <c r="CI25" s="3">
        <v>0</v>
      </c>
      <c r="CJ25" s="18">
        <v>0</v>
      </c>
      <c r="CK25" s="3">
        <v>5</v>
      </c>
      <c r="CL25" s="18">
        <v>1.1481319892534846E-4</v>
      </c>
      <c r="CM25" s="3">
        <v>0</v>
      </c>
      <c r="CN25" s="18">
        <v>0</v>
      </c>
      <c r="CO25" s="3">
        <v>0</v>
      </c>
      <c r="CP25" s="18">
        <v>0</v>
      </c>
      <c r="CQ25" s="3">
        <v>0</v>
      </c>
      <c r="CR25" s="18">
        <v>0</v>
      </c>
      <c r="CS25" s="3">
        <v>0</v>
      </c>
      <c r="CT25" s="18">
        <v>0</v>
      </c>
      <c r="CU25" s="3">
        <v>0</v>
      </c>
      <c r="CV25" s="25">
        <v>0</v>
      </c>
    </row>
    <row r="26" spans="1:100" x14ac:dyDescent="0.3">
      <c r="A26" s="3">
        <v>22</v>
      </c>
      <c r="B26" s="35" t="s">
        <v>29</v>
      </c>
      <c r="C26" s="35"/>
      <c r="D26" s="10">
        <v>15247</v>
      </c>
      <c r="E26" s="19">
        <v>10032</v>
      </c>
      <c r="F26" s="18">
        <v>0.65796550141011345</v>
      </c>
      <c r="G26" s="19">
        <v>15140</v>
      </c>
      <c r="H26" s="18">
        <v>0.99298222601167441</v>
      </c>
      <c r="I26" s="19">
        <v>17808</v>
      </c>
      <c r="J26" s="18">
        <v>1.167967469010297</v>
      </c>
      <c r="K26" s="19">
        <v>3988</v>
      </c>
      <c r="L26" s="18">
        <v>0.26155965107890078</v>
      </c>
      <c r="M26" s="19">
        <v>2192</v>
      </c>
      <c r="N26" s="18">
        <v>0.1437659867514921</v>
      </c>
      <c r="O26" s="3">
        <v>428</v>
      </c>
      <c r="P26" s="18">
        <v>2.8071095953302289E-2</v>
      </c>
      <c r="Q26" s="3">
        <v>204</v>
      </c>
      <c r="R26" s="18">
        <v>1.337968124877025E-2</v>
      </c>
      <c r="S26" s="3">
        <v>59</v>
      </c>
      <c r="T26" s="18">
        <v>3.8696136944972783E-3</v>
      </c>
      <c r="U26" s="3">
        <v>5</v>
      </c>
      <c r="V26" s="18">
        <v>3.2793336394044731E-4</v>
      </c>
      <c r="W26" s="3">
        <v>28</v>
      </c>
      <c r="X26" s="18">
        <v>1.8364268380665048E-3</v>
      </c>
      <c r="Y26" s="3">
        <v>2</v>
      </c>
      <c r="Z26" s="18">
        <v>1.3117334557617892E-4</v>
      </c>
      <c r="AA26" s="3">
        <v>4</v>
      </c>
      <c r="AB26" s="18">
        <v>2.6234669115235784E-4</v>
      </c>
      <c r="AC26" s="3">
        <v>0</v>
      </c>
      <c r="AD26" s="18">
        <v>0</v>
      </c>
      <c r="AE26" s="3">
        <v>21</v>
      </c>
      <c r="AF26" s="18">
        <v>1.3773201285498787E-3</v>
      </c>
      <c r="AG26" s="3">
        <v>2</v>
      </c>
      <c r="AH26" s="18">
        <v>1.3117334557617892E-4</v>
      </c>
      <c r="AI26" s="3">
        <v>7</v>
      </c>
      <c r="AJ26" s="18">
        <v>4.591067095166262E-4</v>
      </c>
      <c r="AK26" s="3">
        <v>4</v>
      </c>
      <c r="AL26" s="18">
        <v>2.6234669115235784E-4</v>
      </c>
      <c r="AM26" s="3">
        <v>8</v>
      </c>
      <c r="AN26" s="18">
        <v>5.2469338230471568E-4</v>
      </c>
      <c r="AO26" s="3">
        <v>1</v>
      </c>
      <c r="AP26" s="18">
        <v>6.5586672788089459E-5</v>
      </c>
      <c r="AQ26" s="3">
        <v>0</v>
      </c>
      <c r="AR26" s="18">
        <v>0</v>
      </c>
      <c r="AS26" s="3">
        <v>1</v>
      </c>
      <c r="AT26" s="18">
        <v>6.5586672788089459E-5</v>
      </c>
      <c r="AU26" s="3">
        <v>0</v>
      </c>
      <c r="AV26" s="18">
        <v>0</v>
      </c>
      <c r="AW26" s="3">
        <v>1</v>
      </c>
      <c r="AX26" s="18">
        <v>6.5586672788089459E-5</v>
      </c>
      <c r="AY26" s="3">
        <v>3</v>
      </c>
      <c r="AZ26" s="18">
        <v>1.9676001836426839E-4</v>
      </c>
      <c r="BA26" s="3">
        <v>0</v>
      </c>
      <c r="BB26" s="18">
        <v>0</v>
      </c>
      <c r="BC26" s="3">
        <v>3</v>
      </c>
      <c r="BD26" s="18">
        <v>1.9676001836426839E-4</v>
      </c>
      <c r="BE26" s="3">
        <v>0</v>
      </c>
      <c r="BF26" s="18">
        <v>0</v>
      </c>
      <c r="BG26" s="3">
        <v>13</v>
      </c>
      <c r="BH26" s="18">
        <v>8.5262674624516299E-4</v>
      </c>
      <c r="BI26" s="3">
        <v>0</v>
      </c>
      <c r="BJ26" s="18">
        <v>0</v>
      </c>
      <c r="BK26" s="3">
        <v>0</v>
      </c>
      <c r="BL26" s="18">
        <v>0</v>
      </c>
      <c r="BM26" s="3">
        <v>0</v>
      </c>
      <c r="BN26" s="18">
        <v>0</v>
      </c>
      <c r="BO26" s="3">
        <v>1</v>
      </c>
      <c r="BP26" s="18">
        <v>6.5586672788089459E-5</v>
      </c>
      <c r="BQ26" s="3">
        <v>0</v>
      </c>
      <c r="BR26" s="18">
        <v>0</v>
      </c>
      <c r="BS26" s="3">
        <v>14</v>
      </c>
      <c r="BT26" s="18">
        <v>9.182134190332524E-4</v>
      </c>
      <c r="BU26" s="3">
        <v>0</v>
      </c>
      <c r="BV26" s="18">
        <v>0</v>
      </c>
      <c r="BW26" s="3">
        <v>0</v>
      </c>
      <c r="BX26" s="18">
        <v>0</v>
      </c>
      <c r="BY26" s="3">
        <v>0</v>
      </c>
      <c r="BZ26" s="18">
        <v>0</v>
      </c>
      <c r="CA26" s="3">
        <v>0</v>
      </c>
      <c r="CB26" s="18">
        <v>0</v>
      </c>
      <c r="CC26" s="3">
        <v>0</v>
      </c>
      <c r="CD26" s="18">
        <v>0</v>
      </c>
      <c r="CE26" s="3">
        <v>7</v>
      </c>
      <c r="CF26" s="18">
        <v>4.591067095166262E-4</v>
      </c>
      <c r="CG26" s="3">
        <v>0</v>
      </c>
      <c r="CH26" s="18">
        <v>0</v>
      </c>
      <c r="CI26" s="3">
        <v>0</v>
      </c>
      <c r="CJ26" s="18">
        <v>0</v>
      </c>
      <c r="CK26" s="3">
        <v>0</v>
      </c>
      <c r="CL26" s="18">
        <v>0</v>
      </c>
      <c r="CM26" s="3">
        <v>0</v>
      </c>
      <c r="CN26" s="18">
        <v>0</v>
      </c>
      <c r="CO26" s="3">
        <v>0</v>
      </c>
      <c r="CP26" s="18">
        <v>0</v>
      </c>
      <c r="CQ26" s="3">
        <v>0</v>
      </c>
      <c r="CR26" s="18">
        <v>0</v>
      </c>
      <c r="CS26" s="3">
        <v>0</v>
      </c>
      <c r="CT26" s="18">
        <v>0</v>
      </c>
      <c r="CU26" s="3">
        <v>0</v>
      </c>
      <c r="CV26" s="25">
        <v>0</v>
      </c>
    </row>
    <row r="27" spans="1:100" x14ac:dyDescent="0.3">
      <c r="A27" s="3">
        <v>23</v>
      </c>
      <c r="B27" s="35" t="s">
        <v>30</v>
      </c>
      <c r="C27" s="35"/>
      <c r="D27" s="10">
        <v>11576</v>
      </c>
      <c r="E27" s="19">
        <v>15126</v>
      </c>
      <c r="F27" s="18">
        <v>1.3066689702833449</v>
      </c>
      <c r="G27" s="19">
        <v>4973</v>
      </c>
      <c r="H27" s="18">
        <v>0.42959571527297857</v>
      </c>
      <c r="I27" s="19">
        <v>10709</v>
      </c>
      <c r="J27" s="18">
        <v>0.92510366275051836</v>
      </c>
      <c r="K27" s="3">
        <v>916</v>
      </c>
      <c r="L27" s="18">
        <v>7.9129232895646162E-2</v>
      </c>
      <c r="M27" s="3">
        <v>445</v>
      </c>
      <c r="N27" s="18">
        <v>3.8441603317208015E-2</v>
      </c>
      <c r="O27" s="3">
        <v>132</v>
      </c>
      <c r="P27" s="18">
        <v>1.1402902557014512E-2</v>
      </c>
      <c r="Q27" s="3">
        <v>374</v>
      </c>
      <c r="R27" s="18">
        <v>3.2308223911541117E-2</v>
      </c>
      <c r="S27" s="3">
        <v>26</v>
      </c>
      <c r="T27" s="18">
        <v>2.2460262612301312E-3</v>
      </c>
      <c r="U27" s="3">
        <v>4</v>
      </c>
      <c r="V27" s="18">
        <v>3.455425017277125E-4</v>
      </c>
      <c r="W27" s="3">
        <v>5</v>
      </c>
      <c r="X27" s="18">
        <v>4.3192812715964066E-4</v>
      </c>
      <c r="Y27" s="3">
        <v>5</v>
      </c>
      <c r="Z27" s="18">
        <v>4.3192812715964066E-4</v>
      </c>
      <c r="AA27" s="3">
        <v>11</v>
      </c>
      <c r="AB27" s="18">
        <v>9.5024187975120938E-4</v>
      </c>
      <c r="AC27" s="3">
        <v>3</v>
      </c>
      <c r="AD27" s="18">
        <v>2.5915687629578439E-4</v>
      </c>
      <c r="AE27" s="3">
        <v>0</v>
      </c>
      <c r="AF27" s="18">
        <v>0</v>
      </c>
      <c r="AG27" s="3">
        <v>2</v>
      </c>
      <c r="AH27" s="18">
        <v>1.7277125086385625E-4</v>
      </c>
      <c r="AI27" s="3">
        <v>23</v>
      </c>
      <c r="AJ27" s="18">
        <v>1.986869384934347E-3</v>
      </c>
      <c r="AK27" s="3">
        <v>5</v>
      </c>
      <c r="AL27" s="18">
        <v>4.3192812715964066E-4</v>
      </c>
      <c r="AM27" s="3">
        <v>27</v>
      </c>
      <c r="AN27" s="18">
        <v>2.3324118866620593E-3</v>
      </c>
      <c r="AO27" s="3">
        <v>58</v>
      </c>
      <c r="AP27" s="18">
        <v>5.0103662750518316E-3</v>
      </c>
      <c r="AQ27" s="3">
        <v>2</v>
      </c>
      <c r="AR27" s="18">
        <v>1.7277125086385625E-4</v>
      </c>
      <c r="AS27" s="3">
        <v>1</v>
      </c>
      <c r="AT27" s="18">
        <v>8.6385625431928124E-5</v>
      </c>
      <c r="AU27" s="3">
        <v>6</v>
      </c>
      <c r="AV27" s="18">
        <v>5.1831375259156877E-4</v>
      </c>
      <c r="AW27" s="3">
        <v>1</v>
      </c>
      <c r="AX27" s="18">
        <v>8.6385625431928124E-5</v>
      </c>
      <c r="AY27" s="3">
        <v>0</v>
      </c>
      <c r="AZ27" s="18">
        <v>0</v>
      </c>
      <c r="BA27" s="3">
        <v>0</v>
      </c>
      <c r="BB27" s="18">
        <v>0</v>
      </c>
      <c r="BC27" s="3">
        <v>0</v>
      </c>
      <c r="BD27" s="18">
        <v>0</v>
      </c>
      <c r="BE27" s="3">
        <v>0</v>
      </c>
      <c r="BF27" s="18">
        <v>0</v>
      </c>
      <c r="BG27" s="3">
        <v>0</v>
      </c>
      <c r="BH27" s="18">
        <v>0</v>
      </c>
      <c r="BI27" s="3">
        <v>0</v>
      </c>
      <c r="BJ27" s="18">
        <v>0</v>
      </c>
      <c r="BK27" s="3">
        <v>0</v>
      </c>
      <c r="BL27" s="18">
        <v>0</v>
      </c>
      <c r="BM27" s="3">
        <v>1</v>
      </c>
      <c r="BN27" s="18">
        <v>8.6385625431928124E-5</v>
      </c>
      <c r="BO27" s="3">
        <v>2</v>
      </c>
      <c r="BP27" s="18">
        <v>1.7277125086385625E-4</v>
      </c>
      <c r="BQ27" s="3">
        <v>0</v>
      </c>
      <c r="BR27" s="18">
        <v>0</v>
      </c>
      <c r="BS27" s="3">
        <v>0</v>
      </c>
      <c r="BT27" s="18">
        <v>0</v>
      </c>
      <c r="BU27" s="3">
        <v>0</v>
      </c>
      <c r="BV27" s="18">
        <v>0</v>
      </c>
      <c r="BW27" s="3">
        <v>0</v>
      </c>
      <c r="BX27" s="18">
        <v>0</v>
      </c>
      <c r="BY27" s="3">
        <v>0</v>
      </c>
      <c r="BZ27" s="18">
        <v>0</v>
      </c>
      <c r="CA27" s="3">
        <v>0</v>
      </c>
      <c r="CB27" s="18">
        <v>0</v>
      </c>
      <c r="CC27" s="3">
        <v>0</v>
      </c>
      <c r="CD27" s="18">
        <v>0</v>
      </c>
      <c r="CE27" s="3">
        <v>0</v>
      </c>
      <c r="CF27" s="18">
        <v>0</v>
      </c>
      <c r="CG27" s="3">
        <v>0</v>
      </c>
      <c r="CH27" s="18">
        <v>0</v>
      </c>
      <c r="CI27" s="3">
        <v>0</v>
      </c>
      <c r="CJ27" s="18">
        <v>0</v>
      </c>
      <c r="CK27" s="3">
        <v>0</v>
      </c>
      <c r="CL27" s="18">
        <v>0</v>
      </c>
      <c r="CM27" s="3">
        <v>0</v>
      </c>
      <c r="CN27" s="18">
        <v>0</v>
      </c>
      <c r="CO27" s="3">
        <v>0</v>
      </c>
      <c r="CP27" s="18">
        <v>0</v>
      </c>
      <c r="CQ27" s="3">
        <v>0</v>
      </c>
      <c r="CR27" s="18">
        <v>0</v>
      </c>
      <c r="CS27" s="3">
        <v>0</v>
      </c>
      <c r="CT27" s="18">
        <v>0</v>
      </c>
      <c r="CU27" s="3">
        <v>0</v>
      </c>
      <c r="CV27" s="25">
        <v>0</v>
      </c>
    </row>
    <row r="28" spans="1:100" x14ac:dyDescent="0.3">
      <c r="A28" s="3">
        <v>24</v>
      </c>
      <c r="B28" s="35" t="s">
        <v>31</v>
      </c>
      <c r="C28" s="35"/>
      <c r="D28" s="10">
        <v>19203</v>
      </c>
      <c r="E28" s="19">
        <v>15274</v>
      </c>
      <c r="F28" s="18">
        <v>0.79539655262198616</v>
      </c>
      <c r="G28" s="19">
        <v>8002</v>
      </c>
      <c r="H28" s="18">
        <v>0.41670572306410458</v>
      </c>
      <c r="I28" s="3">
        <v>785</v>
      </c>
      <c r="J28" s="18">
        <v>4.0879029318335675E-2</v>
      </c>
      <c r="K28" s="19">
        <v>4545</v>
      </c>
      <c r="L28" s="18">
        <v>0.236681768473676</v>
      </c>
      <c r="M28" s="3">
        <v>482</v>
      </c>
      <c r="N28" s="18">
        <v>2.5100244753423945E-2</v>
      </c>
      <c r="O28" s="3">
        <v>32</v>
      </c>
      <c r="P28" s="18">
        <v>1.6664062906837473E-3</v>
      </c>
      <c r="Q28" s="3">
        <v>155</v>
      </c>
      <c r="R28" s="18">
        <v>8.0716554704994004E-3</v>
      </c>
      <c r="S28" s="3">
        <v>28</v>
      </c>
      <c r="T28" s="18">
        <v>1.458105504348279E-3</v>
      </c>
      <c r="U28" s="3">
        <v>2</v>
      </c>
      <c r="V28" s="18">
        <v>1.0415039316773421E-4</v>
      </c>
      <c r="W28" s="3">
        <v>4</v>
      </c>
      <c r="X28" s="18">
        <v>2.0830078633546841E-4</v>
      </c>
      <c r="Y28" s="3">
        <v>1</v>
      </c>
      <c r="Z28" s="18">
        <v>5.2075196583867103E-5</v>
      </c>
      <c r="AA28" s="3">
        <v>0</v>
      </c>
      <c r="AB28" s="18">
        <v>0</v>
      </c>
      <c r="AC28" s="3">
        <v>0</v>
      </c>
      <c r="AD28" s="18">
        <v>0</v>
      </c>
      <c r="AE28" s="3">
        <v>24</v>
      </c>
      <c r="AF28" s="18">
        <v>1.2498047180128104E-3</v>
      </c>
      <c r="AG28" s="3">
        <v>0</v>
      </c>
      <c r="AH28" s="18">
        <v>0</v>
      </c>
      <c r="AI28" s="3">
        <v>1</v>
      </c>
      <c r="AJ28" s="18">
        <v>5.2075196583867103E-5</v>
      </c>
      <c r="AK28" s="3">
        <v>1</v>
      </c>
      <c r="AL28" s="18">
        <v>5.2075196583867103E-5</v>
      </c>
      <c r="AM28" s="3">
        <v>1</v>
      </c>
      <c r="AN28" s="18">
        <v>5.2075196583867103E-5</v>
      </c>
      <c r="AO28" s="3">
        <v>0</v>
      </c>
      <c r="AP28" s="18">
        <v>0</v>
      </c>
      <c r="AQ28" s="3">
        <v>1</v>
      </c>
      <c r="AR28" s="18">
        <v>5.2075196583867103E-5</v>
      </c>
      <c r="AS28" s="3">
        <v>0</v>
      </c>
      <c r="AT28" s="18">
        <v>0</v>
      </c>
      <c r="AU28" s="3">
        <v>1</v>
      </c>
      <c r="AV28" s="18">
        <v>5.2075196583867103E-5</v>
      </c>
      <c r="AW28" s="3">
        <v>5</v>
      </c>
      <c r="AX28" s="18">
        <v>2.6037598291933552E-4</v>
      </c>
      <c r="AY28" s="3">
        <v>1</v>
      </c>
      <c r="AZ28" s="18">
        <v>5.2075196583867103E-5</v>
      </c>
      <c r="BA28" s="3">
        <v>0</v>
      </c>
      <c r="BB28" s="18">
        <v>0</v>
      </c>
      <c r="BC28" s="3">
        <v>0</v>
      </c>
      <c r="BD28" s="18">
        <v>0</v>
      </c>
      <c r="BE28" s="3">
        <v>0</v>
      </c>
      <c r="BF28" s="18">
        <v>0</v>
      </c>
      <c r="BG28" s="3">
        <v>1</v>
      </c>
      <c r="BH28" s="18">
        <v>5.2075196583867103E-5</v>
      </c>
      <c r="BI28" s="3">
        <v>0</v>
      </c>
      <c r="BJ28" s="18">
        <v>0</v>
      </c>
      <c r="BK28" s="3">
        <v>1</v>
      </c>
      <c r="BL28" s="18">
        <v>5.2075196583867103E-5</v>
      </c>
      <c r="BM28" s="3">
        <v>2</v>
      </c>
      <c r="BN28" s="18">
        <v>1.0415039316773421E-4</v>
      </c>
      <c r="BO28" s="3">
        <v>0</v>
      </c>
      <c r="BP28" s="18">
        <v>0</v>
      </c>
      <c r="BQ28" s="3">
        <v>4</v>
      </c>
      <c r="BR28" s="18">
        <v>2.0830078633546841E-4</v>
      </c>
      <c r="BS28" s="3">
        <v>1</v>
      </c>
      <c r="BT28" s="18">
        <v>5.2075196583867103E-5</v>
      </c>
      <c r="BU28" s="3">
        <v>0</v>
      </c>
      <c r="BV28" s="18">
        <v>0</v>
      </c>
      <c r="BW28" s="3">
        <v>0</v>
      </c>
      <c r="BX28" s="18">
        <v>0</v>
      </c>
      <c r="BY28" s="3">
        <v>0</v>
      </c>
      <c r="BZ28" s="18">
        <v>0</v>
      </c>
      <c r="CA28" s="3">
        <v>0</v>
      </c>
      <c r="CB28" s="18">
        <v>0</v>
      </c>
      <c r="CC28" s="3">
        <v>0</v>
      </c>
      <c r="CD28" s="18">
        <v>0</v>
      </c>
      <c r="CE28" s="3">
        <v>0</v>
      </c>
      <c r="CF28" s="18">
        <v>0</v>
      </c>
      <c r="CG28" s="3">
        <v>0</v>
      </c>
      <c r="CH28" s="18">
        <v>0</v>
      </c>
      <c r="CI28" s="3">
        <v>0</v>
      </c>
      <c r="CJ28" s="18">
        <v>0</v>
      </c>
      <c r="CK28" s="3">
        <v>0</v>
      </c>
      <c r="CL28" s="18">
        <v>0</v>
      </c>
      <c r="CM28" s="3">
        <v>0</v>
      </c>
      <c r="CN28" s="18">
        <v>0</v>
      </c>
      <c r="CO28" s="3">
        <v>0</v>
      </c>
      <c r="CP28" s="18">
        <v>0</v>
      </c>
      <c r="CQ28" s="3">
        <v>0</v>
      </c>
      <c r="CR28" s="18">
        <v>0</v>
      </c>
      <c r="CS28" s="3">
        <v>0</v>
      </c>
      <c r="CT28" s="18">
        <v>0</v>
      </c>
      <c r="CU28" s="3">
        <v>0</v>
      </c>
      <c r="CV28" s="25">
        <v>0</v>
      </c>
    </row>
    <row r="29" spans="1:100" x14ac:dyDescent="0.3">
      <c r="A29" s="3">
        <v>25</v>
      </c>
      <c r="B29" s="35" t="s">
        <v>32</v>
      </c>
      <c r="C29" s="35"/>
      <c r="D29" s="10">
        <v>20805</v>
      </c>
      <c r="E29" s="19">
        <v>10314</v>
      </c>
      <c r="F29" s="18">
        <v>0.495746214852199</v>
      </c>
      <c r="G29" s="19">
        <v>21823</v>
      </c>
      <c r="H29" s="18">
        <v>1.0489305455419371</v>
      </c>
      <c r="I29" s="19">
        <v>21054</v>
      </c>
      <c r="J29" s="18">
        <v>1.0119682768565248</v>
      </c>
      <c r="K29" s="19">
        <v>4194</v>
      </c>
      <c r="L29" s="18">
        <v>0.2015861571737563</v>
      </c>
      <c r="M29" s="19">
        <v>2001</v>
      </c>
      <c r="N29" s="18">
        <v>9.6178803172314351E-2</v>
      </c>
      <c r="O29" s="19">
        <v>1821</v>
      </c>
      <c r="P29" s="18">
        <v>8.7527036770007213E-2</v>
      </c>
      <c r="Q29" s="3">
        <v>389</v>
      </c>
      <c r="R29" s="18">
        <v>1.869742850276376E-2</v>
      </c>
      <c r="S29" s="3">
        <v>20</v>
      </c>
      <c r="T29" s="18">
        <v>9.6130737803412636E-4</v>
      </c>
      <c r="U29" s="3">
        <v>47</v>
      </c>
      <c r="V29" s="18">
        <v>2.2590723383801971E-3</v>
      </c>
      <c r="W29" s="3">
        <v>34</v>
      </c>
      <c r="X29" s="18">
        <v>1.6342225426580149E-3</v>
      </c>
      <c r="Y29" s="3">
        <v>1</v>
      </c>
      <c r="Z29" s="18">
        <v>4.8065368901706323E-5</v>
      </c>
      <c r="AA29" s="3">
        <v>2</v>
      </c>
      <c r="AB29" s="18">
        <v>9.6130737803412647E-5</v>
      </c>
      <c r="AC29" s="3">
        <v>2</v>
      </c>
      <c r="AD29" s="18">
        <v>9.6130737803412647E-5</v>
      </c>
      <c r="AE29" s="3">
        <v>1</v>
      </c>
      <c r="AF29" s="18">
        <v>4.8065368901706323E-5</v>
      </c>
      <c r="AG29" s="3">
        <v>1</v>
      </c>
      <c r="AH29" s="18">
        <v>4.8065368901706323E-5</v>
      </c>
      <c r="AI29" s="3">
        <v>0</v>
      </c>
      <c r="AJ29" s="18">
        <v>0</v>
      </c>
      <c r="AK29" s="3">
        <v>0</v>
      </c>
      <c r="AL29" s="18">
        <v>0</v>
      </c>
      <c r="AM29" s="3">
        <v>1</v>
      </c>
      <c r="AN29" s="18">
        <v>4.8065368901706323E-5</v>
      </c>
      <c r="AO29" s="3">
        <v>29</v>
      </c>
      <c r="AP29" s="18">
        <v>1.3938956981494834E-3</v>
      </c>
      <c r="AQ29" s="3">
        <v>1</v>
      </c>
      <c r="AR29" s="18">
        <v>4.8065368901706323E-5</v>
      </c>
      <c r="AS29" s="3">
        <v>11</v>
      </c>
      <c r="AT29" s="18">
        <v>5.2871905791876948E-4</v>
      </c>
      <c r="AU29" s="3">
        <v>0</v>
      </c>
      <c r="AV29" s="18">
        <v>0</v>
      </c>
      <c r="AW29" s="3">
        <v>3</v>
      </c>
      <c r="AX29" s="18">
        <v>1.4419610670511897E-4</v>
      </c>
      <c r="AY29" s="3">
        <v>3</v>
      </c>
      <c r="AZ29" s="18">
        <v>1.4419610670511897E-4</v>
      </c>
      <c r="BA29" s="3">
        <v>0</v>
      </c>
      <c r="BB29" s="18">
        <v>0</v>
      </c>
      <c r="BC29" s="3">
        <v>0</v>
      </c>
      <c r="BD29" s="18">
        <v>0</v>
      </c>
      <c r="BE29" s="3">
        <v>0</v>
      </c>
      <c r="BF29" s="18">
        <v>0</v>
      </c>
      <c r="BG29" s="3">
        <v>0</v>
      </c>
      <c r="BH29" s="18">
        <v>0</v>
      </c>
      <c r="BI29" s="3">
        <v>1</v>
      </c>
      <c r="BJ29" s="18">
        <v>4.8065368901706323E-5</v>
      </c>
      <c r="BK29" s="3">
        <v>1</v>
      </c>
      <c r="BL29" s="18">
        <v>4.8065368901706323E-5</v>
      </c>
      <c r="BM29" s="3">
        <v>0</v>
      </c>
      <c r="BN29" s="18">
        <v>0</v>
      </c>
      <c r="BO29" s="3">
        <v>0</v>
      </c>
      <c r="BP29" s="18">
        <v>0</v>
      </c>
      <c r="BQ29" s="3">
        <v>0</v>
      </c>
      <c r="BR29" s="18">
        <v>0</v>
      </c>
      <c r="BS29" s="3">
        <v>0</v>
      </c>
      <c r="BT29" s="18">
        <v>0</v>
      </c>
      <c r="BU29" s="3">
        <v>0</v>
      </c>
      <c r="BV29" s="18">
        <v>0</v>
      </c>
      <c r="BW29" s="3">
        <v>0</v>
      </c>
      <c r="BX29" s="18">
        <v>0</v>
      </c>
      <c r="BY29" s="3">
        <v>0</v>
      </c>
      <c r="BZ29" s="18">
        <v>0</v>
      </c>
      <c r="CA29" s="3">
        <v>0</v>
      </c>
      <c r="CB29" s="18">
        <v>0</v>
      </c>
      <c r="CC29" s="3">
        <v>0</v>
      </c>
      <c r="CD29" s="18">
        <v>0</v>
      </c>
      <c r="CE29" s="3">
        <v>0</v>
      </c>
      <c r="CF29" s="18">
        <v>0</v>
      </c>
      <c r="CG29" s="3">
        <v>2</v>
      </c>
      <c r="CH29" s="18">
        <v>9.6130737803412647E-5</v>
      </c>
      <c r="CI29" s="3">
        <v>0</v>
      </c>
      <c r="CJ29" s="18">
        <v>0</v>
      </c>
      <c r="CK29" s="3">
        <v>0</v>
      </c>
      <c r="CL29" s="18">
        <v>0</v>
      </c>
      <c r="CM29" s="3">
        <v>0</v>
      </c>
      <c r="CN29" s="18">
        <v>0</v>
      </c>
      <c r="CO29" s="3">
        <v>0</v>
      </c>
      <c r="CP29" s="18">
        <v>0</v>
      </c>
      <c r="CQ29" s="3">
        <v>0</v>
      </c>
      <c r="CR29" s="18">
        <v>0</v>
      </c>
      <c r="CS29" s="3">
        <v>0</v>
      </c>
      <c r="CT29" s="18">
        <v>0</v>
      </c>
      <c r="CU29" s="3">
        <v>0</v>
      </c>
      <c r="CV29" s="25">
        <v>0</v>
      </c>
    </row>
    <row r="30" spans="1:100" x14ac:dyDescent="0.3">
      <c r="A30" s="3">
        <v>26</v>
      </c>
      <c r="B30" s="35" t="s">
        <v>33</v>
      </c>
      <c r="C30" s="35"/>
      <c r="D30" s="10">
        <v>20415</v>
      </c>
      <c r="E30" s="19">
        <v>14945</v>
      </c>
      <c r="F30" s="18">
        <v>0.73205975998040651</v>
      </c>
      <c r="G30" s="19">
        <v>18646</v>
      </c>
      <c r="H30" s="18">
        <v>0.91334802841048246</v>
      </c>
      <c r="I30" s="3">
        <v>722</v>
      </c>
      <c r="J30" s="18">
        <v>3.5366152338966443E-2</v>
      </c>
      <c r="K30" s="19">
        <v>1001</v>
      </c>
      <c r="L30" s="18">
        <v>4.9032574087680629E-2</v>
      </c>
      <c r="M30" s="3">
        <v>279</v>
      </c>
      <c r="N30" s="18">
        <v>1.3666421748714181E-2</v>
      </c>
      <c r="O30" s="3">
        <v>61</v>
      </c>
      <c r="P30" s="18">
        <v>2.9879990203281899E-3</v>
      </c>
      <c r="Q30" s="3">
        <v>264</v>
      </c>
      <c r="R30" s="18">
        <v>1.2931667891256429E-2</v>
      </c>
      <c r="S30" s="3">
        <v>29</v>
      </c>
      <c r="T30" s="18">
        <v>1.4205241244183199E-3</v>
      </c>
      <c r="U30" s="3">
        <v>5</v>
      </c>
      <c r="V30" s="18">
        <v>2.4491795248591722E-4</v>
      </c>
      <c r="W30" s="3">
        <v>8</v>
      </c>
      <c r="X30" s="18">
        <v>3.9186872397746757E-4</v>
      </c>
      <c r="Y30" s="3">
        <v>4</v>
      </c>
      <c r="Z30" s="18">
        <v>1.9593436198873379E-4</v>
      </c>
      <c r="AA30" s="3">
        <v>1</v>
      </c>
      <c r="AB30" s="18">
        <v>4.8983590497183446E-5</v>
      </c>
      <c r="AC30" s="3">
        <v>1</v>
      </c>
      <c r="AD30" s="18">
        <v>4.8983590497183446E-5</v>
      </c>
      <c r="AE30" s="3">
        <v>3</v>
      </c>
      <c r="AF30" s="18">
        <v>1.4695077149155033E-4</v>
      </c>
      <c r="AG30" s="3">
        <v>1</v>
      </c>
      <c r="AH30" s="18">
        <v>4.8983590497183446E-5</v>
      </c>
      <c r="AI30" s="3">
        <v>13</v>
      </c>
      <c r="AJ30" s="18">
        <v>6.3678667646338474E-4</v>
      </c>
      <c r="AK30" s="3">
        <v>1</v>
      </c>
      <c r="AL30" s="18">
        <v>4.8983590497183446E-5</v>
      </c>
      <c r="AM30" s="3">
        <v>2</v>
      </c>
      <c r="AN30" s="18">
        <v>9.7967180994366893E-5</v>
      </c>
      <c r="AO30" s="3">
        <v>2</v>
      </c>
      <c r="AP30" s="18">
        <v>9.7967180994366893E-5</v>
      </c>
      <c r="AQ30" s="3">
        <v>4</v>
      </c>
      <c r="AR30" s="18">
        <v>1.9593436198873379E-4</v>
      </c>
      <c r="AS30" s="3">
        <v>0</v>
      </c>
      <c r="AT30" s="18">
        <v>0</v>
      </c>
      <c r="AU30" s="3">
        <v>0</v>
      </c>
      <c r="AV30" s="18">
        <v>0</v>
      </c>
      <c r="AW30" s="3">
        <v>0</v>
      </c>
      <c r="AX30" s="18">
        <v>0</v>
      </c>
      <c r="AY30" s="3">
        <v>0</v>
      </c>
      <c r="AZ30" s="18">
        <v>0</v>
      </c>
      <c r="BA30" s="3">
        <v>1</v>
      </c>
      <c r="BB30" s="18">
        <v>4.8983590497183446E-5</v>
      </c>
      <c r="BC30" s="3">
        <v>0</v>
      </c>
      <c r="BD30" s="18">
        <v>0</v>
      </c>
      <c r="BE30" s="3">
        <v>5</v>
      </c>
      <c r="BF30" s="18">
        <v>2.4491795248591722E-4</v>
      </c>
      <c r="BG30" s="3">
        <v>0</v>
      </c>
      <c r="BH30" s="18">
        <v>0</v>
      </c>
      <c r="BI30" s="3">
        <v>0</v>
      </c>
      <c r="BJ30" s="18">
        <v>0</v>
      </c>
      <c r="BK30" s="3">
        <v>0</v>
      </c>
      <c r="BL30" s="18">
        <v>0</v>
      </c>
      <c r="BM30" s="3">
        <v>0</v>
      </c>
      <c r="BN30" s="18">
        <v>0</v>
      </c>
      <c r="BO30" s="3">
        <v>0</v>
      </c>
      <c r="BP30" s="18">
        <v>0</v>
      </c>
      <c r="BQ30" s="3">
        <v>0</v>
      </c>
      <c r="BR30" s="18">
        <v>0</v>
      </c>
      <c r="BS30" s="3">
        <v>0</v>
      </c>
      <c r="BT30" s="18">
        <v>0</v>
      </c>
      <c r="BU30" s="3">
        <v>0</v>
      </c>
      <c r="BV30" s="18">
        <v>0</v>
      </c>
      <c r="BW30" s="3">
        <v>0</v>
      </c>
      <c r="BX30" s="18">
        <v>0</v>
      </c>
      <c r="BY30" s="3">
        <v>0</v>
      </c>
      <c r="BZ30" s="18">
        <v>0</v>
      </c>
      <c r="CA30" s="3">
        <v>0</v>
      </c>
      <c r="CB30" s="18">
        <v>0</v>
      </c>
      <c r="CC30" s="3">
        <v>0</v>
      </c>
      <c r="CD30" s="18">
        <v>0</v>
      </c>
      <c r="CE30" s="3">
        <v>1</v>
      </c>
      <c r="CF30" s="18">
        <v>4.8983590497183446E-5</v>
      </c>
      <c r="CG30" s="3">
        <v>0</v>
      </c>
      <c r="CH30" s="18">
        <v>0</v>
      </c>
      <c r="CI30" s="3">
        <v>0</v>
      </c>
      <c r="CJ30" s="18">
        <v>0</v>
      </c>
      <c r="CK30" s="3">
        <v>0</v>
      </c>
      <c r="CL30" s="18">
        <v>0</v>
      </c>
      <c r="CM30" s="3">
        <v>0</v>
      </c>
      <c r="CN30" s="18">
        <v>0</v>
      </c>
      <c r="CO30" s="3">
        <v>0</v>
      </c>
      <c r="CP30" s="18">
        <v>0</v>
      </c>
      <c r="CQ30" s="3">
        <v>0</v>
      </c>
      <c r="CR30" s="18">
        <v>0</v>
      </c>
      <c r="CS30" s="3">
        <v>0</v>
      </c>
      <c r="CT30" s="18">
        <v>0</v>
      </c>
      <c r="CU30" s="3">
        <v>0</v>
      </c>
      <c r="CV30" s="25">
        <v>0</v>
      </c>
    </row>
    <row r="31" spans="1:100" x14ac:dyDescent="0.3">
      <c r="A31" s="3">
        <v>27</v>
      </c>
      <c r="B31" s="35" t="s">
        <v>34</v>
      </c>
      <c r="C31" s="35"/>
      <c r="D31" s="10">
        <v>16580</v>
      </c>
      <c r="E31" s="19">
        <v>25257</v>
      </c>
      <c r="F31" s="18">
        <v>1.523341375150784</v>
      </c>
      <c r="G31" s="19">
        <v>9536</v>
      </c>
      <c r="H31" s="18">
        <v>0.57515078407720144</v>
      </c>
      <c r="I31" s="19">
        <v>2515</v>
      </c>
      <c r="J31" s="18">
        <v>0.15168878166465621</v>
      </c>
      <c r="K31" s="3">
        <v>465</v>
      </c>
      <c r="L31" s="18">
        <v>2.8045838359469239E-2</v>
      </c>
      <c r="M31" s="3">
        <v>146</v>
      </c>
      <c r="N31" s="18">
        <v>8.8057901085645349E-3</v>
      </c>
      <c r="O31" s="19">
        <v>4255</v>
      </c>
      <c r="P31" s="18">
        <v>0.25663449939686367</v>
      </c>
      <c r="Q31" s="3">
        <v>302</v>
      </c>
      <c r="R31" s="18">
        <v>1.821471652593486E-2</v>
      </c>
      <c r="S31" s="3">
        <v>18</v>
      </c>
      <c r="T31" s="18">
        <v>1.0856453558504221E-3</v>
      </c>
      <c r="U31" s="3">
        <v>5</v>
      </c>
      <c r="V31" s="18">
        <v>3.0156815440289503E-4</v>
      </c>
      <c r="W31" s="3">
        <v>19</v>
      </c>
      <c r="X31" s="18">
        <v>1.1459589867310012E-3</v>
      </c>
      <c r="Y31" s="3">
        <v>0</v>
      </c>
      <c r="Z31" s="18">
        <v>0</v>
      </c>
      <c r="AA31" s="3">
        <v>1</v>
      </c>
      <c r="AB31" s="18">
        <v>6.031363088057901E-5</v>
      </c>
      <c r="AC31" s="3">
        <v>1</v>
      </c>
      <c r="AD31" s="18">
        <v>6.031363088057901E-5</v>
      </c>
      <c r="AE31" s="3">
        <v>1</v>
      </c>
      <c r="AF31" s="18">
        <v>6.031363088057901E-5</v>
      </c>
      <c r="AG31" s="3">
        <v>0</v>
      </c>
      <c r="AH31" s="18">
        <v>0</v>
      </c>
      <c r="AI31" s="3">
        <v>7</v>
      </c>
      <c r="AJ31" s="18">
        <v>4.2219541616405308E-4</v>
      </c>
      <c r="AK31" s="3">
        <v>1</v>
      </c>
      <c r="AL31" s="18">
        <v>6.031363088057901E-5</v>
      </c>
      <c r="AM31" s="3">
        <v>1</v>
      </c>
      <c r="AN31" s="18">
        <v>6.031363088057901E-5</v>
      </c>
      <c r="AO31" s="3">
        <v>0</v>
      </c>
      <c r="AP31" s="18">
        <v>0</v>
      </c>
      <c r="AQ31" s="3">
        <v>1</v>
      </c>
      <c r="AR31" s="18">
        <v>6.031363088057901E-5</v>
      </c>
      <c r="AS31" s="3">
        <v>0</v>
      </c>
      <c r="AT31" s="18">
        <v>0</v>
      </c>
      <c r="AU31" s="3">
        <v>0</v>
      </c>
      <c r="AV31" s="18">
        <v>0</v>
      </c>
      <c r="AW31" s="3">
        <v>0</v>
      </c>
      <c r="AX31" s="18">
        <v>0</v>
      </c>
      <c r="AY31" s="3">
        <v>3</v>
      </c>
      <c r="AZ31" s="18">
        <v>1.8094089264173704E-4</v>
      </c>
      <c r="BA31" s="3">
        <v>0</v>
      </c>
      <c r="BB31" s="18">
        <v>0</v>
      </c>
      <c r="BC31" s="3">
        <v>0</v>
      </c>
      <c r="BD31" s="18">
        <v>0</v>
      </c>
      <c r="BE31" s="3">
        <v>0</v>
      </c>
      <c r="BF31" s="18">
        <v>0</v>
      </c>
      <c r="BG31" s="3">
        <v>0</v>
      </c>
      <c r="BH31" s="18">
        <v>0</v>
      </c>
      <c r="BI31" s="3">
        <v>0</v>
      </c>
      <c r="BJ31" s="18">
        <v>0</v>
      </c>
      <c r="BK31" s="3">
        <v>0</v>
      </c>
      <c r="BL31" s="18">
        <v>0</v>
      </c>
      <c r="BM31" s="3">
        <v>0</v>
      </c>
      <c r="BN31" s="18">
        <v>0</v>
      </c>
      <c r="BO31" s="3">
        <v>0</v>
      </c>
      <c r="BP31" s="18">
        <v>0</v>
      </c>
      <c r="BQ31" s="3">
        <v>6</v>
      </c>
      <c r="BR31" s="18">
        <v>3.6188178528347408E-4</v>
      </c>
      <c r="BS31" s="3">
        <v>0</v>
      </c>
      <c r="BT31" s="18">
        <v>0</v>
      </c>
      <c r="BU31" s="3">
        <v>0</v>
      </c>
      <c r="BV31" s="18">
        <v>0</v>
      </c>
      <c r="BW31" s="3">
        <v>0</v>
      </c>
      <c r="BX31" s="18">
        <v>0</v>
      </c>
      <c r="BY31" s="3">
        <v>0</v>
      </c>
      <c r="BZ31" s="18">
        <v>0</v>
      </c>
      <c r="CA31" s="3">
        <v>0</v>
      </c>
      <c r="CB31" s="18">
        <v>0</v>
      </c>
      <c r="CC31" s="3">
        <v>0</v>
      </c>
      <c r="CD31" s="18">
        <v>0</v>
      </c>
      <c r="CE31" s="3">
        <v>0</v>
      </c>
      <c r="CF31" s="18">
        <v>0</v>
      </c>
      <c r="CG31" s="3">
        <v>0</v>
      </c>
      <c r="CH31" s="18">
        <v>0</v>
      </c>
      <c r="CI31" s="3">
        <v>0</v>
      </c>
      <c r="CJ31" s="18">
        <v>0</v>
      </c>
      <c r="CK31" s="3">
        <v>0</v>
      </c>
      <c r="CL31" s="18">
        <v>0</v>
      </c>
      <c r="CM31" s="3">
        <v>0</v>
      </c>
      <c r="CN31" s="18">
        <v>0</v>
      </c>
      <c r="CO31" s="3">
        <v>0</v>
      </c>
      <c r="CP31" s="18">
        <v>0</v>
      </c>
      <c r="CQ31" s="3">
        <v>0</v>
      </c>
      <c r="CR31" s="18">
        <v>0</v>
      </c>
      <c r="CS31" s="3">
        <v>0</v>
      </c>
      <c r="CT31" s="18">
        <v>0</v>
      </c>
      <c r="CU31" s="3">
        <v>0</v>
      </c>
      <c r="CV31" s="25">
        <v>0</v>
      </c>
    </row>
    <row r="32" spans="1:100" x14ac:dyDescent="0.3">
      <c r="A32" s="3">
        <v>28</v>
      </c>
      <c r="B32" s="35" t="s">
        <v>35</v>
      </c>
      <c r="C32" s="35"/>
      <c r="D32" s="10">
        <v>25589</v>
      </c>
      <c r="E32" s="19">
        <v>37221</v>
      </c>
      <c r="F32" s="18">
        <v>1.4545703231857439</v>
      </c>
      <c r="G32" s="19">
        <v>17527</v>
      </c>
      <c r="H32" s="18">
        <v>0.68494274883739104</v>
      </c>
      <c r="I32" s="19">
        <v>1589</v>
      </c>
      <c r="J32" s="18">
        <v>6.2096994802454182E-2</v>
      </c>
      <c r="K32" s="3">
        <v>675</v>
      </c>
      <c r="L32" s="18">
        <v>2.6378522021180975E-2</v>
      </c>
      <c r="M32" s="3">
        <v>839</v>
      </c>
      <c r="N32" s="18">
        <v>3.2787525890030873E-2</v>
      </c>
      <c r="O32" s="3">
        <v>39</v>
      </c>
      <c r="P32" s="18">
        <v>1.524092383446012E-3</v>
      </c>
      <c r="Q32" s="3">
        <v>346</v>
      </c>
      <c r="R32" s="18">
        <v>1.3521434991597952E-2</v>
      </c>
      <c r="S32" s="3">
        <v>39</v>
      </c>
      <c r="T32" s="18">
        <v>1.524092383446012E-3</v>
      </c>
      <c r="U32" s="3">
        <v>3</v>
      </c>
      <c r="V32" s="18">
        <v>1.1723787564969323E-4</v>
      </c>
      <c r="W32" s="3">
        <v>21</v>
      </c>
      <c r="X32" s="18">
        <v>8.2066512954785263E-4</v>
      </c>
      <c r="Y32" s="3">
        <v>8</v>
      </c>
      <c r="Z32" s="18">
        <v>3.126343350658486E-4</v>
      </c>
      <c r="AA32" s="3">
        <v>3</v>
      </c>
      <c r="AB32" s="18">
        <v>1.1723787564969323E-4</v>
      </c>
      <c r="AC32" s="3">
        <v>4</v>
      </c>
      <c r="AD32" s="18">
        <v>1.563171675329243E-4</v>
      </c>
      <c r="AE32" s="3">
        <v>6</v>
      </c>
      <c r="AF32" s="18">
        <v>2.3447575129938647E-4</v>
      </c>
      <c r="AG32" s="3">
        <v>1</v>
      </c>
      <c r="AH32" s="18">
        <v>3.9079291883231076E-5</v>
      </c>
      <c r="AI32" s="3">
        <v>7</v>
      </c>
      <c r="AJ32" s="18">
        <v>2.7355504318261751E-4</v>
      </c>
      <c r="AK32" s="3">
        <v>0</v>
      </c>
      <c r="AL32" s="18">
        <v>0</v>
      </c>
      <c r="AM32" s="3">
        <v>0</v>
      </c>
      <c r="AN32" s="18">
        <v>0</v>
      </c>
      <c r="AO32" s="3">
        <v>0</v>
      </c>
      <c r="AP32" s="18">
        <v>0</v>
      </c>
      <c r="AQ32" s="3">
        <v>29</v>
      </c>
      <c r="AR32" s="18">
        <v>1.1332994646137012E-3</v>
      </c>
      <c r="AS32" s="3">
        <v>0</v>
      </c>
      <c r="AT32" s="18">
        <v>0</v>
      </c>
      <c r="AU32" s="3">
        <v>85</v>
      </c>
      <c r="AV32" s="18">
        <v>3.3217398100746412E-3</v>
      </c>
      <c r="AW32" s="3">
        <v>160</v>
      </c>
      <c r="AX32" s="18">
        <v>6.2526867013169719E-3</v>
      </c>
      <c r="AY32" s="3">
        <v>7</v>
      </c>
      <c r="AZ32" s="18">
        <v>2.7355504318261751E-4</v>
      </c>
      <c r="BA32" s="3">
        <v>0</v>
      </c>
      <c r="BB32" s="18">
        <v>0</v>
      </c>
      <c r="BC32" s="3">
        <v>0</v>
      </c>
      <c r="BD32" s="18">
        <v>0</v>
      </c>
      <c r="BE32" s="3">
        <v>0</v>
      </c>
      <c r="BF32" s="18">
        <v>0</v>
      </c>
      <c r="BG32" s="3">
        <v>0</v>
      </c>
      <c r="BH32" s="18">
        <v>0</v>
      </c>
      <c r="BI32" s="3">
        <v>0</v>
      </c>
      <c r="BJ32" s="18">
        <v>0</v>
      </c>
      <c r="BK32" s="3">
        <v>1</v>
      </c>
      <c r="BL32" s="18">
        <v>3.9079291883231076E-5</v>
      </c>
      <c r="BM32" s="3">
        <v>7</v>
      </c>
      <c r="BN32" s="18">
        <v>2.7355504318261751E-4</v>
      </c>
      <c r="BO32" s="3">
        <v>0</v>
      </c>
      <c r="BP32" s="18">
        <v>0</v>
      </c>
      <c r="BQ32" s="3">
        <v>0</v>
      </c>
      <c r="BR32" s="18">
        <v>0</v>
      </c>
      <c r="BS32" s="3">
        <v>1</v>
      </c>
      <c r="BT32" s="18">
        <v>3.9079291883231076E-5</v>
      </c>
      <c r="BU32" s="3">
        <v>0</v>
      </c>
      <c r="BV32" s="18">
        <v>0</v>
      </c>
      <c r="BW32" s="3">
        <v>0</v>
      </c>
      <c r="BX32" s="18">
        <v>0</v>
      </c>
      <c r="BY32" s="3">
        <v>0</v>
      </c>
      <c r="BZ32" s="18">
        <v>0</v>
      </c>
      <c r="CA32" s="3">
        <v>0</v>
      </c>
      <c r="CB32" s="18">
        <v>0</v>
      </c>
      <c r="CC32" s="3">
        <v>0</v>
      </c>
      <c r="CD32" s="18">
        <v>0</v>
      </c>
      <c r="CE32" s="3">
        <v>1</v>
      </c>
      <c r="CF32" s="18">
        <v>3.9079291883231076E-5</v>
      </c>
      <c r="CG32" s="3">
        <v>4</v>
      </c>
      <c r="CH32" s="18">
        <v>1.563171675329243E-4</v>
      </c>
      <c r="CI32" s="3">
        <v>0</v>
      </c>
      <c r="CJ32" s="18">
        <v>0</v>
      </c>
      <c r="CK32" s="3">
        <v>0</v>
      </c>
      <c r="CL32" s="18">
        <v>0</v>
      </c>
      <c r="CM32" s="3">
        <v>0</v>
      </c>
      <c r="CN32" s="18">
        <v>0</v>
      </c>
      <c r="CO32" s="3">
        <v>0</v>
      </c>
      <c r="CP32" s="18">
        <v>0</v>
      </c>
      <c r="CQ32" s="3">
        <v>0</v>
      </c>
      <c r="CR32" s="18">
        <v>0</v>
      </c>
      <c r="CS32" s="3">
        <v>0</v>
      </c>
      <c r="CT32" s="18">
        <v>0</v>
      </c>
      <c r="CU32" s="3">
        <v>0</v>
      </c>
      <c r="CV32" s="25">
        <v>0</v>
      </c>
    </row>
    <row r="33" spans="1:100" x14ac:dyDescent="0.3">
      <c r="A33" s="3">
        <v>29</v>
      </c>
      <c r="B33" s="35" t="s">
        <v>36</v>
      </c>
      <c r="C33" s="35"/>
      <c r="D33" s="10">
        <v>8939</v>
      </c>
      <c r="E33" s="19">
        <v>6684</v>
      </c>
      <c r="F33" s="18">
        <v>0.74773464593354966</v>
      </c>
      <c r="G33" s="19">
        <v>7569</v>
      </c>
      <c r="H33" s="18">
        <v>0.84673900883767761</v>
      </c>
      <c r="I33" s="19">
        <v>10591</v>
      </c>
      <c r="J33" s="18">
        <v>1.1848081440877056</v>
      </c>
      <c r="K33" s="19">
        <v>1629</v>
      </c>
      <c r="L33" s="18">
        <v>0.18223514934556437</v>
      </c>
      <c r="M33" s="19">
        <v>1631</v>
      </c>
      <c r="N33" s="18">
        <v>0.18245888801879404</v>
      </c>
      <c r="O33" s="3">
        <v>353</v>
      </c>
      <c r="P33" s="18">
        <v>3.9489875825036359E-2</v>
      </c>
      <c r="Q33" s="3">
        <v>147</v>
      </c>
      <c r="R33" s="18">
        <v>1.644479248238058E-2</v>
      </c>
      <c r="S33" s="3">
        <v>13</v>
      </c>
      <c r="T33" s="18">
        <v>1.4543013759928405E-3</v>
      </c>
      <c r="U33" s="19">
        <v>1195</v>
      </c>
      <c r="V33" s="18">
        <v>0.13368385725472648</v>
      </c>
      <c r="W33" s="3">
        <v>405</v>
      </c>
      <c r="X33" s="18">
        <v>4.5307081329007716E-2</v>
      </c>
      <c r="Y33" s="3">
        <v>3</v>
      </c>
      <c r="Z33" s="18">
        <v>3.3560800984450161E-4</v>
      </c>
      <c r="AA33" s="3">
        <v>1</v>
      </c>
      <c r="AB33" s="18">
        <v>1.1186933661483388E-4</v>
      </c>
      <c r="AC33" s="3">
        <v>3</v>
      </c>
      <c r="AD33" s="18">
        <v>3.3560800984450161E-4</v>
      </c>
      <c r="AE33" s="3">
        <v>27</v>
      </c>
      <c r="AF33" s="18">
        <v>3.0204720886005147E-3</v>
      </c>
      <c r="AG33" s="3">
        <v>1</v>
      </c>
      <c r="AH33" s="18">
        <v>1.1186933661483388E-4</v>
      </c>
      <c r="AI33" s="3">
        <v>4</v>
      </c>
      <c r="AJ33" s="18">
        <v>4.474773464593355E-4</v>
      </c>
      <c r="AK33" s="3">
        <v>0</v>
      </c>
      <c r="AL33" s="18">
        <v>0</v>
      </c>
      <c r="AM33" s="3">
        <v>16</v>
      </c>
      <c r="AN33" s="18">
        <v>1.789909385837342E-3</v>
      </c>
      <c r="AO33" s="3">
        <v>0</v>
      </c>
      <c r="AP33" s="18">
        <v>0</v>
      </c>
      <c r="AQ33" s="3">
        <v>0</v>
      </c>
      <c r="AR33" s="18">
        <v>0</v>
      </c>
      <c r="AS33" s="3">
        <v>0</v>
      </c>
      <c r="AT33" s="18">
        <v>0</v>
      </c>
      <c r="AU33" s="3">
        <v>10</v>
      </c>
      <c r="AV33" s="18">
        <v>1.1186933661483387E-3</v>
      </c>
      <c r="AW33" s="3">
        <v>5</v>
      </c>
      <c r="AX33" s="18">
        <v>5.5934668307416934E-4</v>
      </c>
      <c r="AY33" s="3">
        <v>0</v>
      </c>
      <c r="AZ33" s="18">
        <v>0</v>
      </c>
      <c r="BA33" s="3">
        <v>0</v>
      </c>
      <c r="BB33" s="18">
        <v>0</v>
      </c>
      <c r="BC33" s="3">
        <v>0</v>
      </c>
      <c r="BD33" s="18">
        <v>0</v>
      </c>
      <c r="BE33" s="3">
        <v>0</v>
      </c>
      <c r="BF33" s="18">
        <v>0</v>
      </c>
      <c r="BG33" s="3">
        <v>0</v>
      </c>
      <c r="BH33" s="18">
        <v>0</v>
      </c>
      <c r="BI33" s="3">
        <v>0</v>
      </c>
      <c r="BJ33" s="18">
        <v>0</v>
      </c>
      <c r="BK33" s="3">
        <v>0</v>
      </c>
      <c r="BL33" s="18">
        <v>0</v>
      </c>
      <c r="BM33" s="3">
        <v>0</v>
      </c>
      <c r="BN33" s="18">
        <v>0</v>
      </c>
      <c r="BO33" s="3">
        <v>0</v>
      </c>
      <c r="BP33" s="18">
        <v>0</v>
      </c>
      <c r="BQ33" s="3">
        <v>0</v>
      </c>
      <c r="BR33" s="18">
        <v>0</v>
      </c>
      <c r="BS33" s="3">
        <v>3</v>
      </c>
      <c r="BT33" s="18">
        <v>3.3560800984450161E-4</v>
      </c>
      <c r="BU33" s="3">
        <v>0</v>
      </c>
      <c r="BV33" s="18">
        <v>0</v>
      </c>
      <c r="BW33" s="3">
        <v>0</v>
      </c>
      <c r="BX33" s="18">
        <v>0</v>
      </c>
      <c r="BY33" s="3">
        <v>0</v>
      </c>
      <c r="BZ33" s="18">
        <v>0</v>
      </c>
      <c r="CA33" s="3">
        <v>0</v>
      </c>
      <c r="CB33" s="18">
        <v>0</v>
      </c>
      <c r="CC33" s="3">
        <v>0</v>
      </c>
      <c r="CD33" s="18">
        <v>0</v>
      </c>
      <c r="CE33" s="3">
        <v>0</v>
      </c>
      <c r="CF33" s="18">
        <v>0</v>
      </c>
      <c r="CG33" s="3">
        <v>0</v>
      </c>
      <c r="CH33" s="18">
        <v>0</v>
      </c>
      <c r="CI33" s="3">
        <v>0</v>
      </c>
      <c r="CJ33" s="18">
        <v>0</v>
      </c>
      <c r="CK33" s="3">
        <v>0</v>
      </c>
      <c r="CL33" s="18">
        <v>0</v>
      </c>
      <c r="CM33" s="3">
        <v>0</v>
      </c>
      <c r="CN33" s="18">
        <v>0</v>
      </c>
      <c r="CO33" s="3">
        <v>0</v>
      </c>
      <c r="CP33" s="18">
        <v>0</v>
      </c>
      <c r="CQ33" s="3">
        <v>0</v>
      </c>
      <c r="CR33" s="18">
        <v>0</v>
      </c>
      <c r="CS33" s="3">
        <v>0</v>
      </c>
      <c r="CT33" s="18">
        <v>0</v>
      </c>
      <c r="CU33" s="3">
        <v>0</v>
      </c>
      <c r="CV33" s="25">
        <v>0</v>
      </c>
    </row>
    <row r="34" spans="1:100" x14ac:dyDescent="0.3">
      <c r="A34" s="3">
        <v>30</v>
      </c>
      <c r="B34" s="35" t="s">
        <v>37</v>
      </c>
      <c r="C34" s="35"/>
      <c r="D34" s="10">
        <v>56407</v>
      </c>
      <c r="E34" s="19">
        <v>33840</v>
      </c>
      <c r="F34" s="18">
        <v>0.59992554115623953</v>
      </c>
      <c r="G34" s="19">
        <v>34811</v>
      </c>
      <c r="H34" s="18">
        <v>0.61713971670182777</v>
      </c>
      <c r="I34" s="19">
        <v>25746</v>
      </c>
      <c r="J34" s="18">
        <v>0.45643271225202547</v>
      </c>
      <c r="K34" s="19">
        <v>5521</v>
      </c>
      <c r="L34" s="18">
        <v>9.7877922952825006E-2</v>
      </c>
      <c r="M34" s="19">
        <v>4477</v>
      </c>
      <c r="N34" s="18">
        <v>7.9369581789494215E-2</v>
      </c>
      <c r="O34" s="3">
        <v>292</v>
      </c>
      <c r="P34" s="18">
        <v>5.1766624709699153E-3</v>
      </c>
      <c r="Q34" s="19">
        <v>2122</v>
      </c>
      <c r="R34" s="18">
        <v>3.7619444395199181E-2</v>
      </c>
      <c r="S34" s="19">
        <v>1779</v>
      </c>
      <c r="T34" s="18">
        <v>3.1538638821422875E-2</v>
      </c>
      <c r="U34" s="3">
        <v>448</v>
      </c>
      <c r="V34" s="18">
        <v>7.942276667789459E-3</v>
      </c>
      <c r="W34" s="3">
        <v>951</v>
      </c>
      <c r="X34" s="18">
        <v>1.6859609622919141E-2</v>
      </c>
      <c r="Y34" s="19">
        <v>2755</v>
      </c>
      <c r="Z34" s="18">
        <v>4.8841455847678482E-2</v>
      </c>
      <c r="AA34" s="3">
        <v>11</v>
      </c>
      <c r="AB34" s="18">
        <v>1.9501125746804475E-4</v>
      </c>
      <c r="AC34" s="3">
        <v>3</v>
      </c>
      <c r="AD34" s="18">
        <v>5.3184888400375839E-5</v>
      </c>
      <c r="AE34" s="3">
        <v>9</v>
      </c>
      <c r="AF34" s="18">
        <v>1.5955466520112751E-4</v>
      </c>
      <c r="AG34" s="3">
        <v>2</v>
      </c>
      <c r="AH34" s="18">
        <v>3.5456592266917226E-5</v>
      </c>
      <c r="AI34" s="3">
        <v>232</v>
      </c>
      <c r="AJ34" s="18">
        <v>4.1129647029623986E-3</v>
      </c>
      <c r="AK34" s="3">
        <v>7</v>
      </c>
      <c r="AL34" s="18">
        <v>1.240980729342103E-4</v>
      </c>
      <c r="AM34" s="3">
        <v>17</v>
      </c>
      <c r="AN34" s="18">
        <v>3.0138103426879644E-4</v>
      </c>
      <c r="AO34" s="3">
        <v>2</v>
      </c>
      <c r="AP34" s="18">
        <v>3.5456592266917226E-5</v>
      </c>
      <c r="AQ34" s="3">
        <v>114</v>
      </c>
      <c r="AR34" s="18">
        <v>2.0210257592142818E-3</v>
      </c>
      <c r="AS34" s="3">
        <v>1</v>
      </c>
      <c r="AT34" s="18">
        <v>1.7728296133458613E-5</v>
      </c>
      <c r="AU34" s="3">
        <v>1</v>
      </c>
      <c r="AV34" s="18">
        <v>1.7728296133458613E-5</v>
      </c>
      <c r="AW34" s="3">
        <v>184</v>
      </c>
      <c r="AX34" s="18">
        <v>3.262006488556385E-3</v>
      </c>
      <c r="AY34" s="3">
        <v>6</v>
      </c>
      <c r="AZ34" s="18">
        <v>1.0636977680075168E-4</v>
      </c>
      <c r="BA34" s="3">
        <v>1</v>
      </c>
      <c r="BB34" s="18">
        <v>1.7728296133458613E-5</v>
      </c>
      <c r="BC34" s="3">
        <v>0</v>
      </c>
      <c r="BD34" s="18">
        <v>0</v>
      </c>
      <c r="BE34" s="3">
        <v>2</v>
      </c>
      <c r="BF34" s="18">
        <v>3.5456592266917226E-5</v>
      </c>
      <c r="BG34" s="3">
        <v>0</v>
      </c>
      <c r="BH34" s="18">
        <v>0</v>
      </c>
      <c r="BI34" s="3">
        <v>2</v>
      </c>
      <c r="BJ34" s="18">
        <v>3.5456592266917226E-5</v>
      </c>
      <c r="BK34" s="3">
        <v>0</v>
      </c>
      <c r="BL34" s="18">
        <v>0</v>
      </c>
      <c r="BM34" s="3">
        <v>0</v>
      </c>
      <c r="BN34" s="18">
        <v>0</v>
      </c>
      <c r="BO34" s="3">
        <v>0</v>
      </c>
      <c r="BP34" s="18">
        <v>0</v>
      </c>
      <c r="BQ34" s="3">
        <v>43</v>
      </c>
      <c r="BR34" s="18">
        <v>7.6231673373872036E-4</v>
      </c>
      <c r="BS34" s="3">
        <v>7</v>
      </c>
      <c r="BT34" s="18">
        <v>1.240980729342103E-4</v>
      </c>
      <c r="BU34" s="3">
        <v>1</v>
      </c>
      <c r="BV34" s="18">
        <v>1.7728296133458613E-5</v>
      </c>
      <c r="BW34" s="3">
        <v>0</v>
      </c>
      <c r="BX34" s="18">
        <v>0</v>
      </c>
      <c r="BY34" s="3">
        <v>1</v>
      </c>
      <c r="BZ34" s="18">
        <v>1.7728296133458613E-5</v>
      </c>
      <c r="CA34" s="3">
        <v>0</v>
      </c>
      <c r="CB34" s="18">
        <v>0</v>
      </c>
      <c r="CC34" s="3">
        <v>1</v>
      </c>
      <c r="CD34" s="18">
        <v>1.7728296133458613E-5</v>
      </c>
      <c r="CE34" s="3">
        <v>0</v>
      </c>
      <c r="CF34" s="18">
        <v>0</v>
      </c>
      <c r="CG34" s="3">
        <v>0</v>
      </c>
      <c r="CH34" s="18">
        <v>0</v>
      </c>
      <c r="CI34" s="3">
        <v>0</v>
      </c>
      <c r="CJ34" s="18">
        <v>0</v>
      </c>
      <c r="CK34" s="3">
        <v>0</v>
      </c>
      <c r="CL34" s="18">
        <v>0</v>
      </c>
      <c r="CM34" s="3">
        <v>0</v>
      </c>
      <c r="CN34" s="18">
        <v>0</v>
      </c>
      <c r="CO34" s="3">
        <v>0</v>
      </c>
      <c r="CP34" s="18">
        <v>0</v>
      </c>
      <c r="CQ34" s="3">
        <v>0</v>
      </c>
      <c r="CR34" s="18">
        <v>0</v>
      </c>
      <c r="CS34" s="3">
        <v>0</v>
      </c>
      <c r="CT34" s="18">
        <v>0</v>
      </c>
      <c r="CU34" s="3">
        <v>0</v>
      </c>
      <c r="CV34" s="25">
        <v>0</v>
      </c>
    </row>
    <row r="35" spans="1:100" x14ac:dyDescent="0.3">
      <c r="A35" s="3">
        <v>31</v>
      </c>
      <c r="B35" s="35" t="s">
        <v>38</v>
      </c>
      <c r="C35" s="35"/>
      <c r="D35" s="10">
        <v>14965</v>
      </c>
      <c r="E35" s="19">
        <v>13043</v>
      </c>
      <c r="F35" s="18">
        <v>0.87156698964249912</v>
      </c>
      <c r="G35" s="19">
        <v>17350</v>
      </c>
      <c r="H35" s="18">
        <v>1.1593718676912796</v>
      </c>
      <c r="I35" s="19">
        <v>17335</v>
      </c>
      <c r="J35" s="18">
        <v>1.1583695289007685</v>
      </c>
      <c r="K35" s="19">
        <v>1591</v>
      </c>
      <c r="L35" s="18">
        <v>0.10631473438022052</v>
      </c>
      <c r="M35" s="19">
        <v>1961</v>
      </c>
      <c r="N35" s="18">
        <v>0.13103909121282994</v>
      </c>
      <c r="O35" s="3">
        <v>75</v>
      </c>
      <c r="P35" s="18">
        <v>5.011693952555964E-3</v>
      </c>
      <c r="Q35" s="3">
        <v>297</v>
      </c>
      <c r="R35" s="18">
        <v>1.9846308052121616E-2</v>
      </c>
      <c r="S35" s="3">
        <v>24</v>
      </c>
      <c r="T35" s="18">
        <v>1.6037420648179084E-3</v>
      </c>
      <c r="U35" s="3">
        <v>2</v>
      </c>
      <c r="V35" s="18">
        <v>1.3364517206815904E-4</v>
      </c>
      <c r="W35" s="3">
        <v>4</v>
      </c>
      <c r="X35" s="18">
        <v>2.6729034413631807E-4</v>
      </c>
      <c r="Y35" s="3">
        <v>2</v>
      </c>
      <c r="Z35" s="18">
        <v>1.3364517206815904E-4</v>
      </c>
      <c r="AA35" s="3">
        <v>0</v>
      </c>
      <c r="AB35" s="18">
        <v>0</v>
      </c>
      <c r="AC35" s="3">
        <v>3</v>
      </c>
      <c r="AD35" s="18">
        <v>2.0046775810223855E-4</v>
      </c>
      <c r="AE35" s="3">
        <v>2</v>
      </c>
      <c r="AF35" s="18">
        <v>1.3364517206815904E-4</v>
      </c>
      <c r="AG35" s="3">
        <v>1</v>
      </c>
      <c r="AH35" s="18">
        <v>6.6822586034079518E-5</v>
      </c>
      <c r="AI35" s="3">
        <v>2</v>
      </c>
      <c r="AJ35" s="18">
        <v>1.3364517206815904E-4</v>
      </c>
      <c r="AK35" s="3">
        <v>0</v>
      </c>
      <c r="AL35" s="18">
        <v>0</v>
      </c>
      <c r="AM35" s="3">
        <v>0</v>
      </c>
      <c r="AN35" s="18">
        <v>0</v>
      </c>
      <c r="AO35" s="3">
        <v>13</v>
      </c>
      <c r="AP35" s="18">
        <v>8.6869361844303379E-4</v>
      </c>
      <c r="AQ35" s="3">
        <v>0</v>
      </c>
      <c r="AR35" s="18">
        <v>0</v>
      </c>
      <c r="AS35" s="3">
        <v>1</v>
      </c>
      <c r="AT35" s="18">
        <v>6.6822586034079518E-5</v>
      </c>
      <c r="AU35" s="3">
        <v>1</v>
      </c>
      <c r="AV35" s="18">
        <v>6.6822586034079518E-5</v>
      </c>
      <c r="AW35" s="3">
        <v>1</v>
      </c>
      <c r="AX35" s="18">
        <v>6.6822586034079518E-5</v>
      </c>
      <c r="AY35" s="3">
        <v>1</v>
      </c>
      <c r="AZ35" s="18">
        <v>6.6822586034079518E-5</v>
      </c>
      <c r="BA35" s="3">
        <v>0</v>
      </c>
      <c r="BB35" s="18">
        <v>0</v>
      </c>
      <c r="BC35" s="3">
        <v>0</v>
      </c>
      <c r="BD35" s="18">
        <v>0</v>
      </c>
      <c r="BE35" s="3">
        <v>0</v>
      </c>
      <c r="BF35" s="18">
        <v>0</v>
      </c>
      <c r="BG35" s="3">
        <v>0</v>
      </c>
      <c r="BH35" s="18">
        <v>0</v>
      </c>
      <c r="BI35" s="3">
        <v>0</v>
      </c>
      <c r="BJ35" s="18">
        <v>0</v>
      </c>
      <c r="BK35" s="3">
        <v>0</v>
      </c>
      <c r="BL35" s="18">
        <v>0</v>
      </c>
      <c r="BM35" s="3">
        <v>0</v>
      </c>
      <c r="BN35" s="18">
        <v>0</v>
      </c>
      <c r="BO35" s="3">
        <v>16</v>
      </c>
      <c r="BP35" s="18">
        <v>1.0691613765452723E-3</v>
      </c>
      <c r="BQ35" s="3">
        <v>0</v>
      </c>
      <c r="BR35" s="18">
        <v>0</v>
      </c>
      <c r="BS35" s="3">
        <v>1</v>
      </c>
      <c r="BT35" s="18">
        <v>6.6822586034079518E-5</v>
      </c>
      <c r="BU35" s="3">
        <v>0</v>
      </c>
      <c r="BV35" s="18">
        <v>0</v>
      </c>
      <c r="BW35" s="3">
        <v>0</v>
      </c>
      <c r="BX35" s="18">
        <v>0</v>
      </c>
      <c r="BY35" s="3">
        <v>0</v>
      </c>
      <c r="BZ35" s="18">
        <v>0</v>
      </c>
      <c r="CA35" s="3">
        <v>0</v>
      </c>
      <c r="CB35" s="18">
        <v>0</v>
      </c>
      <c r="CC35" s="3">
        <v>0</v>
      </c>
      <c r="CD35" s="18">
        <v>0</v>
      </c>
      <c r="CE35" s="3">
        <v>0</v>
      </c>
      <c r="CF35" s="18">
        <v>0</v>
      </c>
      <c r="CG35" s="3">
        <v>0</v>
      </c>
      <c r="CH35" s="18">
        <v>0</v>
      </c>
      <c r="CI35" s="3">
        <v>0</v>
      </c>
      <c r="CJ35" s="18">
        <v>0</v>
      </c>
      <c r="CK35" s="3">
        <v>0</v>
      </c>
      <c r="CL35" s="18">
        <v>0</v>
      </c>
      <c r="CM35" s="3">
        <v>0</v>
      </c>
      <c r="CN35" s="18">
        <v>0</v>
      </c>
      <c r="CO35" s="3">
        <v>0</v>
      </c>
      <c r="CP35" s="18">
        <v>0</v>
      </c>
      <c r="CQ35" s="3">
        <v>0</v>
      </c>
      <c r="CR35" s="18">
        <v>0</v>
      </c>
      <c r="CS35" s="3">
        <v>0</v>
      </c>
      <c r="CT35" s="18">
        <v>0</v>
      </c>
      <c r="CU35" s="3">
        <v>0</v>
      </c>
      <c r="CV35" s="25">
        <v>0</v>
      </c>
    </row>
    <row r="36" spans="1:100" x14ac:dyDescent="0.3">
      <c r="A36" s="3">
        <v>32</v>
      </c>
      <c r="B36" s="35" t="s">
        <v>39</v>
      </c>
      <c r="C36" s="35"/>
      <c r="D36" s="10">
        <v>11347</v>
      </c>
      <c r="E36" s="19">
        <v>12170</v>
      </c>
      <c r="F36" s="18">
        <v>1.0725301841896537</v>
      </c>
      <c r="G36" s="19">
        <v>10284</v>
      </c>
      <c r="H36" s="18">
        <v>0.90631885079756769</v>
      </c>
      <c r="I36" s="19">
        <v>13252</v>
      </c>
      <c r="J36" s="18">
        <v>1.167885784788931</v>
      </c>
      <c r="K36" s="19">
        <v>6786</v>
      </c>
      <c r="L36" s="18">
        <v>0.59804353573631797</v>
      </c>
      <c r="M36" s="19">
        <v>1549</v>
      </c>
      <c r="N36" s="18">
        <v>0.13651185335330923</v>
      </c>
      <c r="O36" s="3">
        <v>31</v>
      </c>
      <c r="P36" s="18">
        <v>2.7319996474839165E-3</v>
      </c>
      <c r="Q36" s="3">
        <v>177</v>
      </c>
      <c r="R36" s="18">
        <v>1.5598836696924297E-2</v>
      </c>
      <c r="S36" s="3">
        <v>15</v>
      </c>
      <c r="T36" s="18">
        <v>1.3219353132986693E-3</v>
      </c>
      <c r="U36" s="3">
        <v>3</v>
      </c>
      <c r="V36" s="18">
        <v>2.6438706265973383E-4</v>
      </c>
      <c r="W36" s="3">
        <v>4</v>
      </c>
      <c r="X36" s="18">
        <v>3.5251608354631178E-4</v>
      </c>
      <c r="Y36" s="3">
        <v>1</v>
      </c>
      <c r="Z36" s="18">
        <v>8.8129020886577945E-5</v>
      </c>
      <c r="AA36" s="3">
        <v>0</v>
      </c>
      <c r="AB36" s="18">
        <v>0</v>
      </c>
      <c r="AC36" s="3">
        <v>15</v>
      </c>
      <c r="AD36" s="18">
        <v>1.3219353132986693E-3</v>
      </c>
      <c r="AE36" s="3">
        <v>19</v>
      </c>
      <c r="AF36" s="18">
        <v>1.6744513968449811E-3</v>
      </c>
      <c r="AG36" s="3">
        <v>2</v>
      </c>
      <c r="AH36" s="18">
        <v>1.7625804177315589E-4</v>
      </c>
      <c r="AI36" s="3">
        <v>1</v>
      </c>
      <c r="AJ36" s="18">
        <v>8.8129020886577945E-5</v>
      </c>
      <c r="AK36" s="3">
        <v>0</v>
      </c>
      <c r="AL36" s="18">
        <v>0</v>
      </c>
      <c r="AM36" s="3">
        <v>1</v>
      </c>
      <c r="AN36" s="18">
        <v>8.8129020886577945E-5</v>
      </c>
      <c r="AO36" s="3">
        <v>0</v>
      </c>
      <c r="AP36" s="18">
        <v>0</v>
      </c>
      <c r="AQ36" s="3">
        <v>0</v>
      </c>
      <c r="AR36" s="18">
        <v>0</v>
      </c>
      <c r="AS36" s="3">
        <v>0</v>
      </c>
      <c r="AT36" s="18">
        <v>0</v>
      </c>
      <c r="AU36" s="3">
        <v>0</v>
      </c>
      <c r="AV36" s="18">
        <v>0</v>
      </c>
      <c r="AW36" s="3">
        <v>1</v>
      </c>
      <c r="AX36" s="18">
        <v>8.8129020886577945E-5</v>
      </c>
      <c r="AY36" s="3">
        <v>1</v>
      </c>
      <c r="AZ36" s="18">
        <v>8.8129020886577945E-5</v>
      </c>
      <c r="BA36" s="3">
        <v>1</v>
      </c>
      <c r="BB36" s="18">
        <v>8.8129020886577945E-5</v>
      </c>
      <c r="BC36" s="3">
        <v>0</v>
      </c>
      <c r="BD36" s="18">
        <v>0</v>
      </c>
      <c r="BE36" s="3">
        <v>0</v>
      </c>
      <c r="BF36" s="18">
        <v>0</v>
      </c>
      <c r="BG36" s="3">
        <v>0</v>
      </c>
      <c r="BH36" s="18">
        <v>0</v>
      </c>
      <c r="BI36" s="3">
        <v>84</v>
      </c>
      <c r="BJ36" s="18">
        <v>7.4028377544725476E-3</v>
      </c>
      <c r="BK36" s="3">
        <v>0</v>
      </c>
      <c r="BL36" s="18">
        <v>0</v>
      </c>
      <c r="BM36" s="3">
        <v>0</v>
      </c>
      <c r="BN36" s="18">
        <v>0</v>
      </c>
      <c r="BO36" s="3">
        <v>0</v>
      </c>
      <c r="BP36" s="18">
        <v>0</v>
      </c>
      <c r="BQ36" s="3">
        <v>0</v>
      </c>
      <c r="BR36" s="18">
        <v>0</v>
      </c>
      <c r="BS36" s="3">
        <v>3</v>
      </c>
      <c r="BT36" s="18">
        <v>2.6438706265973383E-4</v>
      </c>
      <c r="BU36" s="3">
        <v>0</v>
      </c>
      <c r="BV36" s="18">
        <v>0</v>
      </c>
      <c r="BW36" s="3">
        <v>0</v>
      </c>
      <c r="BX36" s="18">
        <v>0</v>
      </c>
      <c r="BY36" s="3">
        <v>0</v>
      </c>
      <c r="BZ36" s="18">
        <v>0</v>
      </c>
      <c r="CA36" s="3">
        <v>0</v>
      </c>
      <c r="CB36" s="18">
        <v>0</v>
      </c>
      <c r="CC36" s="3">
        <v>0</v>
      </c>
      <c r="CD36" s="18">
        <v>0</v>
      </c>
      <c r="CE36" s="3">
        <v>0</v>
      </c>
      <c r="CF36" s="18">
        <v>0</v>
      </c>
      <c r="CG36" s="3">
        <v>0</v>
      </c>
      <c r="CH36" s="18">
        <v>0</v>
      </c>
      <c r="CI36" s="3">
        <v>0</v>
      </c>
      <c r="CJ36" s="18">
        <v>0</v>
      </c>
      <c r="CK36" s="3">
        <v>0</v>
      </c>
      <c r="CL36" s="18">
        <v>0</v>
      </c>
      <c r="CM36" s="3">
        <v>0</v>
      </c>
      <c r="CN36" s="18">
        <v>0</v>
      </c>
      <c r="CO36" s="3">
        <v>0</v>
      </c>
      <c r="CP36" s="18">
        <v>0</v>
      </c>
      <c r="CQ36" s="3">
        <v>0</v>
      </c>
      <c r="CR36" s="18">
        <v>0</v>
      </c>
      <c r="CS36" s="3">
        <v>0</v>
      </c>
      <c r="CT36" s="18">
        <v>0</v>
      </c>
      <c r="CU36" s="3">
        <v>0</v>
      </c>
      <c r="CV36" s="25">
        <v>0</v>
      </c>
    </row>
    <row r="37" spans="1:100" s="2" customFormat="1" x14ac:dyDescent="0.3">
      <c r="A37" s="44" t="s">
        <v>7</v>
      </c>
      <c r="B37" s="45"/>
      <c r="C37" s="45"/>
      <c r="D37" s="11"/>
      <c r="E37" s="20">
        <v>925214</v>
      </c>
      <c r="F37" s="22"/>
      <c r="G37" s="20">
        <v>771343</v>
      </c>
      <c r="H37" s="23"/>
      <c r="I37" s="20">
        <v>721027</v>
      </c>
      <c r="J37" s="24"/>
      <c r="K37" s="20">
        <v>161635</v>
      </c>
      <c r="L37" s="24"/>
      <c r="M37" s="20">
        <v>65913</v>
      </c>
      <c r="N37" s="24"/>
      <c r="O37" s="20">
        <v>31840</v>
      </c>
      <c r="P37" s="24"/>
      <c r="Q37" s="20">
        <v>28392</v>
      </c>
      <c r="R37" s="24"/>
      <c r="S37" s="20">
        <v>22639</v>
      </c>
      <c r="T37" s="24"/>
      <c r="U37" s="20">
        <v>5840</v>
      </c>
      <c r="V37" s="24"/>
      <c r="W37" s="20">
        <v>3493</v>
      </c>
      <c r="X37" s="22"/>
      <c r="Y37" s="20">
        <v>3323</v>
      </c>
      <c r="Z37" s="24"/>
      <c r="AA37" s="20">
        <v>1641</v>
      </c>
      <c r="AB37" s="24"/>
      <c r="AC37" s="20">
        <v>1626</v>
      </c>
      <c r="AD37" s="24"/>
      <c r="AE37" s="20">
        <v>1476</v>
      </c>
      <c r="AF37" s="24"/>
      <c r="AG37" s="20">
        <v>1192</v>
      </c>
      <c r="AH37" s="24"/>
      <c r="AI37" s="20">
        <v>1186</v>
      </c>
      <c r="AJ37" s="24"/>
      <c r="AK37" s="20">
        <v>1035</v>
      </c>
      <c r="AL37" s="24"/>
      <c r="AM37" s="21">
        <v>899</v>
      </c>
      <c r="AN37" s="24"/>
      <c r="AO37" s="21">
        <v>752</v>
      </c>
      <c r="AP37" s="24"/>
      <c r="AQ37" s="21">
        <v>658</v>
      </c>
      <c r="AR37" s="24"/>
      <c r="AS37" s="21">
        <v>610</v>
      </c>
      <c r="AT37" s="24"/>
      <c r="AU37" s="21">
        <v>568</v>
      </c>
      <c r="AV37" s="24"/>
      <c r="AW37" s="21">
        <v>457</v>
      </c>
      <c r="AX37" s="24"/>
      <c r="AY37" s="21">
        <v>375</v>
      </c>
      <c r="AZ37" s="24"/>
      <c r="BA37" s="21">
        <v>191</v>
      </c>
      <c r="BB37" s="24"/>
      <c r="BC37" s="21">
        <v>190</v>
      </c>
      <c r="BD37" s="24"/>
      <c r="BE37" s="21">
        <v>185</v>
      </c>
      <c r="BF37" s="24"/>
      <c r="BG37" s="21">
        <v>172</v>
      </c>
      <c r="BH37" s="24"/>
      <c r="BI37" s="21">
        <v>153</v>
      </c>
      <c r="BJ37" s="24"/>
      <c r="BK37" s="21">
        <v>107</v>
      </c>
      <c r="BL37" s="24"/>
      <c r="BM37" s="21">
        <v>94</v>
      </c>
      <c r="BN37" s="24"/>
      <c r="BO37" s="21">
        <v>84</v>
      </c>
      <c r="BP37" s="24"/>
      <c r="BQ37" s="21">
        <v>70</v>
      </c>
      <c r="BR37" s="24"/>
      <c r="BS37" s="21">
        <v>64</v>
      </c>
      <c r="BT37" s="24"/>
      <c r="BU37" s="21">
        <v>63</v>
      </c>
      <c r="BV37" s="24"/>
      <c r="BW37" s="21">
        <v>56</v>
      </c>
      <c r="BX37" s="24"/>
      <c r="BY37" s="21">
        <v>54</v>
      </c>
      <c r="BZ37" s="24"/>
      <c r="CA37" s="21">
        <v>47</v>
      </c>
      <c r="CB37" s="24"/>
      <c r="CC37" s="21">
        <v>28</v>
      </c>
      <c r="CD37" s="24"/>
      <c r="CE37" s="21">
        <v>18</v>
      </c>
      <c r="CF37" s="24"/>
      <c r="CG37" s="21">
        <v>13</v>
      </c>
      <c r="CH37" s="24"/>
      <c r="CI37" s="21">
        <v>6</v>
      </c>
      <c r="CJ37" s="24"/>
      <c r="CK37" s="21">
        <v>5</v>
      </c>
      <c r="CL37" s="24"/>
      <c r="CM37" s="21">
        <v>4</v>
      </c>
      <c r="CN37" s="24"/>
      <c r="CO37" s="21">
        <v>3</v>
      </c>
      <c r="CP37" s="24"/>
      <c r="CQ37" s="21">
        <v>0</v>
      </c>
      <c r="CR37" s="24"/>
      <c r="CS37" s="21">
        <v>0</v>
      </c>
      <c r="CT37" s="24"/>
      <c r="CU37" s="21">
        <v>0</v>
      </c>
      <c r="CV37" s="26"/>
    </row>
    <row r="38" spans="1:100" s="2" customFormat="1" x14ac:dyDescent="0.3">
      <c r="A38"/>
    </row>
  </sheetData>
  <mergeCells count="88">
    <mergeCell ref="B26:C26"/>
    <mergeCell ref="B27:C27"/>
    <mergeCell ref="B28:C28"/>
    <mergeCell ref="B29:C29"/>
    <mergeCell ref="B30:C30"/>
    <mergeCell ref="B36:C36"/>
    <mergeCell ref="A37:C37"/>
    <mergeCell ref="B31:C31"/>
    <mergeCell ref="B32:C32"/>
    <mergeCell ref="B33:C33"/>
    <mergeCell ref="B34:C34"/>
    <mergeCell ref="B35:C35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25:C25"/>
    <mergeCell ref="B16:C16"/>
    <mergeCell ref="B17:C17"/>
    <mergeCell ref="B18:C18"/>
    <mergeCell ref="B19:C19"/>
    <mergeCell ref="B20:C20"/>
    <mergeCell ref="CO3:CP3"/>
    <mergeCell ref="CQ3:CR3"/>
    <mergeCell ref="B5:C5"/>
    <mergeCell ref="A4:C4"/>
    <mergeCell ref="I3:J3"/>
    <mergeCell ref="D3:D4"/>
    <mergeCell ref="A3:C3"/>
    <mergeCell ref="BE3:BF3"/>
    <mergeCell ref="BI3:BJ3"/>
    <mergeCell ref="BM3:BN3"/>
    <mergeCell ref="BQ3:BR3"/>
    <mergeCell ref="BG3:BH3"/>
    <mergeCell ref="BK3:BL3"/>
    <mergeCell ref="BO3:BP3"/>
    <mergeCell ref="O3:P3"/>
    <mergeCell ref="AQ3:AR3"/>
    <mergeCell ref="AG3:AH3"/>
    <mergeCell ref="AK3:AL3"/>
    <mergeCell ref="AO3:AP3"/>
    <mergeCell ref="AC3:AD3"/>
    <mergeCell ref="AI3:AJ3"/>
    <mergeCell ref="AE3:AF3"/>
    <mergeCell ref="BA3:BB3"/>
    <mergeCell ref="CU3:CV3"/>
    <mergeCell ref="D1:I2"/>
    <mergeCell ref="M3:N3"/>
    <mergeCell ref="K3:L3"/>
    <mergeCell ref="S3:T3"/>
    <mergeCell ref="W3:X3"/>
    <mergeCell ref="AA3:AB3"/>
    <mergeCell ref="U3:V3"/>
    <mergeCell ref="CC3:CD3"/>
    <mergeCell ref="Y3:Z3"/>
    <mergeCell ref="E3:F3"/>
    <mergeCell ref="G3:H3"/>
    <mergeCell ref="BS3:BT3"/>
    <mergeCell ref="Q3:R3"/>
    <mergeCell ref="AM3:AN3"/>
    <mergeCell ref="J1:K2"/>
    <mergeCell ref="CG3:CH3"/>
    <mergeCell ref="CK3:CL3"/>
    <mergeCell ref="CS3:CT3"/>
    <mergeCell ref="AS3:AT3"/>
    <mergeCell ref="BU3:BV3"/>
    <mergeCell ref="BW3:BX3"/>
    <mergeCell ref="BY3:BZ3"/>
    <mergeCell ref="AU3:AV3"/>
    <mergeCell ref="AY3:AZ3"/>
    <mergeCell ref="BC3:BD3"/>
    <mergeCell ref="CE3:CF3"/>
    <mergeCell ref="CI3:CJ3"/>
    <mergeCell ref="CM3:CN3"/>
    <mergeCell ref="AW3:AX3"/>
    <mergeCell ref="CA3:CB3"/>
  </mergeCells>
  <conditionalFormatting sqref="F5:F37">
    <cfRule type="cellIs" dxfId="189" priority="298" operator="greaterThan">
      <formula>0.9999</formula>
    </cfRule>
    <cfRule type="cellIs" dxfId="188" priority="299" operator="greaterThan">
      <formula>1</formula>
    </cfRule>
  </conditionalFormatting>
  <conditionalFormatting sqref="CN37">
    <cfRule type="cellIs" dxfId="187" priority="204" operator="greaterThan">
      <formula>0.9999</formula>
    </cfRule>
    <cfRule type="cellIs" dxfId="186" priority="205" operator="greaterThan">
      <formula>1</formula>
    </cfRule>
  </conditionalFormatting>
  <conditionalFormatting sqref="CP37">
    <cfRule type="cellIs" dxfId="185" priority="202" operator="greaterThan">
      <formula>0.9999</formula>
    </cfRule>
    <cfRule type="cellIs" dxfId="184" priority="203" operator="greaterThan">
      <formula>1</formula>
    </cfRule>
  </conditionalFormatting>
  <conditionalFormatting sqref="CR37">
    <cfRule type="cellIs" dxfId="183" priority="200" operator="greaterThan">
      <formula>0.9999</formula>
    </cfRule>
    <cfRule type="cellIs" dxfId="182" priority="201" operator="greaterThan">
      <formula>1</formula>
    </cfRule>
  </conditionalFormatting>
  <conditionalFormatting sqref="CT37">
    <cfRule type="cellIs" dxfId="181" priority="198" operator="greaterThan">
      <formula>0.9999</formula>
    </cfRule>
    <cfRule type="cellIs" dxfId="180" priority="199" operator="greaterThan">
      <formula>1</formula>
    </cfRule>
  </conditionalFormatting>
  <conditionalFormatting sqref="CV37">
    <cfRule type="cellIs" dxfId="179" priority="194" operator="greaterThan">
      <formula>0.9999</formula>
    </cfRule>
    <cfRule type="cellIs" dxfId="178" priority="195" operator="greaterThan">
      <formula>1</formula>
    </cfRule>
  </conditionalFormatting>
  <conditionalFormatting sqref="H37">
    <cfRule type="cellIs" dxfId="177" priority="187" operator="greaterThan">
      <formula>0.9999</formula>
    </cfRule>
    <cfRule type="cellIs" dxfId="176" priority="188" operator="greaterThan">
      <formula>1</formula>
    </cfRule>
  </conditionalFormatting>
  <conditionalFormatting sqref="J37">
    <cfRule type="cellIs" dxfId="175" priority="185" operator="greaterThan">
      <formula>0.9999</formula>
    </cfRule>
    <cfRule type="cellIs" dxfId="174" priority="186" operator="greaterThan">
      <formula>1</formula>
    </cfRule>
  </conditionalFormatting>
  <conditionalFormatting sqref="L37">
    <cfRule type="cellIs" dxfId="173" priority="183" operator="greaterThan">
      <formula>0.9999</formula>
    </cfRule>
    <cfRule type="cellIs" dxfId="172" priority="184" operator="greaterThan">
      <formula>1</formula>
    </cfRule>
  </conditionalFormatting>
  <conditionalFormatting sqref="N37">
    <cfRule type="cellIs" dxfId="171" priority="181" operator="greaterThan">
      <formula>0.9999</formula>
    </cfRule>
    <cfRule type="cellIs" dxfId="170" priority="182" operator="greaterThan">
      <formula>1</formula>
    </cfRule>
  </conditionalFormatting>
  <conditionalFormatting sqref="P37">
    <cfRule type="cellIs" dxfId="169" priority="179" operator="greaterThan">
      <formula>0.9999</formula>
    </cfRule>
    <cfRule type="cellIs" dxfId="168" priority="180" operator="greaterThan">
      <formula>1</formula>
    </cfRule>
  </conditionalFormatting>
  <conditionalFormatting sqref="R37">
    <cfRule type="cellIs" dxfId="167" priority="177" operator="greaterThan">
      <formula>0.9999</formula>
    </cfRule>
    <cfRule type="cellIs" dxfId="166" priority="178" operator="greaterThan">
      <formula>1</formula>
    </cfRule>
  </conditionalFormatting>
  <conditionalFormatting sqref="T37">
    <cfRule type="cellIs" dxfId="165" priority="175" operator="greaterThan">
      <formula>0.9999</formula>
    </cfRule>
    <cfRule type="cellIs" dxfId="164" priority="176" operator="greaterThan">
      <formula>1</formula>
    </cfRule>
  </conditionalFormatting>
  <conditionalFormatting sqref="V37">
    <cfRule type="cellIs" dxfId="163" priority="173" operator="greaterThan">
      <formula>0.9999</formula>
    </cfRule>
    <cfRule type="cellIs" dxfId="162" priority="174" operator="greaterThan">
      <formula>1</formula>
    </cfRule>
  </conditionalFormatting>
  <conditionalFormatting sqref="X37">
    <cfRule type="cellIs" dxfId="161" priority="171" operator="greaterThan">
      <formula>0.9999</formula>
    </cfRule>
    <cfRule type="cellIs" dxfId="160" priority="172" operator="greaterThan">
      <formula>1</formula>
    </cfRule>
  </conditionalFormatting>
  <conditionalFormatting sqref="Z37">
    <cfRule type="cellIs" dxfId="159" priority="169" operator="greaterThan">
      <formula>0.9999</formula>
    </cfRule>
    <cfRule type="cellIs" dxfId="158" priority="170" operator="greaterThan">
      <formula>1</formula>
    </cfRule>
  </conditionalFormatting>
  <conditionalFormatting sqref="AB37">
    <cfRule type="cellIs" dxfId="157" priority="167" operator="greaterThan">
      <formula>0.9999</formula>
    </cfRule>
    <cfRule type="cellIs" dxfId="156" priority="168" operator="greaterThan">
      <formula>1</formula>
    </cfRule>
  </conditionalFormatting>
  <conditionalFormatting sqref="AD37">
    <cfRule type="cellIs" dxfId="155" priority="165" operator="greaterThan">
      <formula>0.9999</formula>
    </cfRule>
    <cfRule type="cellIs" dxfId="154" priority="166" operator="greaterThan">
      <formula>1</formula>
    </cfRule>
  </conditionalFormatting>
  <conditionalFormatting sqref="AF37">
    <cfRule type="cellIs" dxfId="153" priority="163" operator="greaterThan">
      <formula>0.9999</formula>
    </cfRule>
    <cfRule type="cellIs" dxfId="152" priority="164" operator="greaterThan">
      <formula>1</formula>
    </cfRule>
  </conditionalFormatting>
  <conditionalFormatting sqref="AH37">
    <cfRule type="cellIs" dxfId="151" priority="161" operator="greaterThan">
      <formula>0.9999</formula>
    </cfRule>
    <cfRule type="cellIs" dxfId="150" priority="162" operator="greaterThan">
      <formula>1</formula>
    </cfRule>
  </conditionalFormatting>
  <conditionalFormatting sqref="AJ37">
    <cfRule type="cellIs" dxfId="149" priority="159" operator="greaterThan">
      <formula>0.9999</formula>
    </cfRule>
    <cfRule type="cellIs" dxfId="148" priority="160" operator="greaterThan">
      <formula>1</formula>
    </cfRule>
  </conditionalFormatting>
  <conditionalFormatting sqref="AL37">
    <cfRule type="cellIs" dxfId="147" priority="157" operator="greaterThan">
      <formula>0.9999</formula>
    </cfRule>
    <cfRule type="cellIs" dxfId="146" priority="158" operator="greaterThan">
      <formula>1</formula>
    </cfRule>
  </conditionalFormatting>
  <conditionalFormatting sqref="AN37">
    <cfRule type="cellIs" dxfId="145" priority="155" operator="greaterThan">
      <formula>0.9999</formula>
    </cfRule>
    <cfRule type="cellIs" dxfId="144" priority="156" operator="greaterThan">
      <formula>1</formula>
    </cfRule>
  </conditionalFormatting>
  <conditionalFormatting sqref="AP37">
    <cfRule type="cellIs" dxfId="143" priority="153" operator="greaterThan">
      <formula>0.9999</formula>
    </cfRule>
    <cfRule type="cellIs" dxfId="142" priority="154" operator="greaterThan">
      <formula>1</formula>
    </cfRule>
  </conditionalFormatting>
  <conditionalFormatting sqref="AR37">
    <cfRule type="cellIs" dxfId="141" priority="151" operator="greaterThan">
      <formula>0.9999</formula>
    </cfRule>
    <cfRule type="cellIs" dxfId="140" priority="152" operator="greaterThan">
      <formula>1</formula>
    </cfRule>
  </conditionalFormatting>
  <conditionalFormatting sqref="AT37">
    <cfRule type="cellIs" dxfId="139" priority="149" operator="greaterThan">
      <formula>0.9999</formula>
    </cfRule>
    <cfRule type="cellIs" dxfId="138" priority="150" operator="greaterThan">
      <formula>1</formula>
    </cfRule>
  </conditionalFormatting>
  <conditionalFormatting sqref="AV37">
    <cfRule type="cellIs" dxfId="137" priority="147" operator="greaterThan">
      <formula>0.9999</formula>
    </cfRule>
    <cfRule type="cellIs" dxfId="136" priority="148" operator="greaterThan">
      <formula>1</formula>
    </cfRule>
  </conditionalFormatting>
  <conditionalFormatting sqref="AX37">
    <cfRule type="cellIs" dxfId="135" priority="145" operator="greaterThan">
      <formula>0.9999</formula>
    </cfRule>
    <cfRule type="cellIs" dxfId="134" priority="146" operator="greaterThan">
      <formula>1</formula>
    </cfRule>
  </conditionalFormatting>
  <conditionalFormatting sqref="AZ37">
    <cfRule type="cellIs" dxfId="133" priority="143" operator="greaterThan">
      <formula>0.9999</formula>
    </cfRule>
    <cfRule type="cellIs" dxfId="132" priority="144" operator="greaterThan">
      <formula>1</formula>
    </cfRule>
  </conditionalFormatting>
  <conditionalFormatting sqref="BB37">
    <cfRule type="cellIs" dxfId="131" priority="141" operator="greaterThan">
      <formula>0.9999</formula>
    </cfRule>
    <cfRule type="cellIs" dxfId="130" priority="142" operator="greaterThan">
      <formula>1</formula>
    </cfRule>
  </conditionalFormatting>
  <conditionalFormatting sqref="BD37">
    <cfRule type="cellIs" dxfId="129" priority="139" operator="greaterThan">
      <formula>0.9999</formula>
    </cfRule>
    <cfRule type="cellIs" dxfId="128" priority="140" operator="greaterThan">
      <formula>1</formula>
    </cfRule>
  </conditionalFormatting>
  <conditionalFormatting sqref="BF37">
    <cfRule type="cellIs" dxfId="127" priority="137" operator="greaterThan">
      <formula>0.9999</formula>
    </cfRule>
    <cfRule type="cellIs" dxfId="126" priority="138" operator="greaterThan">
      <formula>1</formula>
    </cfRule>
  </conditionalFormatting>
  <conditionalFormatting sqref="BH37">
    <cfRule type="cellIs" dxfId="125" priority="135" operator="greaterThan">
      <formula>0.9999</formula>
    </cfRule>
    <cfRule type="cellIs" dxfId="124" priority="136" operator="greaterThan">
      <formula>1</formula>
    </cfRule>
  </conditionalFormatting>
  <conditionalFormatting sqref="BJ37">
    <cfRule type="cellIs" dxfId="123" priority="133" operator="greaterThan">
      <formula>0.9999</formula>
    </cfRule>
    <cfRule type="cellIs" dxfId="122" priority="134" operator="greaterThan">
      <formula>1</formula>
    </cfRule>
  </conditionalFormatting>
  <conditionalFormatting sqref="BL37">
    <cfRule type="cellIs" dxfId="121" priority="131" operator="greaterThan">
      <formula>0.9999</formula>
    </cfRule>
    <cfRule type="cellIs" dxfId="120" priority="132" operator="greaterThan">
      <formula>1</formula>
    </cfRule>
  </conditionalFormatting>
  <conditionalFormatting sqref="BN37">
    <cfRule type="cellIs" dxfId="119" priority="129" operator="greaterThan">
      <formula>0.9999</formula>
    </cfRule>
    <cfRule type="cellIs" dxfId="118" priority="130" operator="greaterThan">
      <formula>1</formula>
    </cfRule>
  </conditionalFormatting>
  <conditionalFormatting sqref="BP37">
    <cfRule type="cellIs" dxfId="117" priority="127" operator="greaterThan">
      <formula>0.9999</formula>
    </cfRule>
    <cfRule type="cellIs" dxfId="116" priority="128" operator="greaterThan">
      <formula>1</formula>
    </cfRule>
  </conditionalFormatting>
  <conditionalFormatting sqref="BR37">
    <cfRule type="cellIs" dxfId="115" priority="125" operator="greaterThan">
      <formula>0.9999</formula>
    </cfRule>
    <cfRule type="cellIs" dxfId="114" priority="126" operator="greaterThan">
      <formula>1</formula>
    </cfRule>
  </conditionalFormatting>
  <conditionalFormatting sqref="BT37">
    <cfRule type="cellIs" dxfId="113" priority="123" operator="greaterThan">
      <formula>0.9999</formula>
    </cfRule>
    <cfRule type="cellIs" dxfId="112" priority="124" operator="greaterThan">
      <formula>1</formula>
    </cfRule>
  </conditionalFormatting>
  <conditionalFormatting sqref="BV37">
    <cfRule type="cellIs" dxfId="111" priority="121" operator="greaterThan">
      <formula>0.9999</formula>
    </cfRule>
    <cfRule type="cellIs" dxfId="110" priority="122" operator="greaterThan">
      <formula>1</formula>
    </cfRule>
  </conditionalFormatting>
  <conditionalFormatting sqref="BX37">
    <cfRule type="cellIs" dxfId="109" priority="119" operator="greaterThan">
      <formula>0.9999</formula>
    </cfRule>
    <cfRule type="cellIs" dxfId="108" priority="120" operator="greaterThan">
      <formula>1</formula>
    </cfRule>
  </conditionalFormatting>
  <conditionalFormatting sqref="BZ37">
    <cfRule type="cellIs" dxfId="107" priority="117" operator="greaterThan">
      <formula>0.9999</formula>
    </cfRule>
    <cfRule type="cellIs" dxfId="106" priority="118" operator="greaterThan">
      <formula>1</formula>
    </cfRule>
  </conditionalFormatting>
  <conditionalFormatting sqref="CB37">
    <cfRule type="cellIs" dxfId="105" priority="115" operator="greaterThan">
      <formula>0.9999</formula>
    </cfRule>
    <cfRule type="cellIs" dxfId="104" priority="116" operator="greaterThan">
      <formula>1</formula>
    </cfRule>
  </conditionalFormatting>
  <conditionalFormatting sqref="CD37">
    <cfRule type="cellIs" dxfId="103" priority="113" operator="greaterThan">
      <formula>0.9999</formula>
    </cfRule>
    <cfRule type="cellIs" dxfId="102" priority="114" operator="greaterThan">
      <formula>1</formula>
    </cfRule>
  </conditionalFormatting>
  <conditionalFormatting sqref="CF37">
    <cfRule type="cellIs" dxfId="101" priority="111" operator="greaterThan">
      <formula>0.9999</formula>
    </cfRule>
    <cfRule type="cellIs" dxfId="100" priority="112" operator="greaterThan">
      <formula>1</formula>
    </cfRule>
  </conditionalFormatting>
  <conditionalFormatting sqref="CH37">
    <cfRule type="cellIs" dxfId="99" priority="109" operator="greaterThan">
      <formula>0.9999</formula>
    </cfRule>
    <cfRule type="cellIs" dxfId="98" priority="110" operator="greaterThan">
      <formula>1</formula>
    </cfRule>
  </conditionalFormatting>
  <conditionalFormatting sqref="CJ37">
    <cfRule type="cellIs" dxfId="97" priority="107" operator="greaterThan">
      <formula>0.9999</formula>
    </cfRule>
    <cfRule type="cellIs" dxfId="96" priority="108" operator="greaterThan">
      <formula>1</formula>
    </cfRule>
  </conditionalFormatting>
  <conditionalFormatting sqref="CL37">
    <cfRule type="cellIs" dxfId="95" priority="105" operator="greaterThan">
      <formula>0.9999</formula>
    </cfRule>
    <cfRule type="cellIs" dxfId="94" priority="106" operator="greaterThan">
      <formula>1</formula>
    </cfRule>
  </conditionalFormatting>
  <conditionalFormatting sqref="H5:H36">
    <cfRule type="cellIs" dxfId="93" priority="93" operator="greaterThan">
      <formula>0.9999</formula>
    </cfRule>
    <cfRule type="cellIs" dxfId="92" priority="94" operator="greaterThan">
      <formula>1</formula>
    </cfRule>
  </conditionalFormatting>
  <conditionalFormatting sqref="J5:J36">
    <cfRule type="cellIs" dxfId="91" priority="91" operator="greaterThan">
      <formula>0.9999</formula>
    </cfRule>
    <cfRule type="cellIs" dxfId="90" priority="92" operator="greaterThan">
      <formula>1</formula>
    </cfRule>
  </conditionalFormatting>
  <conditionalFormatting sqref="L5:L36">
    <cfRule type="cellIs" dxfId="89" priority="89" operator="greaterThan">
      <formula>0.9999</formula>
    </cfRule>
    <cfRule type="cellIs" dxfId="88" priority="90" operator="greaterThan">
      <formula>1</formula>
    </cfRule>
  </conditionalFormatting>
  <conditionalFormatting sqref="N5:N36">
    <cfRule type="cellIs" dxfId="87" priority="87" operator="greaterThan">
      <formula>0.9999</formula>
    </cfRule>
    <cfRule type="cellIs" dxfId="86" priority="88" operator="greaterThan">
      <formula>1</formula>
    </cfRule>
  </conditionalFormatting>
  <conditionalFormatting sqref="P5:P36">
    <cfRule type="cellIs" dxfId="85" priority="85" operator="greaterThan">
      <formula>0.9999</formula>
    </cfRule>
    <cfRule type="cellIs" dxfId="84" priority="86" operator="greaterThan">
      <formula>1</formula>
    </cfRule>
  </conditionalFormatting>
  <conditionalFormatting sqref="R5:R36">
    <cfRule type="cellIs" dxfId="83" priority="83" operator="greaterThan">
      <formula>0.9999</formula>
    </cfRule>
    <cfRule type="cellIs" dxfId="82" priority="84" operator="greaterThan">
      <formula>1</formula>
    </cfRule>
  </conditionalFormatting>
  <conditionalFormatting sqref="T5:T36">
    <cfRule type="cellIs" dxfId="81" priority="81" operator="greaterThan">
      <formula>0.9999</formula>
    </cfRule>
    <cfRule type="cellIs" dxfId="80" priority="82" operator="greaterThan">
      <formula>1</formula>
    </cfRule>
  </conditionalFormatting>
  <conditionalFormatting sqref="V5:V36">
    <cfRule type="cellIs" dxfId="79" priority="79" operator="greaterThan">
      <formula>0.9999</formula>
    </cfRule>
    <cfRule type="cellIs" dxfId="78" priority="80" operator="greaterThan">
      <formula>1</formula>
    </cfRule>
  </conditionalFormatting>
  <conditionalFormatting sqref="X5:X36">
    <cfRule type="cellIs" dxfId="77" priority="77" operator="greaterThan">
      <formula>0.9999</formula>
    </cfRule>
    <cfRule type="cellIs" dxfId="76" priority="78" operator="greaterThan">
      <formula>1</formula>
    </cfRule>
  </conditionalFormatting>
  <conditionalFormatting sqref="Z5:Z36">
    <cfRule type="cellIs" dxfId="75" priority="75" operator="greaterThan">
      <formula>0.9999</formula>
    </cfRule>
    <cfRule type="cellIs" dxfId="74" priority="76" operator="greaterThan">
      <formula>1</formula>
    </cfRule>
  </conditionalFormatting>
  <conditionalFormatting sqref="AB5:AB36">
    <cfRule type="cellIs" dxfId="73" priority="73" operator="greaterThan">
      <formula>0.9999</formula>
    </cfRule>
    <cfRule type="cellIs" dxfId="72" priority="74" operator="greaterThan">
      <formula>1</formula>
    </cfRule>
  </conditionalFormatting>
  <conditionalFormatting sqref="AD5:AD36">
    <cfRule type="cellIs" dxfId="71" priority="71" operator="greaterThan">
      <formula>0.9999</formula>
    </cfRule>
    <cfRule type="cellIs" dxfId="70" priority="72" operator="greaterThan">
      <formula>1</formula>
    </cfRule>
  </conditionalFormatting>
  <conditionalFormatting sqref="AF5:AF36">
    <cfRule type="cellIs" dxfId="69" priority="69" operator="greaterThan">
      <formula>0.9999</formula>
    </cfRule>
    <cfRule type="cellIs" dxfId="68" priority="70" operator="greaterThan">
      <formula>1</formula>
    </cfRule>
  </conditionalFormatting>
  <conditionalFormatting sqref="AH5:AH36">
    <cfRule type="cellIs" dxfId="67" priority="67" operator="greaterThan">
      <formula>0.9999</formula>
    </cfRule>
    <cfRule type="cellIs" dxfId="66" priority="68" operator="greaterThan">
      <formula>1</formula>
    </cfRule>
  </conditionalFormatting>
  <conditionalFormatting sqref="AJ5:AJ36">
    <cfRule type="cellIs" dxfId="65" priority="65" operator="greaterThan">
      <formula>0.9999</formula>
    </cfRule>
    <cfRule type="cellIs" dxfId="64" priority="66" operator="greaterThan">
      <formula>1</formula>
    </cfRule>
  </conditionalFormatting>
  <conditionalFormatting sqref="AL5:AL36">
    <cfRule type="cellIs" dxfId="63" priority="63" operator="greaterThan">
      <formula>0.9999</formula>
    </cfRule>
    <cfRule type="cellIs" dxfId="62" priority="64" operator="greaterThan">
      <formula>1</formula>
    </cfRule>
  </conditionalFormatting>
  <conditionalFormatting sqref="AN5:AN36">
    <cfRule type="cellIs" dxfId="61" priority="61" operator="greaterThan">
      <formula>0.9999</formula>
    </cfRule>
    <cfRule type="cellIs" dxfId="60" priority="62" operator="greaterThan">
      <formula>1</formula>
    </cfRule>
  </conditionalFormatting>
  <conditionalFormatting sqref="AP5:AP36">
    <cfRule type="cellIs" dxfId="59" priority="59" operator="greaterThan">
      <formula>0.9999</formula>
    </cfRule>
    <cfRule type="cellIs" dxfId="58" priority="60" operator="greaterThan">
      <formula>1</formula>
    </cfRule>
  </conditionalFormatting>
  <conditionalFormatting sqref="AR5:AR36">
    <cfRule type="cellIs" dxfId="57" priority="57" operator="greaterThan">
      <formula>0.9999</formula>
    </cfRule>
    <cfRule type="cellIs" dxfId="56" priority="58" operator="greaterThan">
      <formula>1</formula>
    </cfRule>
  </conditionalFormatting>
  <conditionalFormatting sqref="AT5:AT36">
    <cfRule type="cellIs" dxfId="55" priority="55" operator="greaterThan">
      <formula>0.9999</formula>
    </cfRule>
    <cfRule type="cellIs" dxfId="54" priority="56" operator="greaterThan">
      <formula>1</formula>
    </cfRule>
  </conditionalFormatting>
  <conditionalFormatting sqref="AV5:AV36">
    <cfRule type="cellIs" dxfId="53" priority="53" operator="greaterThan">
      <formula>0.9999</formula>
    </cfRule>
    <cfRule type="cellIs" dxfId="52" priority="54" operator="greaterThan">
      <formula>1</formula>
    </cfRule>
  </conditionalFormatting>
  <conditionalFormatting sqref="AX5:AX36">
    <cfRule type="cellIs" dxfId="51" priority="51" operator="greaterThan">
      <formula>0.9999</formula>
    </cfRule>
    <cfRule type="cellIs" dxfId="50" priority="52" operator="greaterThan">
      <formula>1</formula>
    </cfRule>
  </conditionalFormatting>
  <conditionalFormatting sqref="AZ5:AZ36">
    <cfRule type="cellIs" dxfId="49" priority="49" operator="greaterThan">
      <formula>0.9999</formula>
    </cfRule>
    <cfRule type="cellIs" dxfId="48" priority="50" operator="greaterThan">
      <formula>1</formula>
    </cfRule>
  </conditionalFormatting>
  <conditionalFormatting sqref="BB5:BB36">
    <cfRule type="cellIs" dxfId="47" priority="47" operator="greaterThan">
      <formula>0.9999</formula>
    </cfRule>
    <cfRule type="cellIs" dxfId="46" priority="48" operator="greaterThan">
      <formula>1</formula>
    </cfRule>
  </conditionalFormatting>
  <conditionalFormatting sqref="BD5:BD36">
    <cfRule type="cellIs" dxfId="45" priority="45" operator="greaterThan">
      <formula>0.9999</formula>
    </cfRule>
    <cfRule type="cellIs" dxfId="44" priority="46" operator="greaterThan">
      <formula>1</formula>
    </cfRule>
  </conditionalFormatting>
  <conditionalFormatting sqref="BF5:BF36">
    <cfRule type="cellIs" dxfId="43" priority="43" operator="greaterThan">
      <formula>0.9999</formula>
    </cfRule>
    <cfRule type="cellIs" dxfId="42" priority="44" operator="greaterThan">
      <formula>1</formula>
    </cfRule>
  </conditionalFormatting>
  <conditionalFormatting sqref="BH5:BH36">
    <cfRule type="cellIs" dxfId="41" priority="41" operator="greaterThan">
      <formula>0.9999</formula>
    </cfRule>
    <cfRule type="cellIs" dxfId="40" priority="42" operator="greaterThan">
      <formula>1</formula>
    </cfRule>
  </conditionalFormatting>
  <conditionalFormatting sqref="BJ5:BJ36">
    <cfRule type="cellIs" dxfId="39" priority="39" operator="greaterThan">
      <formula>0.9999</formula>
    </cfRule>
    <cfRule type="cellIs" dxfId="38" priority="40" operator="greaterThan">
      <formula>1</formula>
    </cfRule>
  </conditionalFormatting>
  <conditionalFormatting sqref="BL5:BL36">
    <cfRule type="cellIs" dxfId="37" priority="37" operator="greaterThan">
      <formula>0.9999</formula>
    </cfRule>
    <cfRule type="cellIs" dxfId="36" priority="38" operator="greaterThan">
      <formula>1</formula>
    </cfRule>
  </conditionalFormatting>
  <conditionalFormatting sqref="BN5:BN36">
    <cfRule type="cellIs" dxfId="35" priority="35" operator="greaterThan">
      <formula>0.9999</formula>
    </cfRule>
    <cfRule type="cellIs" dxfId="34" priority="36" operator="greaterThan">
      <formula>1</formula>
    </cfRule>
  </conditionalFormatting>
  <conditionalFormatting sqref="BP5:BP36">
    <cfRule type="cellIs" dxfId="33" priority="33" operator="greaterThan">
      <formula>0.9999</formula>
    </cfRule>
    <cfRule type="cellIs" dxfId="32" priority="34" operator="greaterThan">
      <formula>1</formula>
    </cfRule>
  </conditionalFormatting>
  <conditionalFormatting sqref="BR5:BR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T5:BT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V5:BV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X5:BX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Z5:BZ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CB5:CB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CD5:CD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CF5:CF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CH5:CH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J5:CJ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L5:CL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N5:CN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P5:CP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R5:CR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T5:CT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V5:CV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12</v>
      </c>
      <c r="C2" s="2">
        <f t="shared" ref="C2:AW2" si="0">SUM(C3:C34)</f>
        <v>8</v>
      </c>
      <c r="D2" s="2">
        <f t="shared" si="0"/>
        <v>15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0</v>
      </c>
      <c r="C3" s="2">
        <f>IF(Presidencia!G5&gt;=Presidencia!$D5,1,0)</f>
        <v>1</v>
      </c>
      <c r="D3" s="2">
        <f>IF(Presidencia!I5&gt;=Presidencia!$D5,1,0)</f>
        <v>1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1</v>
      </c>
      <c r="C5" s="2">
        <f>IF(Presidencia!G7&gt;=Presidencia!$D7,1,0)</f>
        <v>0</v>
      </c>
      <c r="D5" s="2">
        <f>IF(Presidencia!I7&gt;=Presidencia!$D7,1,0)</f>
        <v>1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0</v>
      </c>
      <c r="C6" s="2">
        <f>IF(Presidencia!G8&gt;=Presidencia!$D8,1,0)</f>
        <v>1</v>
      </c>
      <c r="D6" s="2">
        <f>IF(Presidencia!I8&gt;=Presidencia!$D8,1,0)</f>
        <v>1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1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0</v>
      </c>
      <c r="C8" s="2">
        <f>IF(Presidencia!G10&gt;=Presidencia!$D10,1,0)</f>
        <v>1</v>
      </c>
      <c r="D8" s="2">
        <f>IF(Presidencia!I10&gt;=Presidencia!$D10,1,0)</f>
        <v>1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1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0</v>
      </c>
      <c r="C10" s="2">
        <f>IF(Presidencia!G12&gt;=Presidencia!$D12,1,0)</f>
        <v>0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1</v>
      </c>
      <c r="C11" s="2">
        <f>IF(Presidencia!G13&gt;=Presidencia!$D13,1,0)</f>
        <v>0</v>
      </c>
      <c r="D11" s="2">
        <f>IF(Presidencia!I13&gt;=Presidencia!$D13,1,0)</f>
        <v>1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1</v>
      </c>
      <c r="C12" s="2">
        <f>IF(Presidencia!G14&gt;=Presidencia!$D14,1,0)</f>
        <v>0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1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1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1</v>
      </c>
      <c r="D17" s="2">
        <f>IF(Presidencia!I19&gt;=Presidencia!$D19,1,0)</f>
        <v>1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1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0</v>
      </c>
      <c r="C19" s="2">
        <f>IF(Presidencia!G21&gt;=Presidencia!$D21,1,0)</f>
        <v>0</v>
      </c>
      <c r="D19" s="2">
        <f>IF(Presidencia!I21&gt;=Presidencia!$D21,1,0)</f>
        <v>1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0</v>
      </c>
      <c r="C20" s="2">
        <f>IF(Presidencia!G22&gt;=Presidencia!$D22,1,0)</f>
        <v>0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1</v>
      </c>
      <c r="C22" s="2">
        <f>IF(Presidencia!G24&gt;=Presidencia!$D24,1,0)</f>
        <v>1</v>
      </c>
      <c r="D22" s="2">
        <f>IF(Presidencia!I24&gt;=Presidencia!$D24,1,0)</f>
        <v>0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0</v>
      </c>
      <c r="C24" s="2">
        <f>IF(Presidencia!G26&gt;=Presidencia!$D26,1,0)</f>
        <v>0</v>
      </c>
      <c r="D24" s="2">
        <f>IF(Presidencia!I26&gt;=Presidencia!$D26,1,0)</f>
        <v>1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0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0</v>
      </c>
      <c r="C27" s="2">
        <f>IF(Presidencia!G29&gt;=Presidencia!$D29,1,0)</f>
        <v>1</v>
      </c>
      <c r="D27" s="2">
        <f>IF(Presidencia!I29&gt;=Presidencia!$D29,1,0)</f>
        <v>1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0</v>
      </c>
      <c r="C28" s="2">
        <f>IF(Presidencia!G30&gt;=Presidencia!$D30,1,0)</f>
        <v>0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0</v>
      </c>
      <c r="C31" s="2">
        <f>IF(Presidencia!G33&gt;=Presidencia!$D33,1,0)</f>
        <v>0</v>
      </c>
      <c r="D31" s="2">
        <f>IF(Presidencia!I33&gt;=Presidencia!$D33,1,0)</f>
        <v>1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0</v>
      </c>
      <c r="C33" s="2">
        <f>IF(Presidencia!G35&gt;=Presidencia!$D35,1,0)</f>
        <v>1</v>
      </c>
      <c r="D33" s="2">
        <f>IF(Presidencia!I35&gt;=Presidencia!$D35,1,0)</f>
        <v>1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1</v>
      </c>
      <c r="C34" s="2">
        <f>IF(Presidencia!G36&gt;=Presidencia!$D36,1,0)</f>
        <v>0</v>
      </c>
      <c r="D34" s="2">
        <f>IF(Presidencia!I36&gt;=Presidencia!$D36,1,0)</f>
        <v>1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2018-01-22T20:54:44Z</dcterms:modified>
</cp:coreProperties>
</file>