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emexico-my.sharepoint.com/personal/miguel_berber_ine_mx/Documents/Subdirección/01. Catálogo/Actualización catálogo/04. Presentados en 2022/08. Octavo informe/Catálogo actualizado/"/>
    </mc:Choice>
  </mc:AlternateContent>
  <xr:revisionPtr revIDLastSave="81" documentId="13_ncr:1_{B91903F5-2DCD-4BF6-BD5D-B61E61310DF2}" xr6:coauthVersionLast="47" xr6:coauthVersionMax="47" xr10:uidLastSave="{E377FC47-CCA1-48DF-AB36-A195AA40FB26}"/>
  <bookViews>
    <workbookView xWindow="-108" yWindow="-108" windowWidth="23256" windowHeight="12576" tabRatio="374" xr2:uid="{0821E5B2-ED76-4F62-997E-21150F24FBBB}"/>
  </bookViews>
  <sheets>
    <sheet name="Numeralia Catálogo Nacional" sheetId="1" r:id="rId1"/>
  </sheets>
  <definedNames>
    <definedName name="___INDEX_SHEET___ASAP_Utilities">#REF!</definedName>
    <definedName name="_xlnm._FilterDatabase" localSheetId="0" hidden="1">'Numeralia Catálogo Nacional'!$A$3:$M$36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" l="1"/>
  <c r="L36" i="1"/>
  <c r="K36" i="1"/>
  <c r="J36" i="1"/>
  <c r="G36" i="1"/>
  <c r="F36" i="1"/>
  <c r="D36" i="1"/>
  <c r="C36" i="1"/>
  <c r="B36" i="1"/>
  <c r="H29" i="1"/>
  <c r="E29" i="1"/>
  <c r="I29" i="1" s="1"/>
  <c r="H18" i="1"/>
  <c r="E18" i="1"/>
  <c r="H9" i="1"/>
  <c r="E9" i="1"/>
  <c r="I9" i="1" s="1"/>
  <c r="H4" i="1"/>
  <c r="E4" i="1"/>
  <c r="I18" i="1" l="1"/>
  <c r="I4" i="1"/>
  <c r="H13" i="1"/>
  <c r="E13" i="1"/>
  <c r="H10" i="1"/>
  <c r="E10" i="1"/>
  <c r="I10" i="1" s="1"/>
  <c r="H20" i="1"/>
  <c r="E20" i="1"/>
  <c r="H12" i="1"/>
  <c r="E12" i="1"/>
  <c r="I20" i="1" l="1"/>
  <c r="I13" i="1"/>
  <c r="I12" i="1"/>
  <c r="E7" i="1"/>
  <c r="E11" i="1"/>
  <c r="E14" i="1"/>
  <c r="E16" i="1"/>
  <c r="E17" i="1"/>
  <c r="E19" i="1"/>
  <c r="E22" i="1"/>
  <c r="E24" i="1"/>
  <c r="E26" i="1"/>
  <c r="E27" i="1"/>
  <c r="E28" i="1"/>
  <c r="E30" i="1"/>
  <c r="E31" i="1"/>
  <c r="E32" i="1"/>
  <c r="E33" i="1"/>
  <c r="E35" i="1"/>
  <c r="H7" i="1"/>
  <c r="H11" i="1"/>
  <c r="H14" i="1"/>
  <c r="H16" i="1"/>
  <c r="H17" i="1"/>
  <c r="H19" i="1"/>
  <c r="H22" i="1"/>
  <c r="H24" i="1"/>
  <c r="H26" i="1"/>
  <c r="H27" i="1"/>
  <c r="H28" i="1"/>
  <c r="H30" i="1"/>
  <c r="H31" i="1"/>
  <c r="H32" i="1"/>
  <c r="H33" i="1"/>
  <c r="H35" i="1"/>
  <c r="H36" i="1" l="1"/>
  <c r="E36" i="1"/>
  <c r="I16" i="1"/>
  <c r="I24" i="1"/>
  <c r="I30" i="1"/>
  <c r="I32" i="1"/>
  <c r="I17" i="1"/>
  <c r="I7" i="1"/>
  <c r="I36" i="1" s="1"/>
  <c r="I31" i="1"/>
  <c r="I22" i="1"/>
  <c r="I28" i="1"/>
  <c r="I27" i="1"/>
  <c r="I26" i="1"/>
  <c r="I33" i="1"/>
  <c r="I14" i="1"/>
  <c r="I35" i="1"/>
  <c r="I19" i="1"/>
  <c r="I11" i="1"/>
</calcChain>
</file>

<file path=xl/sharedStrings.xml><?xml version="1.0" encoding="utf-8"?>
<sst xmlns="http://schemas.openxmlformats.org/spreadsheetml/2006/main" count="51" uniqueCount="48">
  <si>
    <t>CATÁLOGO NACIONAL DE EMISORAS DE RADIO Y TELEVISIÓN
NUMERALIA AL 22 DE AGOSTO DE 2022</t>
  </si>
  <si>
    <t>Estado</t>
  </si>
  <si>
    <t>Radio</t>
  </si>
  <si>
    <t>Televisión</t>
  </si>
  <si>
    <t>Total radio y televisión</t>
  </si>
  <si>
    <t>Concesionarios comerciales</t>
  </si>
  <si>
    <t>Concesionarios públicos y sociales (permisionarias)</t>
  </si>
  <si>
    <t>AM</t>
  </si>
  <si>
    <t>FM</t>
  </si>
  <si>
    <t>FM Multiprogramación</t>
  </si>
  <si>
    <t>Total Radio</t>
  </si>
  <si>
    <t>TDT</t>
  </si>
  <si>
    <t>Multiprogramación</t>
  </si>
  <si>
    <t>Total Televisión</t>
  </si>
  <si>
    <t>TDT y multiprogramación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</si>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</sst>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9A005C"/>
      <name val="Arial"/>
      <family val="2"/>
    </font>
    <font>
      <sz val="11"/>
      <color theme="1" tint="0.34998626667073579"/>
      <name val="Arial"/>
      <family val="2"/>
    </font>
    <font>
      <sz val="11"/>
      <color rgb="FFD5007F"/>
      <name val="Arial"/>
      <family val="2"/>
    </font>
    <font>
      <b/>
      <sz val="14"/>
      <color rgb="FFD5007F"/>
      <name val="Arial"/>
      <family val="2"/>
    </font>
    <font>
      <sz val="14"/>
      <color theme="1" tint="0.34998626667073579"/>
      <name val="Arial"/>
      <family val="2"/>
    </font>
    <font>
      <sz val="16"/>
      <color rgb="FFD5007F"/>
      <name val="Arial"/>
      <family val="2"/>
    </font>
    <font>
      <b/>
      <sz val="16"/>
      <color rgb="FF9A005C"/>
      <name val="Arial"/>
      <family val="2"/>
    </font>
    <font>
      <sz val="11"/>
      <color rgb="FF595959"/>
      <name val="Arial"/>
      <family val="2"/>
    </font>
    <font>
      <sz val="11"/>
      <color rgb="FF000000"/>
      <name val="Arial"/>
      <family val="2"/>
    </font>
    <font>
      <sz val="11"/>
      <color theme="1" tint="0.34998626667073579"/>
      <name val="Arial"/>
      <family val="2"/>
    </font>
    <font>
      <sz val="11"/>
      <color rgb="FFD5007F"/>
      <name val="Arial"/>
      <family val="2"/>
    </font>
    <font>
      <b/>
      <sz val="11"/>
      <color rgb="FF9A005C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0" xfId="0" applyNumberFormat="1" applyFill="1"/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A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76441-FD26-450A-86A7-5A1E6BDE0421}">
  <sheetPr codeName="Hoja1">
    <pageSetUpPr fitToPage="1"/>
  </sheetPr>
  <dimension ref="A1:M37"/>
  <sheetViews>
    <sheetView tabSelected="1" zoomScaleNormal="100" workbookViewId="0">
      <pane ySplit="3" topLeftCell="A24" activePane="bottomLeft" state="frozen"/>
      <selection pane="bottomLeft" activeCell="L39" sqref="L39"/>
    </sheetView>
  </sheetViews>
  <sheetFormatPr baseColWidth="10" defaultColWidth="11.5546875" defaultRowHeight="14.4" x14ac:dyDescent="0.3"/>
  <cols>
    <col min="1" max="1" width="22.21875" style="1" customWidth="1"/>
    <col min="2" max="3" width="11.5546875" style="1"/>
    <col min="4" max="4" width="17.5546875" style="1" customWidth="1"/>
    <col min="5" max="5" width="11.5546875" style="1"/>
    <col min="6" max="6" width="11.5546875" style="1" bestFit="1" customWidth="1"/>
    <col min="7" max="7" width="17.21875" style="1" bestFit="1" customWidth="1"/>
    <col min="8" max="8" width="11.5546875" style="1"/>
    <col min="9" max="9" width="14.44140625" style="1" customWidth="1"/>
    <col min="10" max="10" width="11.5546875" style="1"/>
    <col min="11" max="11" width="18.44140625" style="1" customWidth="1"/>
    <col min="12" max="12" width="11.5546875" style="1"/>
    <col min="13" max="13" width="20.44140625" style="1" customWidth="1"/>
    <col min="14" max="16384" width="11.5546875" style="1"/>
  </cols>
  <sheetData>
    <row r="1" spans="1:13" ht="35.700000000000003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30" customHeight="1" x14ac:dyDescent="0.3">
      <c r="A2" s="16" t="s">
        <v>1</v>
      </c>
      <c r="B2" s="15" t="s">
        <v>2</v>
      </c>
      <c r="C2" s="15"/>
      <c r="D2" s="15"/>
      <c r="E2" s="15"/>
      <c r="F2" s="15" t="s">
        <v>3</v>
      </c>
      <c r="G2" s="15"/>
      <c r="H2" s="15"/>
      <c r="I2" s="17" t="s">
        <v>4</v>
      </c>
      <c r="J2" s="18" t="s">
        <v>5</v>
      </c>
      <c r="K2" s="18"/>
      <c r="L2" s="18" t="s">
        <v>6</v>
      </c>
      <c r="M2" s="18"/>
    </row>
    <row r="3" spans="1:13" ht="27.6" x14ac:dyDescent="0.3">
      <c r="A3" s="16"/>
      <c r="B3" s="5" t="s">
        <v>7</v>
      </c>
      <c r="C3" s="5" t="s">
        <v>8</v>
      </c>
      <c r="D3" s="5" t="s">
        <v>9</v>
      </c>
      <c r="E3" s="2" t="s">
        <v>10</v>
      </c>
      <c r="F3" s="5" t="s">
        <v>11</v>
      </c>
      <c r="G3" s="5" t="s">
        <v>12</v>
      </c>
      <c r="H3" s="2" t="s">
        <v>13</v>
      </c>
      <c r="I3" s="17"/>
      <c r="J3" s="5" t="s">
        <v>2</v>
      </c>
      <c r="K3" s="5" t="s">
        <v>14</v>
      </c>
      <c r="L3" s="5" t="s">
        <v>2</v>
      </c>
      <c r="M3" s="5" t="s">
        <v>14</v>
      </c>
    </row>
    <row r="4" spans="1:13" x14ac:dyDescent="0.3">
      <c r="A4" s="10" t="s">
        <v>15</v>
      </c>
      <c r="B4" s="12">
        <v>1</v>
      </c>
      <c r="C4" s="12">
        <v>25</v>
      </c>
      <c r="D4" s="12">
        <v>0</v>
      </c>
      <c r="E4" s="13">
        <f>B4+C4+D4</f>
        <v>26</v>
      </c>
      <c r="F4" s="12">
        <v>10</v>
      </c>
      <c r="G4" s="12">
        <v>8</v>
      </c>
      <c r="H4" s="13">
        <f>F4+G4</f>
        <v>18</v>
      </c>
      <c r="I4" s="19">
        <f>E4+H4</f>
        <v>44</v>
      </c>
      <c r="J4" s="12">
        <v>17</v>
      </c>
      <c r="K4" s="12">
        <v>9</v>
      </c>
      <c r="L4" s="12">
        <v>9</v>
      </c>
      <c r="M4" s="12">
        <v>9</v>
      </c>
    </row>
    <row r="5" spans="1:13" customFormat="1" x14ac:dyDescent="0.3">
      <c r="A5" s="6" t="s">
        <v>16</v>
      </c>
      <c r="B5" s="20">
        <v>30</v>
      </c>
      <c r="C5" s="20">
        <v>52</v>
      </c>
      <c r="D5" s="20">
        <v>0</v>
      </c>
      <c r="E5" s="21">
        <v>82</v>
      </c>
      <c r="F5" s="20">
        <v>29</v>
      </c>
      <c r="G5" s="20">
        <v>17</v>
      </c>
      <c r="H5" s="21">
        <v>46</v>
      </c>
      <c r="I5" s="22">
        <v>128</v>
      </c>
      <c r="J5" s="20">
        <v>66</v>
      </c>
      <c r="K5" s="20">
        <v>41</v>
      </c>
      <c r="L5" s="20">
        <v>16</v>
      </c>
      <c r="M5" s="20">
        <v>5</v>
      </c>
    </row>
    <row r="6" spans="1:13" customFormat="1" x14ac:dyDescent="0.3">
      <c r="A6" s="7" t="s">
        <v>17</v>
      </c>
      <c r="B6" s="23">
        <v>8</v>
      </c>
      <c r="C6" s="23">
        <v>39</v>
      </c>
      <c r="D6" s="23">
        <v>0</v>
      </c>
      <c r="E6" s="24">
        <v>47</v>
      </c>
      <c r="F6" s="25">
        <v>24</v>
      </c>
      <c r="G6" s="23">
        <v>16</v>
      </c>
      <c r="H6" s="24">
        <v>40</v>
      </c>
      <c r="I6" s="26">
        <v>87</v>
      </c>
      <c r="J6" s="25">
        <v>30</v>
      </c>
      <c r="K6" s="25">
        <v>36</v>
      </c>
      <c r="L6" s="25">
        <v>17</v>
      </c>
      <c r="M6" s="25">
        <v>4</v>
      </c>
    </row>
    <row r="7" spans="1:13" x14ac:dyDescent="0.3">
      <c r="A7" s="9" t="s">
        <v>18</v>
      </c>
      <c r="B7" s="27">
        <v>6</v>
      </c>
      <c r="C7" s="27">
        <v>24</v>
      </c>
      <c r="D7" s="27">
        <v>0</v>
      </c>
      <c r="E7" s="28">
        <f t="shared" ref="E7:E35" si="0">B7+C7+D7</f>
        <v>30</v>
      </c>
      <c r="F7" s="27">
        <v>16</v>
      </c>
      <c r="G7" s="27">
        <v>17</v>
      </c>
      <c r="H7" s="28">
        <f t="shared" ref="H7:H35" si="1">F7+G7</f>
        <v>33</v>
      </c>
      <c r="I7" s="29">
        <f t="shared" ref="I7:I35" si="2">E7+H7</f>
        <v>63</v>
      </c>
      <c r="J7" s="27">
        <v>21</v>
      </c>
      <c r="K7" s="27">
        <v>25</v>
      </c>
      <c r="L7" s="27">
        <v>9</v>
      </c>
      <c r="M7" s="27">
        <v>8</v>
      </c>
    </row>
    <row r="8" spans="1:13" s="8" customFormat="1" x14ac:dyDescent="0.3">
      <c r="A8" s="7" t="s">
        <v>19</v>
      </c>
      <c r="B8" s="25">
        <v>10</v>
      </c>
      <c r="C8" s="25">
        <v>81</v>
      </c>
      <c r="D8" s="25">
        <v>0</v>
      </c>
      <c r="E8" s="24">
        <v>91</v>
      </c>
      <c r="F8" s="25">
        <v>33</v>
      </c>
      <c r="G8" s="25">
        <v>35</v>
      </c>
      <c r="H8" s="24">
        <v>68</v>
      </c>
      <c r="I8" s="26">
        <v>159</v>
      </c>
      <c r="J8" s="25">
        <v>38</v>
      </c>
      <c r="K8" s="25">
        <v>48</v>
      </c>
      <c r="L8" s="25">
        <v>53</v>
      </c>
      <c r="M8" s="25">
        <v>20</v>
      </c>
    </row>
    <row r="9" spans="1:13" x14ac:dyDescent="0.3">
      <c r="A9" s="9" t="s">
        <v>20</v>
      </c>
      <c r="B9" s="12">
        <v>19</v>
      </c>
      <c r="C9" s="12">
        <v>80</v>
      </c>
      <c r="D9" s="12">
        <v>0</v>
      </c>
      <c r="E9" s="13">
        <f>B9+C9+D9</f>
        <v>99</v>
      </c>
      <c r="F9" s="12">
        <v>41</v>
      </c>
      <c r="G9" s="12">
        <v>30</v>
      </c>
      <c r="H9" s="13">
        <f>F9+G9</f>
        <v>71</v>
      </c>
      <c r="I9" s="19">
        <f>E9+H9</f>
        <v>170</v>
      </c>
      <c r="J9" s="12">
        <v>82</v>
      </c>
      <c r="K9" s="12">
        <v>58</v>
      </c>
      <c r="L9" s="12">
        <v>17</v>
      </c>
      <c r="M9" s="12">
        <v>13</v>
      </c>
    </row>
    <row r="10" spans="1:13" x14ac:dyDescent="0.3">
      <c r="A10" s="9" t="s">
        <v>21</v>
      </c>
      <c r="B10" s="27">
        <v>29</v>
      </c>
      <c r="C10" s="27">
        <v>34</v>
      </c>
      <c r="D10" s="27">
        <v>1</v>
      </c>
      <c r="E10" s="28">
        <f t="shared" ref="E10" si="3">B10+C10+D10</f>
        <v>64</v>
      </c>
      <c r="F10" s="27">
        <v>16</v>
      </c>
      <c r="G10" s="27">
        <v>22</v>
      </c>
      <c r="H10" s="28">
        <f>F10+G10</f>
        <v>38</v>
      </c>
      <c r="I10" s="29">
        <f>E10+H10</f>
        <v>102</v>
      </c>
      <c r="J10" s="27">
        <v>49</v>
      </c>
      <c r="K10" s="27">
        <v>25</v>
      </c>
      <c r="L10" s="27">
        <v>15</v>
      </c>
      <c r="M10" s="27">
        <v>13</v>
      </c>
    </row>
    <row r="11" spans="1:13" x14ac:dyDescent="0.3">
      <c r="A11" s="9" t="s">
        <v>22</v>
      </c>
      <c r="B11" s="27">
        <v>11</v>
      </c>
      <c r="C11" s="27">
        <v>97</v>
      </c>
      <c r="D11" s="27">
        <v>0</v>
      </c>
      <c r="E11" s="28">
        <f t="shared" si="0"/>
        <v>108</v>
      </c>
      <c r="F11" s="27">
        <v>42</v>
      </c>
      <c r="G11" s="27">
        <v>23</v>
      </c>
      <c r="H11" s="28">
        <f t="shared" si="1"/>
        <v>65</v>
      </c>
      <c r="I11" s="29">
        <f t="shared" si="2"/>
        <v>173</v>
      </c>
      <c r="J11" s="27">
        <v>74</v>
      </c>
      <c r="K11" s="27">
        <v>56</v>
      </c>
      <c r="L11" s="27">
        <v>34</v>
      </c>
      <c r="M11" s="27">
        <v>9</v>
      </c>
    </row>
    <row r="12" spans="1:13" customFormat="1" x14ac:dyDescent="0.3">
      <c r="A12" s="9" t="s">
        <v>23</v>
      </c>
      <c r="B12" s="27">
        <v>3</v>
      </c>
      <c r="C12" s="27">
        <v>24</v>
      </c>
      <c r="D12" s="27">
        <v>0</v>
      </c>
      <c r="E12" s="28">
        <f t="shared" si="0"/>
        <v>27</v>
      </c>
      <c r="F12" s="27">
        <v>18</v>
      </c>
      <c r="G12" s="27">
        <v>13</v>
      </c>
      <c r="H12" s="28">
        <f>F12+G12</f>
        <v>31</v>
      </c>
      <c r="I12" s="29">
        <f t="shared" si="2"/>
        <v>58</v>
      </c>
      <c r="J12" s="27">
        <v>19</v>
      </c>
      <c r="K12" s="27">
        <v>21</v>
      </c>
      <c r="L12" s="27">
        <v>8</v>
      </c>
      <c r="M12" s="27">
        <v>10</v>
      </c>
    </row>
    <row r="13" spans="1:13" x14ac:dyDescent="0.3">
      <c r="A13" s="9" t="s">
        <v>24</v>
      </c>
      <c r="B13" s="27">
        <v>6</v>
      </c>
      <c r="C13" s="27">
        <v>27</v>
      </c>
      <c r="D13" s="27">
        <v>0</v>
      </c>
      <c r="E13" s="28">
        <f t="shared" si="0"/>
        <v>33</v>
      </c>
      <c r="F13" s="27">
        <v>23</v>
      </c>
      <c r="G13" s="27">
        <v>13</v>
      </c>
      <c r="H13" s="28">
        <f>F13+G13</f>
        <v>36</v>
      </c>
      <c r="I13" s="29">
        <f>E13+H13</f>
        <v>69</v>
      </c>
      <c r="J13" s="27">
        <v>19</v>
      </c>
      <c r="K13" s="27">
        <v>25</v>
      </c>
      <c r="L13" s="27">
        <v>14</v>
      </c>
      <c r="M13" s="27">
        <v>11</v>
      </c>
    </row>
    <row r="14" spans="1:13" x14ac:dyDescent="0.3">
      <c r="A14" s="9" t="s">
        <v>25</v>
      </c>
      <c r="B14" s="27">
        <v>19</v>
      </c>
      <c r="C14" s="27">
        <v>60</v>
      </c>
      <c r="D14" s="27">
        <v>0</v>
      </c>
      <c r="E14" s="28">
        <f t="shared" si="0"/>
        <v>79</v>
      </c>
      <c r="F14" s="27">
        <v>41</v>
      </c>
      <c r="G14" s="27">
        <v>19</v>
      </c>
      <c r="H14" s="28">
        <f t="shared" si="1"/>
        <v>60</v>
      </c>
      <c r="I14" s="29">
        <f t="shared" si="2"/>
        <v>139</v>
      </c>
      <c r="J14" s="27">
        <v>58</v>
      </c>
      <c r="K14" s="27">
        <v>20</v>
      </c>
      <c r="L14" s="27">
        <v>21</v>
      </c>
      <c r="M14" s="27">
        <v>40</v>
      </c>
    </row>
    <row r="15" spans="1:13" customFormat="1" x14ac:dyDescent="0.3">
      <c r="A15" s="7" t="s">
        <v>26</v>
      </c>
      <c r="B15" s="25">
        <v>12</v>
      </c>
      <c r="C15" s="25">
        <v>48</v>
      </c>
      <c r="D15" s="23">
        <v>0</v>
      </c>
      <c r="E15" s="24">
        <v>60</v>
      </c>
      <c r="F15" s="25">
        <v>28</v>
      </c>
      <c r="G15" s="23">
        <v>11</v>
      </c>
      <c r="H15" s="24">
        <v>39</v>
      </c>
      <c r="I15" s="26">
        <v>99</v>
      </c>
      <c r="J15" s="25">
        <v>42</v>
      </c>
      <c r="K15" s="25">
        <v>33</v>
      </c>
      <c r="L15" s="25">
        <v>18</v>
      </c>
      <c r="M15" s="25">
        <v>6</v>
      </c>
    </row>
    <row r="16" spans="1:13" x14ac:dyDescent="0.3">
      <c r="A16" s="9" t="s">
        <v>27</v>
      </c>
      <c r="B16" s="27">
        <v>4</v>
      </c>
      <c r="C16" s="27">
        <v>35</v>
      </c>
      <c r="D16" s="27">
        <v>0</v>
      </c>
      <c r="E16" s="28">
        <f t="shared" si="0"/>
        <v>39</v>
      </c>
      <c r="F16" s="27">
        <v>13</v>
      </c>
      <c r="G16" s="27">
        <v>5</v>
      </c>
      <c r="H16" s="28">
        <f t="shared" si="1"/>
        <v>18</v>
      </c>
      <c r="I16" s="29">
        <f t="shared" si="2"/>
        <v>57</v>
      </c>
      <c r="J16" s="27">
        <v>12</v>
      </c>
      <c r="K16" s="27">
        <v>10</v>
      </c>
      <c r="L16" s="27">
        <v>27</v>
      </c>
      <c r="M16" s="27">
        <v>8</v>
      </c>
    </row>
    <row r="17" spans="1:13" customFormat="1" x14ac:dyDescent="0.3">
      <c r="A17" s="10" t="s">
        <v>28</v>
      </c>
      <c r="B17" s="27">
        <v>30</v>
      </c>
      <c r="C17" s="27">
        <v>86</v>
      </c>
      <c r="D17" s="27">
        <v>0</v>
      </c>
      <c r="E17" s="28">
        <f t="shared" si="0"/>
        <v>116</v>
      </c>
      <c r="F17" s="27">
        <v>30</v>
      </c>
      <c r="G17" s="27">
        <v>26</v>
      </c>
      <c r="H17" s="28">
        <f t="shared" si="1"/>
        <v>56</v>
      </c>
      <c r="I17" s="29">
        <f t="shared" si="2"/>
        <v>172</v>
      </c>
      <c r="J17" s="27">
        <v>78</v>
      </c>
      <c r="K17" s="27">
        <v>35</v>
      </c>
      <c r="L17" s="27">
        <v>38</v>
      </c>
      <c r="M17" s="27">
        <v>21</v>
      </c>
    </row>
    <row r="18" spans="1:13" x14ac:dyDescent="0.3">
      <c r="A18" s="9" t="s">
        <v>29</v>
      </c>
      <c r="B18" s="12">
        <v>7</v>
      </c>
      <c r="C18" s="12">
        <v>38</v>
      </c>
      <c r="D18" s="12">
        <v>0</v>
      </c>
      <c r="E18" s="13">
        <f>B18+C18+D18</f>
        <v>45</v>
      </c>
      <c r="F18" s="12">
        <v>12</v>
      </c>
      <c r="G18" s="12">
        <v>12</v>
      </c>
      <c r="H18" s="13">
        <f>F18+G18</f>
        <v>24</v>
      </c>
      <c r="I18" s="19">
        <f>E18+H18</f>
        <v>69</v>
      </c>
      <c r="J18" s="12">
        <v>17</v>
      </c>
      <c r="K18" s="12">
        <v>9</v>
      </c>
      <c r="L18" s="12">
        <v>28</v>
      </c>
      <c r="M18" s="12">
        <v>15</v>
      </c>
    </row>
    <row r="19" spans="1:13" x14ac:dyDescent="0.3">
      <c r="A19" s="9" t="s">
        <v>30</v>
      </c>
      <c r="B19" s="27">
        <v>26</v>
      </c>
      <c r="C19" s="27">
        <v>110</v>
      </c>
      <c r="D19" s="27">
        <v>0</v>
      </c>
      <c r="E19" s="28">
        <f t="shared" si="0"/>
        <v>136</v>
      </c>
      <c r="F19" s="27">
        <v>44</v>
      </c>
      <c r="G19" s="27">
        <v>23</v>
      </c>
      <c r="H19" s="28">
        <f t="shared" si="1"/>
        <v>67</v>
      </c>
      <c r="I19" s="29">
        <f t="shared" si="2"/>
        <v>203</v>
      </c>
      <c r="J19" s="27">
        <v>68</v>
      </c>
      <c r="K19" s="27">
        <v>39</v>
      </c>
      <c r="L19" s="27">
        <v>68</v>
      </c>
      <c r="M19" s="27">
        <v>28</v>
      </c>
    </row>
    <row r="20" spans="1:13" x14ac:dyDescent="0.3">
      <c r="A20" s="9" t="s">
        <v>31</v>
      </c>
      <c r="B20" s="27">
        <v>4</v>
      </c>
      <c r="C20" s="27">
        <v>25</v>
      </c>
      <c r="D20" s="27">
        <v>0</v>
      </c>
      <c r="E20" s="28">
        <f t="shared" si="0"/>
        <v>29</v>
      </c>
      <c r="F20" s="27">
        <v>7</v>
      </c>
      <c r="G20" s="27">
        <v>5</v>
      </c>
      <c r="H20" s="28">
        <f>F20+G20</f>
        <v>12</v>
      </c>
      <c r="I20" s="29">
        <f t="shared" si="2"/>
        <v>41</v>
      </c>
      <c r="J20" s="27">
        <v>18</v>
      </c>
      <c r="K20" s="27">
        <v>7</v>
      </c>
      <c r="L20" s="27">
        <v>11</v>
      </c>
      <c r="M20" s="27">
        <v>5</v>
      </c>
    </row>
    <row r="21" spans="1:13" customFormat="1" x14ac:dyDescent="0.3">
      <c r="A21" s="6" t="s">
        <v>32</v>
      </c>
      <c r="B21" s="20">
        <v>4</v>
      </c>
      <c r="C21" s="20">
        <v>24</v>
      </c>
      <c r="D21" s="20">
        <v>0</v>
      </c>
      <c r="E21" s="21">
        <v>28</v>
      </c>
      <c r="F21" s="20">
        <v>15</v>
      </c>
      <c r="G21" s="20">
        <v>9</v>
      </c>
      <c r="H21" s="21">
        <v>24</v>
      </c>
      <c r="I21" s="22">
        <v>52</v>
      </c>
      <c r="J21" s="20">
        <v>22</v>
      </c>
      <c r="K21" s="20">
        <v>19</v>
      </c>
      <c r="L21" s="20">
        <v>6</v>
      </c>
      <c r="M21" s="20">
        <v>5</v>
      </c>
    </row>
    <row r="22" spans="1:13" customFormat="1" x14ac:dyDescent="0.3">
      <c r="A22" s="10" t="s">
        <v>33</v>
      </c>
      <c r="B22" s="27">
        <v>23</v>
      </c>
      <c r="C22" s="27">
        <v>48</v>
      </c>
      <c r="D22" s="27">
        <v>2</v>
      </c>
      <c r="E22" s="28">
        <f t="shared" si="0"/>
        <v>73</v>
      </c>
      <c r="F22" s="27">
        <v>15</v>
      </c>
      <c r="G22" s="27">
        <v>15</v>
      </c>
      <c r="H22" s="28">
        <f t="shared" si="1"/>
        <v>30</v>
      </c>
      <c r="I22" s="29">
        <f t="shared" si="2"/>
        <v>103</v>
      </c>
      <c r="J22" s="27">
        <v>53</v>
      </c>
      <c r="K22" s="27">
        <v>22</v>
      </c>
      <c r="L22" s="27">
        <v>20</v>
      </c>
      <c r="M22" s="27">
        <v>8</v>
      </c>
    </row>
    <row r="23" spans="1:13" x14ac:dyDescent="0.3">
      <c r="A23" s="6" t="s">
        <v>34</v>
      </c>
      <c r="B23" s="20">
        <v>13</v>
      </c>
      <c r="C23" s="20">
        <v>120</v>
      </c>
      <c r="D23" s="20">
        <v>0</v>
      </c>
      <c r="E23" s="21">
        <v>133</v>
      </c>
      <c r="F23" s="20">
        <v>44</v>
      </c>
      <c r="G23" s="20">
        <v>19</v>
      </c>
      <c r="H23" s="21">
        <v>63</v>
      </c>
      <c r="I23" s="22">
        <v>196</v>
      </c>
      <c r="J23" s="20">
        <v>48</v>
      </c>
      <c r="K23" s="20">
        <v>41</v>
      </c>
      <c r="L23" s="20">
        <v>85</v>
      </c>
      <c r="M23" s="20">
        <v>22</v>
      </c>
    </row>
    <row r="24" spans="1:13" x14ac:dyDescent="0.3">
      <c r="A24" s="9" t="s">
        <v>35</v>
      </c>
      <c r="B24" s="27">
        <v>11</v>
      </c>
      <c r="C24" s="27">
        <v>54</v>
      </c>
      <c r="D24" s="27">
        <v>1</v>
      </c>
      <c r="E24" s="28">
        <f t="shared" si="0"/>
        <v>66</v>
      </c>
      <c r="F24" s="27">
        <v>21</v>
      </c>
      <c r="G24" s="27">
        <v>16</v>
      </c>
      <c r="H24" s="28">
        <f t="shared" si="1"/>
        <v>37</v>
      </c>
      <c r="I24" s="29">
        <f t="shared" si="2"/>
        <v>103</v>
      </c>
      <c r="J24" s="27">
        <v>47</v>
      </c>
      <c r="K24" s="27">
        <v>24</v>
      </c>
      <c r="L24" s="27">
        <v>19</v>
      </c>
      <c r="M24" s="27">
        <v>13</v>
      </c>
    </row>
    <row r="25" spans="1:13" customFormat="1" x14ac:dyDescent="0.3">
      <c r="A25" s="6" t="s">
        <v>36</v>
      </c>
      <c r="B25" s="20">
        <v>3</v>
      </c>
      <c r="C25" s="20">
        <v>27</v>
      </c>
      <c r="D25" s="20">
        <v>0</v>
      </c>
      <c r="E25" s="21">
        <v>30</v>
      </c>
      <c r="F25" s="20">
        <v>8</v>
      </c>
      <c r="G25" s="20">
        <v>6</v>
      </c>
      <c r="H25" s="21">
        <v>14</v>
      </c>
      <c r="I25" s="22">
        <v>44</v>
      </c>
      <c r="J25" s="20">
        <v>19</v>
      </c>
      <c r="K25" s="20">
        <v>8</v>
      </c>
      <c r="L25" s="20">
        <v>11</v>
      </c>
      <c r="M25" s="20">
        <v>6</v>
      </c>
    </row>
    <row r="26" spans="1:13" x14ac:dyDescent="0.3">
      <c r="A26" s="9" t="s">
        <v>37</v>
      </c>
      <c r="B26" s="27">
        <v>8</v>
      </c>
      <c r="C26" s="27">
        <v>49</v>
      </c>
      <c r="D26" s="27">
        <v>0</v>
      </c>
      <c r="E26" s="28">
        <f t="shared" si="0"/>
        <v>57</v>
      </c>
      <c r="F26" s="27">
        <v>21</v>
      </c>
      <c r="G26" s="27">
        <v>16</v>
      </c>
      <c r="H26" s="28">
        <f t="shared" si="1"/>
        <v>37</v>
      </c>
      <c r="I26" s="29">
        <f t="shared" si="2"/>
        <v>94</v>
      </c>
      <c r="J26" s="27">
        <v>31</v>
      </c>
      <c r="K26" s="27">
        <v>30</v>
      </c>
      <c r="L26" s="27">
        <v>26</v>
      </c>
      <c r="M26" s="27">
        <v>7</v>
      </c>
    </row>
    <row r="27" spans="1:13" customFormat="1" x14ac:dyDescent="0.3">
      <c r="A27" s="10" t="s">
        <v>38</v>
      </c>
      <c r="B27" s="27">
        <v>10</v>
      </c>
      <c r="C27" s="27">
        <v>38</v>
      </c>
      <c r="D27" s="27">
        <v>0</v>
      </c>
      <c r="E27" s="28">
        <f t="shared" si="0"/>
        <v>48</v>
      </c>
      <c r="F27" s="27">
        <v>23</v>
      </c>
      <c r="G27" s="27">
        <v>14</v>
      </c>
      <c r="H27" s="28">
        <f t="shared" si="1"/>
        <v>37</v>
      </c>
      <c r="I27" s="29">
        <f t="shared" si="2"/>
        <v>85</v>
      </c>
      <c r="J27" s="27">
        <v>31</v>
      </c>
      <c r="K27" s="27">
        <v>32</v>
      </c>
      <c r="L27" s="27">
        <v>17</v>
      </c>
      <c r="M27" s="27">
        <v>5</v>
      </c>
    </row>
    <row r="28" spans="1:13" customFormat="1" x14ac:dyDescent="0.3">
      <c r="A28" s="10" t="s">
        <v>39</v>
      </c>
      <c r="B28" s="27">
        <v>7</v>
      </c>
      <c r="C28" s="27">
        <v>65</v>
      </c>
      <c r="D28" s="27">
        <v>6</v>
      </c>
      <c r="E28" s="28">
        <f t="shared" si="0"/>
        <v>78</v>
      </c>
      <c r="F28" s="27">
        <v>25</v>
      </c>
      <c r="G28" s="27">
        <v>26</v>
      </c>
      <c r="H28" s="28">
        <f t="shared" si="1"/>
        <v>51</v>
      </c>
      <c r="I28" s="29">
        <f t="shared" si="2"/>
        <v>129</v>
      </c>
      <c r="J28" s="27">
        <v>56</v>
      </c>
      <c r="K28" s="27">
        <v>36</v>
      </c>
      <c r="L28" s="27">
        <v>22</v>
      </c>
      <c r="M28" s="27">
        <v>15</v>
      </c>
    </row>
    <row r="29" spans="1:13" customFormat="1" x14ac:dyDescent="0.3">
      <c r="A29" s="11" t="s">
        <v>40</v>
      </c>
      <c r="B29" s="12">
        <v>17</v>
      </c>
      <c r="C29" s="12">
        <v>128</v>
      </c>
      <c r="D29" s="14">
        <v>1</v>
      </c>
      <c r="E29" s="13">
        <f>B29+C29+D29</f>
        <v>146</v>
      </c>
      <c r="F29" s="12">
        <v>95</v>
      </c>
      <c r="G29" s="12">
        <v>25</v>
      </c>
      <c r="H29" s="13">
        <f>F29+G29</f>
        <v>120</v>
      </c>
      <c r="I29" s="19">
        <f>E29+H29</f>
        <v>266</v>
      </c>
      <c r="J29" s="12">
        <v>87</v>
      </c>
      <c r="K29" s="12">
        <v>47</v>
      </c>
      <c r="L29" s="12">
        <v>59</v>
      </c>
      <c r="M29" s="12">
        <v>73</v>
      </c>
    </row>
    <row r="30" spans="1:13" x14ac:dyDescent="0.3">
      <c r="A30" s="9" t="s">
        <v>41</v>
      </c>
      <c r="B30" s="27">
        <v>6</v>
      </c>
      <c r="C30" s="27">
        <v>36</v>
      </c>
      <c r="D30" s="27">
        <v>0</v>
      </c>
      <c r="E30" s="28">
        <f t="shared" si="0"/>
        <v>42</v>
      </c>
      <c r="F30" s="27">
        <v>16</v>
      </c>
      <c r="G30" s="27">
        <v>18</v>
      </c>
      <c r="H30" s="28">
        <f t="shared" si="1"/>
        <v>34</v>
      </c>
      <c r="I30" s="29">
        <f t="shared" si="2"/>
        <v>76</v>
      </c>
      <c r="J30" s="27">
        <v>25</v>
      </c>
      <c r="K30" s="27">
        <v>23</v>
      </c>
      <c r="L30" s="27">
        <v>17</v>
      </c>
      <c r="M30" s="27">
        <v>11</v>
      </c>
    </row>
    <row r="31" spans="1:13" customFormat="1" x14ac:dyDescent="0.3">
      <c r="A31" s="10" t="s">
        <v>42</v>
      </c>
      <c r="B31" s="27">
        <v>23</v>
      </c>
      <c r="C31" s="27">
        <v>75</v>
      </c>
      <c r="D31" s="27">
        <v>0</v>
      </c>
      <c r="E31" s="28">
        <f t="shared" si="0"/>
        <v>98</v>
      </c>
      <c r="F31" s="27">
        <v>42</v>
      </c>
      <c r="G31" s="27">
        <v>36</v>
      </c>
      <c r="H31" s="28">
        <f t="shared" si="1"/>
        <v>78</v>
      </c>
      <c r="I31" s="29">
        <f t="shared" si="2"/>
        <v>176</v>
      </c>
      <c r="J31" s="27">
        <v>80</v>
      </c>
      <c r="K31" s="27">
        <v>68</v>
      </c>
      <c r="L31" s="27">
        <v>18</v>
      </c>
      <c r="M31" s="27">
        <v>10</v>
      </c>
    </row>
    <row r="32" spans="1:13" customFormat="1" x14ac:dyDescent="0.3">
      <c r="A32" s="10" t="s">
        <v>43</v>
      </c>
      <c r="B32" s="27">
        <v>1</v>
      </c>
      <c r="C32" s="27">
        <v>5</v>
      </c>
      <c r="D32" s="27">
        <v>0</v>
      </c>
      <c r="E32" s="28">
        <f t="shared" si="0"/>
        <v>6</v>
      </c>
      <c r="F32" s="27">
        <v>5</v>
      </c>
      <c r="G32" s="27">
        <v>0</v>
      </c>
      <c r="H32" s="28">
        <f t="shared" si="1"/>
        <v>5</v>
      </c>
      <c r="I32" s="29">
        <f t="shared" si="2"/>
        <v>11</v>
      </c>
      <c r="J32" s="27">
        <v>4</v>
      </c>
      <c r="K32" s="27">
        <v>0</v>
      </c>
      <c r="L32" s="27">
        <v>2</v>
      </c>
      <c r="M32" s="27">
        <v>5</v>
      </c>
    </row>
    <row r="33" spans="1:13" customFormat="1" x14ac:dyDescent="0.3">
      <c r="A33" s="10" t="s">
        <v>44</v>
      </c>
      <c r="B33" s="27">
        <v>14</v>
      </c>
      <c r="C33" s="27">
        <v>122</v>
      </c>
      <c r="D33" s="27">
        <v>0</v>
      </c>
      <c r="E33" s="28">
        <f t="shared" si="0"/>
        <v>136</v>
      </c>
      <c r="F33" s="27">
        <v>34</v>
      </c>
      <c r="G33" s="27">
        <v>27</v>
      </c>
      <c r="H33" s="28">
        <f t="shared" si="1"/>
        <v>61</v>
      </c>
      <c r="I33" s="29">
        <f t="shared" si="2"/>
        <v>197</v>
      </c>
      <c r="J33" s="27">
        <v>100</v>
      </c>
      <c r="K33" s="27">
        <v>43</v>
      </c>
      <c r="L33" s="27">
        <v>36</v>
      </c>
      <c r="M33" s="27">
        <v>18</v>
      </c>
    </row>
    <row r="34" spans="1:13" customFormat="1" x14ac:dyDescent="0.3">
      <c r="A34" s="6" t="s">
        <v>45</v>
      </c>
      <c r="B34" s="20">
        <v>5</v>
      </c>
      <c r="C34" s="20">
        <v>36</v>
      </c>
      <c r="D34" s="20">
        <v>0</v>
      </c>
      <c r="E34" s="21">
        <v>41</v>
      </c>
      <c r="F34" s="20">
        <v>12</v>
      </c>
      <c r="G34" s="20">
        <v>14</v>
      </c>
      <c r="H34" s="21">
        <v>26</v>
      </c>
      <c r="I34" s="22">
        <v>67</v>
      </c>
      <c r="J34" s="20">
        <v>30</v>
      </c>
      <c r="K34" s="20">
        <v>22</v>
      </c>
      <c r="L34" s="20">
        <v>11</v>
      </c>
      <c r="M34" s="20">
        <v>4</v>
      </c>
    </row>
    <row r="35" spans="1:13" x14ac:dyDescent="0.3">
      <c r="A35" s="9" t="s">
        <v>46</v>
      </c>
      <c r="B35" s="27">
        <v>5</v>
      </c>
      <c r="C35" s="27">
        <v>33</v>
      </c>
      <c r="D35" s="27">
        <v>0</v>
      </c>
      <c r="E35" s="28">
        <f t="shared" si="0"/>
        <v>38</v>
      </c>
      <c r="F35" s="27">
        <v>21</v>
      </c>
      <c r="G35" s="27">
        <v>13</v>
      </c>
      <c r="H35" s="28">
        <f t="shared" si="1"/>
        <v>34</v>
      </c>
      <c r="I35" s="29">
        <f t="shared" si="2"/>
        <v>72</v>
      </c>
      <c r="J35" s="27">
        <v>29</v>
      </c>
      <c r="K35" s="27">
        <v>20</v>
      </c>
      <c r="L35" s="27">
        <v>9</v>
      </c>
      <c r="M35" s="27">
        <v>14</v>
      </c>
    </row>
    <row r="36" spans="1:13" ht="21" x14ac:dyDescent="0.35">
      <c r="A36" s="3" t="s">
        <v>47</v>
      </c>
      <c r="B36" s="30">
        <f t="shared" ref="B36:M36" si="4">SUM(B4:B35)</f>
        <v>375</v>
      </c>
      <c r="C36" s="30">
        <f t="shared" si="4"/>
        <v>1745</v>
      </c>
      <c r="D36" s="30">
        <f t="shared" si="4"/>
        <v>11</v>
      </c>
      <c r="E36" s="31">
        <f t="shared" si="4"/>
        <v>2131</v>
      </c>
      <c r="F36" s="30">
        <f t="shared" si="4"/>
        <v>824</v>
      </c>
      <c r="G36" s="30">
        <f t="shared" si="4"/>
        <v>549</v>
      </c>
      <c r="H36" s="31">
        <f t="shared" si="4"/>
        <v>1373</v>
      </c>
      <c r="I36" s="32">
        <f t="shared" si="4"/>
        <v>3504</v>
      </c>
      <c r="J36" s="30">
        <f t="shared" si="4"/>
        <v>1370</v>
      </c>
      <c r="K36" s="30">
        <f t="shared" si="4"/>
        <v>932</v>
      </c>
      <c r="L36" s="30">
        <f t="shared" si="4"/>
        <v>761</v>
      </c>
      <c r="M36" s="30">
        <f t="shared" si="4"/>
        <v>441</v>
      </c>
    </row>
    <row r="37" spans="1:13" x14ac:dyDescent="0.3">
      <c r="I37" s="4"/>
    </row>
  </sheetData>
  <mergeCells count="7">
    <mergeCell ref="A1:M1"/>
    <mergeCell ref="A2:A3"/>
    <mergeCell ref="B2:E2"/>
    <mergeCell ref="F2:H2"/>
    <mergeCell ref="I2:I3"/>
    <mergeCell ref="J2:K2"/>
    <mergeCell ref="L2:M2"/>
  </mergeCells>
  <pageMargins left="0.39370078740157483" right="0.39370078740157483" top="0.39370078740157483" bottom="0.39370078740157483" header="0.31496062992125984" footer="0.31496062992125984"/>
  <pageSetup scale="66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E26A0FD566054EA0FF50F696B74F34" ma:contentTypeVersion="15" ma:contentTypeDescription="Crear nuevo documento." ma:contentTypeScope="" ma:versionID="f4fad25fae1a401809fe65592795516b">
  <xsd:schema xmlns:xsd="http://www.w3.org/2001/XMLSchema" xmlns:xs="http://www.w3.org/2001/XMLSchema" xmlns:p="http://schemas.microsoft.com/office/2006/metadata/properties" xmlns:ns2="2a06eb41-2329-480f-a610-9d3a6819f095" xmlns:ns3="50eb44c8-ebbf-4ed9-9871-8179e75105ba" targetNamespace="http://schemas.microsoft.com/office/2006/metadata/properties" ma:root="true" ma:fieldsID="21f4718f51490b3c74deb456048ce1f0" ns2:_="" ns3:_="">
    <xsd:import namespace="2a06eb41-2329-480f-a610-9d3a6819f095"/>
    <xsd:import namespace="50eb44c8-ebbf-4ed9-9871-8179e75105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06eb41-2329-480f-a610-9d3a6819f0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b5fe629f-dcd0-4f79-bd36-f65a702df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eb44c8-ebbf-4ed9-9871-8179e75105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c4c0f7c-849a-4756-bcd5-ae295679baae}" ma:internalName="TaxCatchAll" ma:showField="CatchAllData" ma:web="50eb44c8-ebbf-4ed9-9871-8179e75105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eb44c8-ebbf-4ed9-9871-8179e75105ba" xsi:nil="true"/>
    <lcf76f155ced4ddcb4097134ff3c332f xmlns="2a06eb41-2329-480f-a610-9d3a6819f09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8762F4-1CBC-428A-838A-E46306CAA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06eb41-2329-480f-a610-9d3a6819f095"/>
    <ds:schemaRef ds:uri="50eb44c8-ebbf-4ed9-9871-8179e75105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205EE7-4AD6-4CF4-AA76-C42238189CDA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50eb44c8-ebbf-4ed9-9871-8179e75105ba"/>
    <ds:schemaRef ds:uri="http://schemas.microsoft.com/office/infopath/2007/PartnerControls"/>
    <ds:schemaRef ds:uri="2a06eb41-2329-480f-a610-9d3a6819f09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A68297-F84B-4674-AA82-1765EB4980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Numeralia Catálogo Nacional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BERBER CRUZ MIGUEL ANGEL</cp:lastModifiedBy>
  <cp:revision/>
  <dcterms:created xsi:type="dcterms:W3CDTF">2020-03-11T20:10:05Z</dcterms:created>
  <dcterms:modified xsi:type="dcterms:W3CDTF">2022-09-27T18:06:28Z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22732e7a-207d-4cff-980d-a9ae5003afb0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0x010100E8E26A0FD566054EA0FF50F696B74F34</vt:lpwstr>
  </property>
  <property fmtid="{D5CDD505-2E9C-101B-9397-08002B2CF9AE}" pid="6" name="MediaServiceImageTags">
    <vt:lpwstr/>
  </property>
</Properties>
</file>