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576" activeTab="0"/>
  </bookViews>
  <sheets>
    <sheet name="Anexo 2" sheetId="1" r:id="rId1"/>
  </sheets>
  <definedNames>
    <definedName name="_xlnm.Print_Area" localSheetId="0">'Anexo 2'!$A$1:$K$155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<sst xmlns="http://schemas.openxmlformats.org/spreadsheetml/2006/main" count="365" uniqueCount="166">
  <si>
    <t>UNIDAD TECNICA DE FISCALIZACIÓN</t>
  </si>
  <si>
    <t>DIRECCIÓN DE AUDITORÍA DE PARTIDOS POLÍTICOS, AGRUPACIONES POLÍTICAS Y OTROS</t>
  </si>
  <si>
    <t>GASTOS</t>
  </si>
  <si>
    <t>ORGANIZACIONES DE OBSERVADORES ELECTORALES</t>
  </si>
  <si>
    <t>ANEXO 2</t>
  </si>
  <si>
    <t>CONS.</t>
  </si>
  <si>
    <t>NOMBRE DE LA ORGANIZACIÓN</t>
  </si>
  <si>
    <t>TRANSPORTES Y VIATICOS</t>
  </si>
  <si>
    <t>DIFUSIÓN Y PRENSA</t>
  </si>
  <si>
    <t>CAPACITACIÓN</t>
  </si>
  <si>
    <t>BITÁCORA DE GASTOS MENORES</t>
  </si>
  <si>
    <t>OTROS GASTOS</t>
  </si>
  <si>
    <t>TOTAL DE GASTOS</t>
  </si>
  <si>
    <t>Gran Total</t>
  </si>
  <si>
    <t>PERSONAL</t>
  </si>
  <si>
    <t>PAPELERIA Y OTROS INSUMOS</t>
  </si>
  <si>
    <t>EQUIPO TECNOLÓGICO</t>
  </si>
  <si>
    <t>Iniciativa Ciudadana y Desarrollo Social, A.C.</t>
  </si>
  <si>
    <t>Innovación y Equidad, A.C.</t>
  </si>
  <si>
    <t>Movimiento Social y Cultural, A.C.</t>
  </si>
  <si>
    <t>Nueva Democracia Mexicana, A.C.</t>
  </si>
  <si>
    <t>Organización Cultura Liberal, A.C.</t>
  </si>
  <si>
    <t>Participación Ciudadana, A.C.</t>
  </si>
  <si>
    <t>Red de Asesoría y Defensa de los Derechos Humanos, A.C.</t>
  </si>
  <si>
    <t>Sociólogos de Tabasco, A.C.</t>
  </si>
  <si>
    <t>Unión de Milperos Tradicionales los Sueños de las Mujeres y Hombres de Maíz, A.C.</t>
  </si>
  <si>
    <t>Vigía de la Democracia, A.C.</t>
  </si>
  <si>
    <t>N/E</t>
  </si>
  <si>
    <t>Alianza Nacional Revolucionaria, A.C.</t>
  </si>
  <si>
    <t>Federación de Egresados y ExAlumnos de la Universidad de Guadalajara, A.C.</t>
  </si>
  <si>
    <t>Grupo Ambientalista Sierra de Guadalupe, A.C.</t>
  </si>
  <si>
    <t>Fraternidad Periodística de Baja California Sur A.C.</t>
  </si>
  <si>
    <t>Crees que es un Sueño, A.C.</t>
  </si>
  <si>
    <t>Desarrolladores Inmobiliarios de Celaya A.C.</t>
  </si>
  <si>
    <t>Consejo Ciudadano Salinacruzcence</t>
  </si>
  <si>
    <t>Centro de Investigaciones Sociales de Tabasco A.C.</t>
  </si>
  <si>
    <t>Instituto Electoral de Quintana Roo</t>
  </si>
  <si>
    <t>Organización de Mujeres Carmelitas, A.C.</t>
  </si>
  <si>
    <t>Colegio Libre de Hidalgo, A.C.</t>
  </si>
  <si>
    <t>Unión Estatal de Organizaciones Económicas y Mujeres Productoras de Guerrero, A.C.</t>
  </si>
  <si>
    <t>Cámara Nacional de Comercio, Servicios y Turismo de Veracruz, A.C.</t>
  </si>
  <si>
    <t>Asociación Deportiva y Cultural “Juventude”, A.C.</t>
  </si>
  <si>
    <t>Fuerza Social por Quintana Roo, A.P.</t>
  </si>
  <si>
    <t>Conciencia Ciudadana y Desarrollo Integral, A.C.</t>
  </si>
  <si>
    <t>Consejo de Organizaciones de la Sociedad Civil del Estado de Campeche, A.C.</t>
  </si>
  <si>
    <t>Universidad Autónoma de Tlaxcala</t>
  </si>
  <si>
    <t>Unión de Profesionales de Derecho, A.C.</t>
  </si>
  <si>
    <t>Instituto Zacoalquense de la Juventud</t>
  </si>
  <si>
    <t>Universidad Autónoma de Chihuahua</t>
  </si>
  <si>
    <t>Frente Mexicano Pro Derechos Humanos Mensajeros de la Paz de Naciones Unidas</t>
  </si>
  <si>
    <t>Colonias Unidas Populares Democráticas, A.C.</t>
  </si>
  <si>
    <t>Instituto Nacional para el Desarrollo Municipal, A.C.</t>
  </si>
  <si>
    <t>Fundación Altruista Pixqui Cocone, A.C.</t>
  </si>
  <si>
    <t>Centro Empresarial de Jalisco, Sindicato Patronal</t>
  </si>
  <si>
    <t>Foro de Abogados de la Región Carbonífera, A.C.</t>
  </si>
  <si>
    <t>Federación de Colegios, Barras, Foros y Asociaciones de Abogados del Estado de Coahuila, A.C.</t>
  </si>
  <si>
    <t>Auditoría Ciudadana de Saltillo</t>
  </si>
  <si>
    <t>Colegio Oaxaqueño de Ciencias Políticas y Administración Pública, A.C.</t>
  </si>
  <si>
    <t>Casa Toluca, A.C.</t>
  </si>
  <si>
    <t>Cooperativa del Transporte Público “Dos de Marzo”</t>
  </si>
  <si>
    <t>Confederación de Transporte y Empresarios de Chiapas, A.C.</t>
  </si>
  <si>
    <t>Renovación Democrática Estudiantil</t>
  </si>
  <si>
    <t>Vía Vinculación de Iniciativas Ciudadanas, A.C.</t>
  </si>
  <si>
    <t>Educación para la Democracia, A.C.</t>
  </si>
  <si>
    <t>Consejo Empresarial de la Riviera Maya</t>
  </si>
  <si>
    <t>Eben-Ezer, A.C.</t>
  </si>
  <si>
    <t>Convergencia Juvenil (CONJUAC, A.C.)</t>
  </si>
  <si>
    <t>Instituto de Cooperación y Desarrollo Comunitario, A.C.</t>
  </si>
  <si>
    <t>Fundación Sociedad Educadora de Sinaloa, A.C.</t>
  </si>
  <si>
    <t>Grupo Agrícola de Alto Lucero S.A. de R.L.</t>
  </si>
  <si>
    <t>Cámara Nacional de Comercio-Celaya</t>
  </si>
  <si>
    <t>Coordinador Empresarial-Celaya</t>
  </si>
  <si>
    <t>MAES México A.C.</t>
  </si>
  <si>
    <t>Asociación Integradora de los Derechos Humanos Generación 2008.</t>
  </si>
  <si>
    <t>Centro de Derechos Humanos “Juan Gerardi” A.C.</t>
  </si>
  <si>
    <t>Cámara de la Propiedad Urbana de Torreón A.C.</t>
  </si>
  <si>
    <t>Factor Ciudadano, A.C.</t>
  </si>
  <si>
    <t>Organización Ciudadanos en Movimiento para el Desarrollo, A.C.</t>
  </si>
  <si>
    <t>Sonora Ciudadana, A.C.</t>
  </si>
  <si>
    <t>Fundación Nuevo Milenio, A.C.</t>
  </si>
  <si>
    <t>Eco-Ciudadanía del Futuro, A.C.</t>
  </si>
  <si>
    <t>$562,481.29.</t>
  </si>
  <si>
    <t>Tendiendo Puentes, A. C.</t>
  </si>
  <si>
    <t>Fundación Nacional de Mujeres por la Salud Comunitaria, A.C.</t>
  </si>
  <si>
    <t>Consorcio para el Diálogo Parlamentario y la Equidad, A. C.</t>
  </si>
  <si>
    <t>Cámara Nacional de la Industria de Transformación</t>
  </si>
  <si>
    <t>Korami Compartir, A.C.</t>
  </si>
  <si>
    <t>Deca Equipo Pueblo, A. C.</t>
  </si>
  <si>
    <t>Asociación Nacional Cívica Femenina, A.C.</t>
  </si>
  <si>
    <t>Alianza Cívica, A.C.</t>
  </si>
  <si>
    <t>Centro de Estudios Sociales Prometeo, A.C.</t>
  </si>
  <si>
    <t>Asociación Regional Liberación en Pro de los Derechos Humanos, Económicos, Sociales y Políticos, A.C.</t>
  </si>
  <si>
    <t>Ciudadanos en Medios, Democracia e Información, A.C.</t>
  </si>
  <si>
    <t>Los Dos Méxicos, A.C.</t>
  </si>
  <si>
    <t>Comité Nacional de Consulta y Participación de la Comunidad en Seguridad Pública, A.C.</t>
  </si>
  <si>
    <t>Iris Azul, A.C.</t>
  </si>
  <si>
    <t>Cámara Nacional de Comercio, Servicios y Turismo de Cuernavaca</t>
  </si>
  <si>
    <t>Asociación de Profesionistas de Tabasco, A.C.</t>
  </si>
  <si>
    <t>Fot´zi Ñahñö, A.C.</t>
  </si>
  <si>
    <t>Estamos en Desarrollo y Acción, A.C.</t>
  </si>
  <si>
    <t>Movimiento Pro-Vecino, A.C.</t>
  </si>
  <si>
    <t>Expresión Social, A.C.</t>
  </si>
  <si>
    <t>Agenda Ciudadana por el Desarrollo y la Corresponsabilidad Social, A.C.</t>
  </si>
  <si>
    <t>Centro de Encuentros y Diálogos A.C.</t>
  </si>
  <si>
    <t>Gente Diversa, A.C.</t>
  </si>
  <si>
    <t>Fundación Arturo Herrera Cabañas, A.C.</t>
  </si>
  <si>
    <t>Consejo para la Defensa de los Derechos Humanos, A.C.</t>
  </si>
  <si>
    <t>México Unido Pro Derechos Humanos, A.C.</t>
  </si>
  <si>
    <t>Educación y Ciudadanía, A.C.</t>
  </si>
  <si>
    <t>Honorable Junta de Mejoramiento Moral, Cívico y Material del Estado de Veracruz, A.C.</t>
  </si>
  <si>
    <t>Verde que te Quiero Verde, A.C.</t>
  </si>
  <si>
    <t>Fundación Estado y Sociedad, A.C.</t>
  </si>
  <si>
    <t>Fundación Murrieta, A.C.</t>
  </si>
  <si>
    <t>ETHOS Interacción Ciudadana Glocal, A.C.</t>
  </si>
  <si>
    <t>Voluntariado Sociedad sin Fronteras México, A.C.</t>
  </si>
  <si>
    <t>Profesionales por México, APN.</t>
  </si>
  <si>
    <t>Centro Educativo Ixtliyollotl, A.C.</t>
  </si>
  <si>
    <t>Grandeza Mexicana Nueva Generación, A.C.</t>
  </si>
  <si>
    <t>Unión de Comuneros Nahuas de Atzacoaloya, Guerrero y sus 15 Anexos, A.C.</t>
  </si>
  <si>
    <t>Coalición de Campesinos, Comerciantes, Obreros, Juventud y Profesionales de Hidalgo, A.C.</t>
  </si>
  <si>
    <t>Comisión de la Defensa de los Derechos Humanos del Distrito de los Tuxtlas, A.C.</t>
  </si>
  <si>
    <t>PROCESO ELECTORAL FEDERAL 2008-2009</t>
  </si>
  <si>
    <t>Fundación Mamá Cuca, A.C.</t>
  </si>
  <si>
    <t>Desarrollo Electoral y Cultura Política, A.C.</t>
  </si>
  <si>
    <t>Centro de Formación Ciudadana y Cultura Política, A.C.</t>
  </si>
  <si>
    <t>Abogados del Estado de Coahuila, A.C.</t>
  </si>
  <si>
    <t>Fundación para el Bienestar y Desarrollo Social Funbide, A.C.</t>
  </si>
  <si>
    <t>Convergencia de Organizaciones de Obreros, Campesinos, Estudiantes, Popular, Profesionistas, Artesanos, Técnicos, Independientes de Chiapas, A.C.</t>
  </si>
  <si>
    <t>Quórum Legal, A.C.</t>
  </si>
  <si>
    <t>Comisión de Derechos Humanos de Chiapas, A.C.</t>
  </si>
  <si>
    <t>Observatorio y Monitoreo Ciudadano de Medios, OMCIM, A.C.</t>
  </si>
  <si>
    <t>Comisión Mexicana de Derechos Humanos, A.C.</t>
  </si>
  <si>
    <t>Madres Unidas por los Valores, la Cultura y el Progreso, A.C.</t>
  </si>
  <si>
    <t>Incubadora Empresarial Femenil de Aguascalientes, A.C.</t>
  </si>
  <si>
    <t>Sociedad Solidaridad Social Cualtletepetl</t>
  </si>
  <si>
    <t xml:space="preserve">Frente de Alianza Social Socios Petroleros A.C </t>
  </si>
  <si>
    <t xml:space="preserve">Fundaciones Movimiento por la Certidumbre ,A.C </t>
  </si>
  <si>
    <t xml:space="preserve">Consejo Estatal de Organizaciones de la Sociedad Civil </t>
  </si>
  <si>
    <t xml:space="preserve">Frente Mexicano por Derechos Humanos del Distrito Federal </t>
  </si>
  <si>
    <t xml:space="preserve">Hermanos Solidarios,A.C </t>
  </si>
  <si>
    <t xml:space="preserve">Fundacioón para la Defensa del Patrimonio Familiar ,A.C </t>
  </si>
  <si>
    <t xml:space="preserve">Universidad Marista de Querétaro,A.C </t>
  </si>
  <si>
    <t>Fuerza Joven ,B.C.S.,A.C</t>
  </si>
  <si>
    <t xml:space="preserve">Agrupación Liberal en Movimiento,A.C </t>
  </si>
  <si>
    <t xml:space="preserve">Aitision Alternativa Sonorense,A.C </t>
  </si>
  <si>
    <t xml:space="preserve">Sindicato Nacional de Trabajores de la Educación </t>
  </si>
  <si>
    <t xml:space="preserve">Avanzada Liberal Democrática </t>
  </si>
  <si>
    <t>Mujeres Activistas por el Desarrollo Social ,A.C</t>
  </si>
  <si>
    <t xml:space="preserve">Alta Dirección y Liderazgo Latinoamericano ,S.C </t>
  </si>
  <si>
    <t xml:space="preserve">México Primer Mundo </t>
  </si>
  <si>
    <t xml:space="preserve">Prensa Asociada,A.C </t>
  </si>
  <si>
    <t xml:space="preserve">Organización Nacional de Indígenas </t>
  </si>
  <si>
    <t xml:space="preserve">Corriente Democrática Indigena Chontal ,A.C </t>
  </si>
  <si>
    <t xml:space="preserve">Lazos de Amistad Tuxpan ,A.C </t>
  </si>
  <si>
    <t>Asociación de Ciudadanos Grupos en Movimiento, A.C.</t>
  </si>
  <si>
    <t>Confederación Patronal de la República Mexicana, S.P.</t>
  </si>
  <si>
    <t>Historiadores de Tabasco, A.C.</t>
  </si>
  <si>
    <t>Contraloría Ciudadana para la Rendición de Cuentas, A.C.</t>
  </si>
  <si>
    <t>Frente Mexicano PRO Derechos Humanos</t>
  </si>
  <si>
    <t>Asociación Ciudadana Transición Democrática por México</t>
  </si>
  <si>
    <t>Ahua Canmai del Sureste</t>
  </si>
  <si>
    <t>Asesoría y Servicios Rurales, A.C.</t>
  </si>
  <si>
    <t>Propuesta Cívica, A.C.</t>
  </si>
  <si>
    <t>Agencia de Desarrollo Social Comunitario Belbesah, A.C.</t>
  </si>
  <si>
    <t>Organización Fuerza Ciudadana, A. C.</t>
  </si>
  <si>
    <t>Capacitación para el Desarrollo Social en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</si>
</sst>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164" fontId="9" fillId="0" borderId="1" xfId="2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2352675</xdr:colOff>
      <xdr:row>4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943225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C158"/>
  <sheetViews>
    <sheetView showGridLines="0" tabSelected="1" zoomScale="80" zoomScaleNormal="80" zoomScaleSheetLayoutView="85" workbookViewId="0" topLeftCell="A5">
      <selection activeCell="B13" sqref="B13"/>
    </sheetView>
  </sheetViews>
  <sheetFormatPr defaultColWidth="10.8515625" defaultRowHeight="15"/>
  <cols>
    <col min="1" max="1" width="9.28125" style="14" customWidth="1"/>
    <col min="2" max="2" width="69.7109375" style="14" bestFit="1" customWidth="1"/>
    <col min="3" max="3" width="14.57421875" style="14" customWidth="1"/>
    <col min="4" max="4" width="18.57421875" style="14" customWidth="1"/>
    <col min="5" max="5" width="17.57421875" style="14" customWidth="1"/>
    <col min="6" max="6" width="12.7109375" style="14" customWidth="1"/>
    <col min="7" max="8" width="16.7109375" style="14" customWidth="1"/>
    <col min="9" max="9" width="20.7109375" style="14" customWidth="1"/>
    <col min="10" max="10" width="17.8515625" style="14" customWidth="1"/>
    <col min="11" max="11" width="20.7109375" style="14" bestFit="1" customWidth="1"/>
    <col min="12" max="16384" width="10.8515625" style="14" customWidth="1"/>
  </cols>
  <sheetData>
    <row r="1" spans="1:11" s="1" customFormat="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6305" s="1" customFormat="1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</row>
    <row r="3" spans="1:11" s="1" customFormat="1" ht="20.25" customHeight="1">
      <c r="A3" s="22" t="s">
        <v>121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" customFormat="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" customFormat="1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1" customFormat="1" ht="15.6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1" customFormat="1" ht="17.4">
      <c r="A7" s="2"/>
      <c r="B7" s="2"/>
      <c r="C7" s="3"/>
      <c r="D7" s="3"/>
      <c r="E7" s="3"/>
      <c r="F7" s="3"/>
      <c r="G7" s="3"/>
      <c r="H7" s="3"/>
      <c r="I7" s="3"/>
      <c r="J7" s="3"/>
      <c r="K7" s="4" t="s">
        <v>4</v>
      </c>
    </row>
    <row r="8" spans="1:11" s="8" customFormat="1" ht="42" customHeight="1">
      <c r="A8" s="5" t="s">
        <v>5</v>
      </c>
      <c r="B8" s="6" t="s">
        <v>6</v>
      </c>
      <c r="C8" s="6" t="s">
        <v>14</v>
      </c>
      <c r="D8" s="6" t="s">
        <v>7</v>
      </c>
      <c r="E8" s="6" t="s">
        <v>15</v>
      </c>
      <c r="F8" s="6" t="s">
        <v>8</v>
      </c>
      <c r="G8" s="6" t="s">
        <v>9</v>
      </c>
      <c r="H8" s="6" t="s">
        <v>16</v>
      </c>
      <c r="I8" s="7" t="s">
        <v>10</v>
      </c>
      <c r="J8" s="7" t="s">
        <v>11</v>
      </c>
      <c r="K8" s="7" t="s">
        <v>12</v>
      </c>
    </row>
    <row r="9" spans="1:11" s="8" customFormat="1" ht="13.8">
      <c r="A9" s="9">
        <v>1</v>
      </c>
      <c r="B9" s="10" t="s">
        <v>77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1" t="s">
        <v>27</v>
      </c>
      <c r="I9" s="11" t="s">
        <v>27</v>
      </c>
      <c r="J9" s="11" t="s">
        <v>27</v>
      </c>
      <c r="K9" s="18">
        <v>15600</v>
      </c>
    </row>
    <row r="10" spans="1:11" s="8" customFormat="1" ht="13.8">
      <c r="A10" s="9">
        <v>2</v>
      </c>
      <c r="B10" s="10" t="s">
        <v>21</v>
      </c>
      <c r="C10" s="11" t="s">
        <v>27</v>
      </c>
      <c r="D10" s="11" t="s">
        <v>27</v>
      </c>
      <c r="E10" s="11" t="s">
        <v>27</v>
      </c>
      <c r="F10" s="11" t="s">
        <v>27</v>
      </c>
      <c r="G10" s="11" t="s">
        <v>27</v>
      </c>
      <c r="H10" s="11" t="s">
        <v>27</v>
      </c>
      <c r="I10" s="11" t="s">
        <v>27</v>
      </c>
      <c r="J10" s="11" t="s">
        <v>27</v>
      </c>
      <c r="K10" s="18">
        <v>13355.61</v>
      </c>
    </row>
    <row r="11" spans="1:11" s="8" customFormat="1" ht="13.8">
      <c r="A11" s="9">
        <v>3</v>
      </c>
      <c r="B11" s="10" t="s">
        <v>165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20">
        <v>0</v>
      </c>
    </row>
    <row r="12" spans="1:11" s="8" customFormat="1" ht="13.8">
      <c r="A12" s="9">
        <v>4</v>
      </c>
      <c r="B12" s="10" t="s">
        <v>158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20">
        <v>0</v>
      </c>
    </row>
    <row r="13" spans="1:11" s="8" customFormat="1" ht="13.8">
      <c r="A13" s="9">
        <v>5</v>
      </c>
      <c r="B13" s="10" t="s">
        <v>159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20">
        <v>0</v>
      </c>
    </row>
    <row r="14" spans="1:11" s="8" customFormat="1" ht="13.8">
      <c r="A14" s="9">
        <v>6</v>
      </c>
      <c r="B14" s="10" t="s">
        <v>160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20">
        <v>0</v>
      </c>
    </row>
    <row r="15" spans="1:11" s="8" customFormat="1" ht="13.8">
      <c r="A15" s="9">
        <v>7</v>
      </c>
      <c r="B15" s="10" t="s">
        <v>157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20">
        <v>0</v>
      </c>
    </row>
    <row r="16" spans="1:11" s="8" customFormat="1" ht="13.8">
      <c r="A16" s="9">
        <v>8</v>
      </c>
      <c r="B16" s="10" t="s">
        <v>156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20">
        <v>0</v>
      </c>
    </row>
    <row r="17" spans="1:11" s="8" customFormat="1" ht="13.8">
      <c r="A17" s="9">
        <v>9</v>
      </c>
      <c r="B17" s="10" t="s">
        <v>78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8">
        <v>0</v>
      </c>
    </row>
    <row r="18" spans="1:11" s="8" customFormat="1" ht="13.8">
      <c r="A18" s="9">
        <v>10</v>
      </c>
      <c r="B18" s="10" t="s">
        <v>155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20">
        <v>0</v>
      </c>
    </row>
    <row r="19" spans="1:11" s="8" customFormat="1" ht="13.8">
      <c r="A19" s="9">
        <v>11</v>
      </c>
      <c r="B19" s="10" t="s">
        <v>154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8">
        <v>0</v>
      </c>
    </row>
    <row r="20" spans="1:11" s="8" customFormat="1" ht="13.8">
      <c r="A20" s="9">
        <v>12</v>
      </c>
      <c r="B20" s="10" t="s">
        <v>161</v>
      </c>
      <c r="C20" s="11" t="s">
        <v>27</v>
      </c>
      <c r="D20" s="11" t="s">
        <v>27</v>
      </c>
      <c r="E20" s="11" t="s">
        <v>27</v>
      </c>
      <c r="F20" s="11" t="s">
        <v>27</v>
      </c>
      <c r="G20" s="11" t="s">
        <v>27</v>
      </c>
      <c r="H20" s="11" t="s">
        <v>27</v>
      </c>
      <c r="I20" s="11" t="s">
        <v>27</v>
      </c>
      <c r="J20" s="11" t="s">
        <v>27</v>
      </c>
      <c r="K20" s="18">
        <v>502782.41</v>
      </c>
    </row>
    <row r="21" spans="1:11" s="8" customFormat="1" ht="13.8">
      <c r="A21" s="9">
        <v>13</v>
      </c>
      <c r="B21" s="10" t="s">
        <v>162</v>
      </c>
      <c r="C21" s="11" t="s">
        <v>27</v>
      </c>
      <c r="D21" s="11" t="s">
        <v>27</v>
      </c>
      <c r="E21" s="11" t="s">
        <v>27</v>
      </c>
      <c r="F21" s="11" t="s">
        <v>27</v>
      </c>
      <c r="G21" s="11" t="s">
        <v>27</v>
      </c>
      <c r="H21" s="11" t="s">
        <v>27</v>
      </c>
      <c r="I21" s="11" t="s">
        <v>27</v>
      </c>
      <c r="J21" s="11" t="s">
        <v>27</v>
      </c>
      <c r="K21" s="18">
        <v>664853.22</v>
      </c>
    </row>
    <row r="22" spans="1:11" s="8" customFormat="1" ht="13.8">
      <c r="A22" s="9">
        <v>14</v>
      </c>
      <c r="B22" s="10" t="s">
        <v>79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H22" s="11" t="s">
        <v>27</v>
      </c>
      <c r="I22" s="11" t="s">
        <v>27</v>
      </c>
      <c r="J22" s="11" t="s">
        <v>27</v>
      </c>
      <c r="K22" s="18">
        <v>11300</v>
      </c>
    </row>
    <row r="23" spans="1:11" s="8" customFormat="1" ht="13.8">
      <c r="A23" s="9">
        <v>15</v>
      </c>
      <c r="B23" s="10" t="s">
        <v>80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8">
        <v>0</v>
      </c>
    </row>
    <row r="24" spans="1:11" s="8" customFormat="1" ht="26.4">
      <c r="A24" s="9">
        <v>16</v>
      </c>
      <c r="B24" s="10" t="s">
        <v>25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H24" s="11" t="s">
        <v>27</v>
      </c>
      <c r="I24" s="11" t="s">
        <v>27</v>
      </c>
      <c r="J24" s="11" t="s">
        <v>27</v>
      </c>
      <c r="K24" s="18" t="s">
        <v>81</v>
      </c>
    </row>
    <row r="25" spans="1:11" s="8" customFormat="1" ht="13.8">
      <c r="A25" s="9">
        <v>17</v>
      </c>
      <c r="B25" s="10" t="s">
        <v>82</v>
      </c>
      <c r="C25" s="11" t="s">
        <v>27</v>
      </c>
      <c r="D25" s="11" t="s">
        <v>27</v>
      </c>
      <c r="E25" s="11" t="s">
        <v>27</v>
      </c>
      <c r="F25" s="11" t="s">
        <v>27</v>
      </c>
      <c r="G25" s="11" t="s">
        <v>27</v>
      </c>
      <c r="H25" s="11" t="s">
        <v>27</v>
      </c>
      <c r="I25" s="11" t="s">
        <v>27</v>
      </c>
      <c r="J25" s="11" t="s">
        <v>27</v>
      </c>
      <c r="K25" s="18">
        <v>743750</v>
      </c>
    </row>
    <row r="26" spans="1:11" s="8" customFormat="1" ht="13.8">
      <c r="A26" s="9">
        <v>18</v>
      </c>
      <c r="B26" s="10" t="s">
        <v>83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20">
        <v>0</v>
      </c>
    </row>
    <row r="27" spans="1:11" s="8" customFormat="1" ht="13.8">
      <c r="A27" s="9">
        <v>19</v>
      </c>
      <c r="B27" s="10" t="s">
        <v>84</v>
      </c>
      <c r="C27" s="11" t="s">
        <v>27</v>
      </c>
      <c r="D27" s="11" t="s">
        <v>27</v>
      </c>
      <c r="E27" s="11" t="s">
        <v>27</v>
      </c>
      <c r="F27" s="11" t="s">
        <v>27</v>
      </c>
      <c r="G27" s="11" t="s">
        <v>27</v>
      </c>
      <c r="H27" s="11" t="s">
        <v>27</v>
      </c>
      <c r="I27" s="11" t="s">
        <v>27</v>
      </c>
      <c r="J27" s="11" t="s">
        <v>27</v>
      </c>
      <c r="K27" s="18">
        <v>560189.52</v>
      </c>
    </row>
    <row r="28" spans="1:11" s="8" customFormat="1" ht="13.8">
      <c r="A28" s="9">
        <v>20</v>
      </c>
      <c r="B28" s="10" t="s">
        <v>85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20">
        <v>0</v>
      </c>
    </row>
    <row r="29" spans="1:11" s="8" customFormat="1" ht="13.8">
      <c r="A29" s="9">
        <v>21</v>
      </c>
      <c r="B29" s="10" t="s">
        <v>86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20">
        <v>0</v>
      </c>
    </row>
    <row r="30" spans="1:11" s="8" customFormat="1" ht="13.8">
      <c r="A30" s="9">
        <v>22</v>
      </c>
      <c r="B30" s="10" t="s">
        <v>87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H30" s="11" t="s">
        <v>27</v>
      </c>
      <c r="I30" s="11" t="s">
        <v>27</v>
      </c>
      <c r="J30" s="11" t="s">
        <v>27</v>
      </c>
      <c r="K30" s="18">
        <v>769085</v>
      </c>
    </row>
    <row r="31" spans="1:11" s="8" customFormat="1" ht="13.8">
      <c r="A31" s="9">
        <v>23</v>
      </c>
      <c r="B31" s="10" t="s">
        <v>20</v>
      </c>
      <c r="C31" s="11" t="s">
        <v>27</v>
      </c>
      <c r="D31" s="11" t="s">
        <v>27</v>
      </c>
      <c r="E31" s="11" t="s">
        <v>27</v>
      </c>
      <c r="F31" s="11" t="s">
        <v>27</v>
      </c>
      <c r="G31" s="11" t="s">
        <v>27</v>
      </c>
      <c r="H31" s="11" t="s">
        <v>27</v>
      </c>
      <c r="I31" s="11" t="s">
        <v>27</v>
      </c>
      <c r="J31" s="11" t="s">
        <v>27</v>
      </c>
      <c r="K31" s="18">
        <v>701791</v>
      </c>
    </row>
    <row r="32" spans="1:11" s="8" customFormat="1" ht="13.8">
      <c r="A32" s="9">
        <v>24</v>
      </c>
      <c r="B32" s="10" t="s">
        <v>88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">
        <v>0</v>
      </c>
    </row>
    <row r="33" spans="1:11" s="8" customFormat="1" ht="13.8">
      <c r="A33" s="9">
        <v>25</v>
      </c>
      <c r="B33" s="10" t="s">
        <v>89</v>
      </c>
      <c r="C33" s="11" t="s">
        <v>27</v>
      </c>
      <c r="D33" s="11" t="s">
        <v>27</v>
      </c>
      <c r="E33" s="11" t="s">
        <v>27</v>
      </c>
      <c r="F33" s="11" t="s">
        <v>27</v>
      </c>
      <c r="G33" s="11" t="s">
        <v>27</v>
      </c>
      <c r="H33" s="11" t="s">
        <v>27</v>
      </c>
      <c r="I33" s="11" t="s">
        <v>27</v>
      </c>
      <c r="J33" s="11" t="s">
        <v>27</v>
      </c>
      <c r="K33" s="18">
        <v>1614388.89</v>
      </c>
    </row>
    <row r="34" spans="1:11" s="8" customFormat="1" ht="13.8">
      <c r="A34" s="9">
        <v>26</v>
      </c>
      <c r="B34" s="10" t="s">
        <v>90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20">
        <v>0</v>
      </c>
    </row>
    <row r="35" spans="1:11" s="8" customFormat="1" ht="26.4">
      <c r="A35" s="9">
        <v>27</v>
      </c>
      <c r="B35" s="10" t="s">
        <v>91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20">
        <v>0</v>
      </c>
    </row>
    <row r="36" spans="1:11" s="8" customFormat="1" ht="13.8">
      <c r="A36" s="9">
        <v>28</v>
      </c>
      <c r="B36" s="10" t="s">
        <v>23</v>
      </c>
      <c r="C36" s="11" t="s">
        <v>27</v>
      </c>
      <c r="D36" s="11" t="s">
        <v>27</v>
      </c>
      <c r="E36" s="11" t="s">
        <v>27</v>
      </c>
      <c r="F36" s="11" t="s">
        <v>27</v>
      </c>
      <c r="G36" s="11" t="s">
        <v>27</v>
      </c>
      <c r="H36" s="11" t="s">
        <v>27</v>
      </c>
      <c r="I36" s="11" t="s">
        <v>27</v>
      </c>
      <c r="J36" s="11" t="s">
        <v>27</v>
      </c>
      <c r="K36" s="18">
        <v>387345</v>
      </c>
    </row>
    <row r="37" spans="1:11" s="8" customFormat="1" ht="13.8">
      <c r="A37" s="9">
        <v>29</v>
      </c>
      <c r="B37" s="10" t="s">
        <v>24</v>
      </c>
      <c r="C37" s="11" t="s">
        <v>27</v>
      </c>
      <c r="D37" s="11" t="s">
        <v>27</v>
      </c>
      <c r="E37" s="11" t="s">
        <v>27</v>
      </c>
      <c r="F37" s="11" t="s">
        <v>27</v>
      </c>
      <c r="G37" s="11" t="s">
        <v>27</v>
      </c>
      <c r="H37" s="11" t="s">
        <v>27</v>
      </c>
      <c r="I37" s="11" t="s">
        <v>27</v>
      </c>
      <c r="J37" s="11" t="s">
        <v>27</v>
      </c>
      <c r="K37" s="18">
        <v>765000</v>
      </c>
    </row>
    <row r="38" spans="1:11" s="8" customFormat="1" ht="13.8">
      <c r="A38" s="9">
        <v>30</v>
      </c>
      <c r="B38" s="10" t="s">
        <v>92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20">
        <v>0</v>
      </c>
    </row>
    <row r="39" spans="1:11" s="8" customFormat="1" ht="13.8">
      <c r="A39" s="9">
        <v>31</v>
      </c>
      <c r="B39" s="10" t="s">
        <v>93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20">
        <v>0</v>
      </c>
    </row>
    <row r="40" spans="1:11" s="8" customFormat="1" ht="26.4">
      <c r="A40" s="9">
        <v>32</v>
      </c>
      <c r="B40" s="10" t="s">
        <v>94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20">
        <v>0</v>
      </c>
    </row>
    <row r="41" spans="1:11" s="8" customFormat="1" ht="13.8">
      <c r="A41" s="9">
        <v>33</v>
      </c>
      <c r="B41" s="10" t="s">
        <v>95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20">
        <v>0</v>
      </c>
    </row>
    <row r="42" spans="1:11" s="8" customFormat="1" ht="13.8">
      <c r="A42" s="9">
        <v>34</v>
      </c>
      <c r="B42" s="10" t="s">
        <v>96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20">
        <v>0</v>
      </c>
    </row>
    <row r="43" spans="1:11" s="8" customFormat="1" ht="13.8">
      <c r="A43" s="9">
        <v>35</v>
      </c>
      <c r="B43" s="10" t="s">
        <v>97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20">
        <v>0</v>
      </c>
    </row>
    <row r="44" spans="1:11" s="8" customFormat="1" ht="13.8">
      <c r="A44" s="9">
        <v>37</v>
      </c>
      <c r="B44" s="10" t="s">
        <v>98</v>
      </c>
      <c r="C44" s="11" t="s">
        <v>27</v>
      </c>
      <c r="D44" s="11" t="s">
        <v>27</v>
      </c>
      <c r="E44" s="11" t="s">
        <v>27</v>
      </c>
      <c r="F44" s="11" t="s">
        <v>27</v>
      </c>
      <c r="G44" s="11" t="s">
        <v>27</v>
      </c>
      <c r="H44" s="11" t="s">
        <v>27</v>
      </c>
      <c r="I44" s="11" t="s">
        <v>27</v>
      </c>
      <c r="J44" s="11" t="s">
        <v>27</v>
      </c>
      <c r="K44" s="18">
        <v>43258.22</v>
      </c>
    </row>
    <row r="45" spans="1:11" s="8" customFormat="1" ht="13.8">
      <c r="A45" s="9">
        <v>38</v>
      </c>
      <c r="B45" s="10" t="s">
        <v>99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20">
        <v>0</v>
      </c>
    </row>
    <row r="46" spans="1:11" s="8" customFormat="1" ht="13.8">
      <c r="A46" s="9">
        <v>39</v>
      </c>
      <c r="B46" s="10" t="s">
        <v>100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8">
        <v>0</v>
      </c>
    </row>
    <row r="47" spans="1:11" s="8" customFormat="1" ht="13.8">
      <c r="A47" s="9">
        <v>40</v>
      </c>
      <c r="B47" s="10" t="s">
        <v>163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8">
        <v>0</v>
      </c>
    </row>
    <row r="48" spans="1:11" s="8" customFormat="1" ht="13.8">
      <c r="A48" s="9">
        <v>41</v>
      </c>
      <c r="B48" s="10" t="s">
        <v>101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20">
        <v>0</v>
      </c>
    </row>
    <row r="49" spans="1:11" s="8" customFormat="1" ht="13.8">
      <c r="A49" s="9">
        <v>42</v>
      </c>
      <c r="B49" s="10" t="s">
        <v>102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8">
        <v>0</v>
      </c>
    </row>
    <row r="50" spans="1:11" s="8" customFormat="1" ht="13.8">
      <c r="A50" s="9">
        <v>43</v>
      </c>
      <c r="B50" s="10" t="s">
        <v>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8">
        <v>0</v>
      </c>
    </row>
    <row r="51" spans="1:11" s="8" customFormat="1" ht="13.8">
      <c r="A51" s="9">
        <v>44</v>
      </c>
      <c r="B51" s="10" t="s">
        <v>103</v>
      </c>
      <c r="C51" s="13">
        <v>134094</v>
      </c>
      <c r="D51" s="13">
        <v>5052</v>
      </c>
      <c r="E51" s="13">
        <v>835.45</v>
      </c>
      <c r="F51" s="13">
        <v>7950.7</v>
      </c>
      <c r="G51" s="13">
        <v>787</v>
      </c>
      <c r="H51" s="13">
        <v>3727.98</v>
      </c>
      <c r="I51" s="13">
        <v>0</v>
      </c>
      <c r="J51" s="13">
        <v>4485</v>
      </c>
      <c r="K51" s="18">
        <f>SUM(C51:J51)</f>
        <v>156932.13000000003</v>
      </c>
    </row>
    <row r="52" spans="1:11" s="8" customFormat="1" ht="13.8">
      <c r="A52" s="9">
        <v>45</v>
      </c>
      <c r="B52" s="10" t="s">
        <v>104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20">
        <v>0</v>
      </c>
    </row>
    <row r="53" spans="1:11" s="8" customFormat="1" ht="13.8">
      <c r="A53" s="9">
        <v>46</v>
      </c>
      <c r="B53" s="10" t="s">
        <v>105</v>
      </c>
      <c r="C53" s="13">
        <v>135200</v>
      </c>
      <c r="D53" s="13">
        <v>44362.95</v>
      </c>
      <c r="E53" s="13">
        <v>10965.64</v>
      </c>
      <c r="F53" s="13">
        <v>0</v>
      </c>
      <c r="G53" s="13">
        <v>0</v>
      </c>
      <c r="H53" s="13">
        <v>10000</v>
      </c>
      <c r="I53" s="13">
        <v>0</v>
      </c>
      <c r="J53" s="13">
        <v>0</v>
      </c>
      <c r="K53" s="18">
        <f>SUM(C53:J53)</f>
        <v>200528.59000000003</v>
      </c>
    </row>
    <row r="54" spans="1:11" s="8" customFormat="1" ht="13.8">
      <c r="A54" s="9">
        <v>47</v>
      </c>
      <c r="B54" s="10" t="s">
        <v>164</v>
      </c>
      <c r="C54" s="13">
        <v>233900</v>
      </c>
      <c r="D54" s="13">
        <v>101623.22</v>
      </c>
      <c r="E54" s="13">
        <v>0</v>
      </c>
      <c r="F54" s="13">
        <v>38644</v>
      </c>
      <c r="G54" s="13">
        <v>0</v>
      </c>
      <c r="H54" s="13">
        <v>0</v>
      </c>
      <c r="I54" s="13">
        <v>0</v>
      </c>
      <c r="J54" s="13">
        <v>16147.5</v>
      </c>
      <c r="K54" s="18">
        <f>SUM(C54:J54)</f>
        <v>390314.72</v>
      </c>
    </row>
    <row r="55" spans="1:11" s="8" customFormat="1" ht="13.8">
      <c r="A55" s="9">
        <v>48</v>
      </c>
      <c r="B55" s="10" t="s">
        <v>106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20">
        <v>0</v>
      </c>
    </row>
    <row r="56" spans="1:11" s="8" customFormat="1" ht="13.8">
      <c r="A56" s="9">
        <v>49</v>
      </c>
      <c r="B56" s="10" t="s">
        <v>107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8">
        <v>0</v>
      </c>
    </row>
    <row r="57" spans="1:11" s="8" customFormat="1" ht="13.8">
      <c r="A57" s="9">
        <v>50</v>
      </c>
      <c r="B57" s="10" t="s">
        <v>122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8">
        <v>0</v>
      </c>
    </row>
    <row r="58" spans="1:11" s="8" customFormat="1" ht="13.8">
      <c r="A58" s="9">
        <v>51</v>
      </c>
      <c r="B58" s="10" t="s">
        <v>18</v>
      </c>
      <c r="C58" s="11" t="s">
        <v>27</v>
      </c>
      <c r="D58" s="11" t="s">
        <v>27</v>
      </c>
      <c r="E58" s="11" t="s">
        <v>27</v>
      </c>
      <c r="F58" s="11" t="s">
        <v>27</v>
      </c>
      <c r="G58" s="11" t="s">
        <v>27</v>
      </c>
      <c r="H58" s="11" t="s">
        <v>27</v>
      </c>
      <c r="I58" s="11" t="s">
        <v>27</v>
      </c>
      <c r="J58" s="11" t="s">
        <v>27</v>
      </c>
      <c r="K58" s="18">
        <v>16353.92</v>
      </c>
    </row>
    <row r="59" spans="1:11" s="8" customFormat="1" ht="13.8">
      <c r="A59" s="9">
        <v>52</v>
      </c>
      <c r="B59" s="10" t="s">
        <v>123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20">
        <v>0</v>
      </c>
    </row>
    <row r="60" spans="1:11" s="8" customFormat="1" ht="13.8">
      <c r="A60" s="9">
        <v>53</v>
      </c>
      <c r="B60" s="10" t="s">
        <v>124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20">
        <v>0</v>
      </c>
    </row>
    <row r="61" spans="1:11" s="8" customFormat="1" ht="13.8">
      <c r="A61" s="9">
        <v>54</v>
      </c>
      <c r="B61" s="10" t="s">
        <v>125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20">
        <v>0</v>
      </c>
    </row>
    <row r="62" spans="1:11" s="8" customFormat="1" ht="13.8">
      <c r="A62" s="9">
        <v>55</v>
      </c>
      <c r="B62" s="10" t="s">
        <v>126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20">
        <v>0</v>
      </c>
    </row>
    <row r="63" spans="1:11" s="8" customFormat="1" ht="26.4">
      <c r="A63" s="9">
        <v>56</v>
      </c>
      <c r="B63" s="10" t="s">
        <v>127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20">
        <v>0</v>
      </c>
    </row>
    <row r="64" spans="1:11" s="8" customFormat="1" ht="13.8">
      <c r="A64" s="9">
        <v>57</v>
      </c>
      <c r="B64" s="10" t="s">
        <v>128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20">
        <v>0</v>
      </c>
    </row>
    <row r="65" spans="1:11" s="8" customFormat="1" ht="13.8">
      <c r="A65" s="9">
        <v>58</v>
      </c>
      <c r="B65" s="10" t="s">
        <v>129</v>
      </c>
      <c r="C65" s="11" t="s">
        <v>27</v>
      </c>
      <c r="D65" s="11" t="s">
        <v>27</v>
      </c>
      <c r="E65" s="11" t="s">
        <v>27</v>
      </c>
      <c r="F65" s="11" t="s">
        <v>27</v>
      </c>
      <c r="G65" s="11" t="s">
        <v>27</v>
      </c>
      <c r="H65" s="11" t="s">
        <v>27</v>
      </c>
      <c r="I65" s="11" t="s">
        <v>27</v>
      </c>
      <c r="J65" s="11" t="s">
        <v>27</v>
      </c>
      <c r="K65" s="18">
        <v>1298403.9</v>
      </c>
    </row>
    <row r="66" spans="1:11" s="8" customFormat="1" ht="13.8">
      <c r="A66" s="9">
        <v>59</v>
      </c>
      <c r="B66" s="10" t="s">
        <v>130</v>
      </c>
      <c r="C66" s="11" t="s">
        <v>27</v>
      </c>
      <c r="D66" s="11" t="s">
        <v>27</v>
      </c>
      <c r="E66" s="11" t="s">
        <v>27</v>
      </c>
      <c r="F66" s="11" t="s">
        <v>27</v>
      </c>
      <c r="G66" s="11" t="s">
        <v>27</v>
      </c>
      <c r="H66" s="11" t="s">
        <v>27</v>
      </c>
      <c r="I66" s="11" t="s">
        <v>27</v>
      </c>
      <c r="J66" s="11" t="s">
        <v>27</v>
      </c>
      <c r="K66" s="20">
        <v>861543.24</v>
      </c>
    </row>
    <row r="67" spans="1:11" s="8" customFormat="1" ht="13.8">
      <c r="A67" s="9">
        <v>60</v>
      </c>
      <c r="B67" s="10" t="s">
        <v>26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20">
        <v>0</v>
      </c>
    </row>
    <row r="68" spans="1:11" s="8" customFormat="1" ht="13.8">
      <c r="A68" s="9">
        <v>61</v>
      </c>
      <c r="B68" s="10" t="s">
        <v>131</v>
      </c>
      <c r="C68" s="11" t="s">
        <v>27</v>
      </c>
      <c r="D68" s="11" t="s">
        <v>27</v>
      </c>
      <c r="E68" s="11" t="s">
        <v>27</v>
      </c>
      <c r="F68" s="11" t="s">
        <v>27</v>
      </c>
      <c r="G68" s="11" t="s">
        <v>27</v>
      </c>
      <c r="H68" s="11" t="s">
        <v>27</v>
      </c>
      <c r="I68" s="11" t="s">
        <v>27</v>
      </c>
      <c r="J68" s="11" t="s">
        <v>27</v>
      </c>
      <c r="K68" s="18">
        <v>428204.47</v>
      </c>
    </row>
    <row r="69" spans="1:11" s="8" customFormat="1" ht="13.8">
      <c r="A69" s="9">
        <v>62</v>
      </c>
      <c r="B69" s="10" t="s">
        <v>132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8">
        <v>0</v>
      </c>
    </row>
    <row r="70" spans="1:11" s="8" customFormat="1" ht="13.8">
      <c r="A70" s="9">
        <v>63</v>
      </c>
      <c r="B70" s="10" t="s">
        <v>133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20">
        <v>0</v>
      </c>
    </row>
    <row r="71" spans="1:11" s="8" customFormat="1" ht="13.8">
      <c r="A71" s="9">
        <v>64</v>
      </c>
      <c r="B71" s="10" t="s">
        <v>134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20">
        <v>0</v>
      </c>
    </row>
    <row r="72" spans="1:11" s="8" customFormat="1" ht="13.8">
      <c r="A72" s="9">
        <v>65</v>
      </c>
      <c r="B72" s="21" t="s">
        <v>108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8">
        <v>0</v>
      </c>
    </row>
    <row r="73" spans="1:11" s="8" customFormat="1" ht="26.4">
      <c r="A73" s="9">
        <v>66</v>
      </c>
      <c r="B73" s="21" t="s">
        <v>109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8">
        <v>0</v>
      </c>
    </row>
    <row r="74" spans="1:11" s="8" customFormat="1" ht="13.8">
      <c r="A74" s="9">
        <v>67</v>
      </c>
      <c r="B74" s="10" t="s">
        <v>19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8">
        <v>0</v>
      </c>
    </row>
    <row r="75" spans="1:11" s="8" customFormat="1" ht="13.8">
      <c r="A75" s="9">
        <v>68</v>
      </c>
      <c r="B75" s="10" t="s">
        <v>110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8">
        <v>0</v>
      </c>
    </row>
    <row r="76" spans="1:11" s="8" customFormat="1" ht="13.8">
      <c r="A76" s="9">
        <v>69</v>
      </c>
      <c r="B76" s="21" t="s">
        <v>111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8">
        <v>0</v>
      </c>
    </row>
    <row r="77" spans="1:11" s="8" customFormat="1" ht="13.8">
      <c r="A77" s="9">
        <v>70</v>
      </c>
      <c r="B77" s="10" t="s">
        <v>112</v>
      </c>
      <c r="C77" s="13">
        <v>339000</v>
      </c>
      <c r="D77" s="13">
        <v>129547.55</v>
      </c>
      <c r="E77" s="13">
        <v>10653.88</v>
      </c>
      <c r="F77" s="13">
        <v>0</v>
      </c>
      <c r="G77" s="13">
        <v>0</v>
      </c>
      <c r="H77" s="13">
        <v>0</v>
      </c>
      <c r="I77" s="13">
        <v>0</v>
      </c>
      <c r="J77" s="13">
        <v>264548.57</v>
      </c>
      <c r="K77" s="18">
        <f>C77+D77+E77+F77+G77+H77+I77+J77</f>
        <v>743750</v>
      </c>
    </row>
    <row r="78" spans="1:11" s="8" customFormat="1" ht="13.8">
      <c r="A78" s="9">
        <v>71</v>
      </c>
      <c r="B78" s="10" t="s">
        <v>17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8">
        <v>0</v>
      </c>
    </row>
    <row r="79" spans="1:11" s="8" customFormat="1" ht="13.8">
      <c r="A79" s="9">
        <v>72</v>
      </c>
      <c r="B79" s="10" t="s">
        <v>113</v>
      </c>
      <c r="C79" s="13">
        <v>360000</v>
      </c>
      <c r="D79" s="13">
        <v>79200</v>
      </c>
      <c r="E79" s="13">
        <v>2117.05</v>
      </c>
      <c r="F79" s="13">
        <v>0</v>
      </c>
      <c r="G79" s="13">
        <v>0</v>
      </c>
      <c r="H79" s="13">
        <v>0</v>
      </c>
      <c r="I79" s="13">
        <v>0</v>
      </c>
      <c r="J79" s="13">
        <v>284574.78</v>
      </c>
      <c r="K79" s="18">
        <f>C79+D79+E79+F79+G79+H79+I79+J79</f>
        <v>725891.8300000001</v>
      </c>
    </row>
    <row r="80" spans="1:11" s="8" customFormat="1" ht="13.8">
      <c r="A80" s="9">
        <v>73</v>
      </c>
      <c r="B80" s="10" t="s">
        <v>114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8">
        <v>0</v>
      </c>
    </row>
    <row r="81" spans="1:11" s="8" customFormat="1" ht="13.8">
      <c r="A81" s="9">
        <v>74</v>
      </c>
      <c r="B81" s="10" t="s">
        <v>115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8">
        <v>0</v>
      </c>
    </row>
    <row r="82" spans="1:11" s="8" customFormat="1" ht="13.8">
      <c r="A82" s="9">
        <v>75</v>
      </c>
      <c r="B82" s="10" t="s">
        <v>116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8">
        <v>747927.99</v>
      </c>
    </row>
    <row r="83" spans="1:11" s="8" customFormat="1" ht="13.8">
      <c r="A83" s="9">
        <v>76</v>
      </c>
      <c r="B83" s="10" t="s">
        <v>117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8">
        <v>0</v>
      </c>
    </row>
    <row r="84" spans="1:11" s="8" customFormat="1" ht="13.8">
      <c r="A84" s="9">
        <v>77</v>
      </c>
      <c r="B84" s="10" t="s">
        <v>118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8">
        <v>0</v>
      </c>
    </row>
    <row r="85" spans="1:11" s="8" customFormat="1" ht="26.4">
      <c r="A85" s="9">
        <v>78</v>
      </c>
      <c r="B85" s="10" t="s">
        <v>119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8">
        <v>0</v>
      </c>
    </row>
    <row r="86" spans="1:11" s="8" customFormat="1" ht="13.8">
      <c r="A86" s="9">
        <v>79</v>
      </c>
      <c r="B86" s="10" t="s">
        <v>120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8">
        <v>0</v>
      </c>
    </row>
    <row r="87" spans="1:11" s="8" customFormat="1" ht="13.8">
      <c r="A87" s="9">
        <v>80</v>
      </c>
      <c r="B87" s="10" t="s">
        <v>135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8">
        <f aca="true" t="shared" si="0" ref="K87:K105">SUM(C87:J87)</f>
        <v>0</v>
      </c>
    </row>
    <row r="88" spans="1:11" s="8" customFormat="1" ht="13.8">
      <c r="A88" s="9">
        <v>81</v>
      </c>
      <c r="B88" s="10" t="s">
        <v>136</v>
      </c>
      <c r="C88" s="11" t="s">
        <v>27</v>
      </c>
      <c r="D88" s="11" t="s">
        <v>27</v>
      </c>
      <c r="E88" s="11" t="s">
        <v>27</v>
      </c>
      <c r="F88" s="11" t="s">
        <v>27</v>
      </c>
      <c r="G88" s="11" t="s">
        <v>27</v>
      </c>
      <c r="H88" s="11" t="s">
        <v>27</v>
      </c>
      <c r="I88" s="11" t="s">
        <v>27</v>
      </c>
      <c r="J88" s="11" t="s">
        <v>27</v>
      </c>
      <c r="K88" s="19">
        <v>220772.63</v>
      </c>
    </row>
    <row r="89" spans="1:11" s="8" customFormat="1" ht="13.8">
      <c r="A89" s="9">
        <v>82</v>
      </c>
      <c r="B89" s="10" t="s">
        <v>137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9">
        <f t="shared" si="0"/>
        <v>0</v>
      </c>
    </row>
    <row r="90" spans="1:11" s="8" customFormat="1" ht="13.8">
      <c r="A90" s="9">
        <v>83</v>
      </c>
      <c r="B90" s="23" t="s">
        <v>138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9">
        <f aca="true" t="shared" si="1" ref="K90">SUM(C90:J90)</f>
        <v>0</v>
      </c>
    </row>
    <row r="91" spans="1:11" s="8" customFormat="1" ht="13.8">
      <c r="A91" s="9">
        <v>84</v>
      </c>
      <c r="B91" s="10" t="s">
        <v>139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9">
        <f t="shared" si="0"/>
        <v>0</v>
      </c>
    </row>
    <row r="92" spans="1:11" s="8" customFormat="1" ht="13.8">
      <c r="A92" s="9">
        <v>85</v>
      </c>
      <c r="B92" s="10" t="s">
        <v>140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9">
        <f t="shared" si="0"/>
        <v>0</v>
      </c>
    </row>
    <row r="93" spans="1:11" s="8" customFormat="1" ht="13.8">
      <c r="A93" s="9">
        <v>86</v>
      </c>
      <c r="B93" s="10" t="s">
        <v>141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9">
        <f t="shared" si="0"/>
        <v>0</v>
      </c>
    </row>
    <row r="94" spans="1:11" s="8" customFormat="1" ht="13.8">
      <c r="A94" s="9">
        <v>87</v>
      </c>
      <c r="B94" s="10" t="s">
        <v>142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9">
        <f t="shared" si="0"/>
        <v>0</v>
      </c>
    </row>
    <row r="95" spans="1:11" s="8" customFormat="1" ht="13.8">
      <c r="A95" s="9">
        <v>88</v>
      </c>
      <c r="B95" s="10" t="s">
        <v>143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9">
        <f t="shared" si="0"/>
        <v>0</v>
      </c>
    </row>
    <row r="96" spans="1:11" s="8" customFormat="1" ht="13.8">
      <c r="A96" s="9">
        <v>89</v>
      </c>
      <c r="B96" s="10" t="s">
        <v>144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9">
        <f t="shared" si="0"/>
        <v>0</v>
      </c>
    </row>
    <row r="97" spans="1:11" s="8" customFormat="1" ht="13.8">
      <c r="A97" s="9">
        <v>90</v>
      </c>
      <c r="B97" s="10" t="s">
        <v>145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9">
        <f t="shared" si="0"/>
        <v>0</v>
      </c>
    </row>
    <row r="98" spans="1:11" s="8" customFormat="1" ht="13.8">
      <c r="A98" s="9">
        <v>91</v>
      </c>
      <c r="B98" s="10" t="s">
        <v>146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9">
        <f t="shared" si="0"/>
        <v>0</v>
      </c>
    </row>
    <row r="99" spans="1:11" s="8" customFormat="1" ht="13.8">
      <c r="A99" s="9">
        <v>92</v>
      </c>
      <c r="B99" s="10" t="s">
        <v>147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9">
        <f t="shared" si="0"/>
        <v>0</v>
      </c>
    </row>
    <row r="100" spans="1:11" s="8" customFormat="1" ht="13.8">
      <c r="A100" s="9">
        <v>93</v>
      </c>
      <c r="B100" s="10" t="s">
        <v>148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9">
        <f aca="true" t="shared" si="2" ref="K100">SUM(C100:J100)</f>
        <v>0</v>
      </c>
    </row>
    <row r="101" spans="1:11" s="8" customFormat="1" ht="13.8">
      <c r="A101" s="9">
        <v>94</v>
      </c>
      <c r="B101" s="10" t="s">
        <v>149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9">
        <f t="shared" si="0"/>
        <v>0</v>
      </c>
    </row>
    <row r="102" spans="1:11" s="8" customFormat="1" ht="13.8">
      <c r="A102" s="9">
        <v>95</v>
      </c>
      <c r="B102" s="10" t="s">
        <v>150</v>
      </c>
      <c r="C102" s="11" t="s">
        <v>27</v>
      </c>
      <c r="D102" s="11" t="s">
        <v>27</v>
      </c>
      <c r="E102" s="11" t="s">
        <v>27</v>
      </c>
      <c r="F102" s="11" t="s">
        <v>27</v>
      </c>
      <c r="G102" s="11" t="s">
        <v>27</v>
      </c>
      <c r="H102" s="11" t="s">
        <v>27</v>
      </c>
      <c r="I102" s="11" t="s">
        <v>27</v>
      </c>
      <c r="J102" s="11" t="s">
        <v>27</v>
      </c>
      <c r="K102" s="19">
        <v>15000</v>
      </c>
    </row>
    <row r="103" spans="1:11" s="8" customFormat="1" ht="13.8">
      <c r="A103" s="9">
        <v>96</v>
      </c>
      <c r="B103" s="10" t="s">
        <v>151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9">
        <f t="shared" si="0"/>
        <v>0</v>
      </c>
    </row>
    <row r="104" spans="1:11" s="8" customFormat="1" ht="13.8">
      <c r="A104" s="9">
        <v>97</v>
      </c>
      <c r="B104" s="10" t="s">
        <v>152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9">
        <f t="shared" si="0"/>
        <v>0</v>
      </c>
    </row>
    <row r="105" spans="1:11" s="8" customFormat="1" ht="13.8">
      <c r="A105" s="9">
        <v>98</v>
      </c>
      <c r="B105" s="10" t="s">
        <v>153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9">
        <f t="shared" si="0"/>
        <v>0</v>
      </c>
    </row>
    <row r="106" spans="1:11" s="8" customFormat="1" ht="13.8">
      <c r="A106" s="9">
        <v>99</v>
      </c>
      <c r="B106" s="10" t="s">
        <v>29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8">
        <f>SUM(C106:J106)</f>
        <v>0</v>
      </c>
    </row>
    <row r="107" spans="1:11" s="8" customFormat="1" ht="13.8">
      <c r="A107" s="9">
        <v>100</v>
      </c>
      <c r="B107" s="10" t="s">
        <v>30</v>
      </c>
      <c r="C107" s="11" t="s">
        <v>27</v>
      </c>
      <c r="D107" s="11" t="s">
        <v>27</v>
      </c>
      <c r="E107" s="11" t="s">
        <v>27</v>
      </c>
      <c r="F107" s="11" t="s">
        <v>27</v>
      </c>
      <c r="G107" s="11" t="s">
        <v>27</v>
      </c>
      <c r="H107" s="11" t="s">
        <v>27</v>
      </c>
      <c r="I107" s="11" t="s">
        <v>27</v>
      </c>
      <c r="J107" s="11" t="s">
        <v>27</v>
      </c>
      <c r="K107" s="19">
        <v>270000</v>
      </c>
    </row>
    <row r="108" spans="1:11" s="8" customFormat="1" ht="13.8">
      <c r="A108" s="9">
        <v>101</v>
      </c>
      <c r="B108" s="10" t="s">
        <v>31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9">
        <f aca="true" t="shared" si="3" ref="K108:K154">SUM(C108:J108)</f>
        <v>0</v>
      </c>
    </row>
    <row r="109" spans="1:11" s="8" customFormat="1" ht="17.25" customHeight="1">
      <c r="A109" s="9">
        <v>102</v>
      </c>
      <c r="B109" s="10" t="s">
        <v>32</v>
      </c>
      <c r="C109" s="11">
        <v>0</v>
      </c>
      <c r="D109" s="11">
        <v>0</v>
      </c>
      <c r="E109" s="11">
        <v>0</v>
      </c>
      <c r="F109" s="12">
        <v>0</v>
      </c>
      <c r="G109" s="12">
        <v>0</v>
      </c>
      <c r="H109" s="12">
        <v>0</v>
      </c>
      <c r="I109" s="11">
        <v>0</v>
      </c>
      <c r="J109" s="11">
        <v>0</v>
      </c>
      <c r="K109" s="19">
        <f t="shared" si="3"/>
        <v>0</v>
      </c>
    </row>
    <row r="110" spans="1:11" s="8" customFormat="1" ht="13.8">
      <c r="A110" s="9">
        <v>103</v>
      </c>
      <c r="B110" s="10" t="s">
        <v>33</v>
      </c>
      <c r="C110" s="11">
        <v>0</v>
      </c>
      <c r="D110" s="11">
        <v>0</v>
      </c>
      <c r="E110" s="11">
        <v>0</v>
      </c>
      <c r="F110" s="12">
        <v>0</v>
      </c>
      <c r="G110" s="12">
        <v>0</v>
      </c>
      <c r="H110" s="12">
        <v>0</v>
      </c>
      <c r="I110" s="11">
        <v>0</v>
      </c>
      <c r="J110" s="11">
        <v>0</v>
      </c>
      <c r="K110" s="19">
        <f t="shared" si="3"/>
        <v>0</v>
      </c>
    </row>
    <row r="111" spans="1:11" s="8" customFormat="1" ht="17.25" customHeight="1">
      <c r="A111" s="9">
        <v>104</v>
      </c>
      <c r="B111" s="10" t="s">
        <v>34</v>
      </c>
      <c r="C111" s="11">
        <v>0</v>
      </c>
      <c r="D111" s="11">
        <v>0</v>
      </c>
      <c r="E111" s="11">
        <v>0</v>
      </c>
      <c r="F111" s="12">
        <v>0</v>
      </c>
      <c r="G111" s="12">
        <v>0</v>
      </c>
      <c r="H111" s="12">
        <v>0</v>
      </c>
      <c r="I111" s="11">
        <v>0</v>
      </c>
      <c r="J111" s="11">
        <v>0</v>
      </c>
      <c r="K111" s="19">
        <f t="shared" si="3"/>
        <v>0</v>
      </c>
    </row>
    <row r="112" spans="1:11" s="8" customFormat="1" ht="13.8">
      <c r="A112" s="9">
        <v>105</v>
      </c>
      <c r="B112" s="10" t="s">
        <v>35</v>
      </c>
      <c r="C112" s="11">
        <v>0</v>
      </c>
      <c r="D112" s="11">
        <v>0</v>
      </c>
      <c r="E112" s="11">
        <v>0</v>
      </c>
      <c r="F112" s="12">
        <v>0</v>
      </c>
      <c r="G112" s="12">
        <v>0</v>
      </c>
      <c r="H112" s="12">
        <v>0</v>
      </c>
      <c r="I112" s="11">
        <v>0</v>
      </c>
      <c r="J112" s="11">
        <v>0</v>
      </c>
      <c r="K112" s="19">
        <f t="shared" si="3"/>
        <v>0</v>
      </c>
    </row>
    <row r="113" spans="1:11" s="8" customFormat="1" ht="17.25" customHeight="1">
      <c r="A113" s="9">
        <v>106</v>
      </c>
      <c r="B113" s="10" t="s">
        <v>36</v>
      </c>
      <c r="C113" s="11">
        <v>0</v>
      </c>
      <c r="D113" s="11">
        <v>0</v>
      </c>
      <c r="E113" s="11">
        <v>0</v>
      </c>
      <c r="F113" s="12">
        <v>0</v>
      </c>
      <c r="G113" s="12">
        <v>0</v>
      </c>
      <c r="H113" s="12">
        <v>0</v>
      </c>
      <c r="I113" s="11">
        <v>0</v>
      </c>
      <c r="J113" s="11">
        <v>0</v>
      </c>
      <c r="K113" s="19">
        <f t="shared" si="3"/>
        <v>0</v>
      </c>
    </row>
    <row r="114" spans="1:11" s="8" customFormat="1" ht="17.25" customHeight="1">
      <c r="A114" s="9">
        <v>107</v>
      </c>
      <c r="B114" s="10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9">
        <f t="shared" si="3"/>
        <v>0</v>
      </c>
    </row>
    <row r="115" spans="1:11" s="8" customFormat="1" ht="17.25" customHeight="1">
      <c r="A115" s="9">
        <v>108</v>
      </c>
      <c r="B115" s="10" t="s">
        <v>38</v>
      </c>
      <c r="C115" s="11">
        <v>0</v>
      </c>
      <c r="D115" s="11">
        <v>0</v>
      </c>
      <c r="E115" s="11">
        <v>0</v>
      </c>
      <c r="F115" s="12">
        <v>0</v>
      </c>
      <c r="G115" s="12">
        <v>0</v>
      </c>
      <c r="H115" s="12">
        <v>0</v>
      </c>
      <c r="I115" s="11">
        <v>0</v>
      </c>
      <c r="J115" s="11">
        <v>0</v>
      </c>
      <c r="K115" s="19">
        <f t="shared" si="3"/>
        <v>0</v>
      </c>
    </row>
    <row r="116" spans="1:11" s="8" customFormat="1" ht="26.4">
      <c r="A116" s="9">
        <v>109</v>
      </c>
      <c r="B116" s="10" t="s">
        <v>39</v>
      </c>
      <c r="C116" s="11" t="s">
        <v>27</v>
      </c>
      <c r="D116" s="11" t="s">
        <v>27</v>
      </c>
      <c r="E116" s="11" t="s">
        <v>27</v>
      </c>
      <c r="F116" s="11" t="s">
        <v>27</v>
      </c>
      <c r="G116" s="11" t="s">
        <v>27</v>
      </c>
      <c r="H116" s="11" t="s">
        <v>27</v>
      </c>
      <c r="I116" s="11" t="s">
        <v>27</v>
      </c>
      <c r="J116" s="11" t="s">
        <v>27</v>
      </c>
      <c r="K116" s="19">
        <v>5000</v>
      </c>
    </row>
    <row r="117" spans="1:11" s="8" customFormat="1" ht="17.25" customHeight="1">
      <c r="A117" s="9">
        <v>110</v>
      </c>
      <c r="B117" s="10" t="s">
        <v>40</v>
      </c>
      <c r="C117" s="11">
        <v>0</v>
      </c>
      <c r="D117" s="11">
        <v>0</v>
      </c>
      <c r="E117" s="11">
        <v>0</v>
      </c>
      <c r="F117" s="12">
        <v>0</v>
      </c>
      <c r="G117" s="12">
        <v>0</v>
      </c>
      <c r="H117" s="12">
        <v>0</v>
      </c>
      <c r="I117" s="11">
        <v>0</v>
      </c>
      <c r="J117" s="11">
        <v>0</v>
      </c>
      <c r="K117" s="19">
        <f t="shared" si="3"/>
        <v>0</v>
      </c>
    </row>
    <row r="118" spans="1:11" s="8" customFormat="1" ht="17.25" customHeight="1">
      <c r="A118" s="9">
        <v>111</v>
      </c>
      <c r="B118" s="10" t="s">
        <v>41</v>
      </c>
      <c r="C118" s="11">
        <v>0</v>
      </c>
      <c r="D118" s="11">
        <v>0</v>
      </c>
      <c r="E118" s="11">
        <v>0</v>
      </c>
      <c r="F118" s="12">
        <v>0</v>
      </c>
      <c r="G118" s="12">
        <v>0</v>
      </c>
      <c r="H118" s="12">
        <v>0</v>
      </c>
      <c r="I118" s="11">
        <v>0</v>
      </c>
      <c r="J118" s="11">
        <v>0</v>
      </c>
      <c r="K118" s="19">
        <f t="shared" si="3"/>
        <v>0</v>
      </c>
    </row>
    <row r="119" spans="1:11" s="8" customFormat="1" ht="17.25" customHeight="1">
      <c r="A119" s="9">
        <v>112</v>
      </c>
      <c r="B119" s="10" t="s">
        <v>42</v>
      </c>
      <c r="C119" s="11">
        <v>0</v>
      </c>
      <c r="D119" s="11">
        <v>0</v>
      </c>
      <c r="E119" s="11">
        <v>0</v>
      </c>
      <c r="F119" s="12">
        <v>0</v>
      </c>
      <c r="G119" s="12">
        <v>0</v>
      </c>
      <c r="H119" s="12">
        <v>0</v>
      </c>
      <c r="I119" s="11">
        <v>0</v>
      </c>
      <c r="J119" s="11">
        <v>0</v>
      </c>
      <c r="K119" s="19">
        <f t="shared" si="3"/>
        <v>0</v>
      </c>
    </row>
    <row r="120" spans="1:11" s="8" customFormat="1" ht="17.25" customHeight="1">
      <c r="A120" s="9">
        <v>113</v>
      </c>
      <c r="B120" s="10" t="s">
        <v>43</v>
      </c>
      <c r="C120" s="11" t="s">
        <v>27</v>
      </c>
      <c r="D120" s="11" t="s">
        <v>27</v>
      </c>
      <c r="E120" s="11" t="s">
        <v>27</v>
      </c>
      <c r="F120" s="11" t="s">
        <v>27</v>
      </c>
      <c r="G120" s="11" t="s">
        <v>27</v>
      </c>
      <c r="H120" s="11" t="s">
        <v>27</v>
      </c>
      <c r="I120" s="11" t="s">
        <v>27</v>
      </c>
      <c r="J120" s="11" t="s">
        <v>27</v>
      </c>
      <c r="K120" s="19">
        <v>145000</v>
      </c>
    </row>
    <row r="121" spans="1:11" s="8" customFormat="1" ht="17.25" customHeight="1">
      <c r="A121" s="9">
        <v>114</v>
      </c>
      <c r="B121" s="10" t="s">
        <v>44</v>
      </c>
      <c r="C121" s="11">
        <v>0</v>
      </c>
      <c r="D121" s="11">
        <v>0</v>
      </c>
      <c r="E121" s="11">
        <v>0</v>
      </c>
      <c r="F121" s="12">
        <v>0</v>
      </c>
      <c r="G121" s="12">
        <v>0</v>
      </c>
      <c r="H121" s="12">
        <v>0</v>
      </c>
      <c r="I121" s="11">
        <v>0</v>
      </c>
      <c r="J121" s="11">
        <v>0</v>
      </c>
      <c r="K121" s="19">
        <f t="shared" si="3"/>
        <v>0</v>
      </c>
    </row>
    <row r="122" spans="1:11" s="8" customFormat="1" ht="17.25" customHeight="1">
      <c r="A122" s="9">
        <v>115</v>
      </c>
      <c r="B122" s="10" t="s">
        <v>45</v>
      </c>
      <c r="C122" s="11">
        <v>0</v>
      </c>
      <c r="D122" s="11">
        <v>0</v>
      </c>
      <c r="E122" s="11">
        <v>0</v>
      </c>
      <c r="F122" s="12">
        <v>0</v>
      </c>
      <c r="G122" s="12">
        <v>0</v>
      </c>
      <c r="H122" s="12">
        <v>0</v>
      </c>
      <c r="I122" s="11">
        <v>0</v>
      </c>
      <c r="J122" s="11">
        <v>0</v>
      </c>
      <c r="K122" s="19">
        <f t="shared" si="3"/>
        <v>0</v>
      </c>
    </row>
    <row r="123" spans="1:11" s="8" customFormat="1" ht="17.25" customHeight="1">
      <c r="A123" s="9">
        <v>116</v>
      </c>
      <c r="B123" s="10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9">
        <f t="shared" si="3"/>
        <v>0</v>
      </c>
    </row>
    <row r="124" spans="1:11" s="8" customFormat="1" ht="17.25" customHeight="1">
      <c r="A124" s="9">
        <v>117</v>
      </c>
      <c r="B124" s="10" t="s">
        <v>47</v>
      </c>
      <c r="C124" s="11" t="s">
        <v>27</v>
      </c>
      <c r="D124" s="11" t="s">
        <v>27</v>
      </c>
      <c r="E124" s="11" t="s">
        <v>27</v>
      </c>
      <c r="F124" s="11" t="s">
        <v>27</v>
      </c>
      <c r="G124" s="11" t="s">
        <v>27</v>
      </c>
      <c r="H124" s="11" t="s">
        <v>27</v>
      </c>
      <c r="I124" s="11" t="s">
        <v>27</v>
      </c>
      <c r="J124" s="11" t="s">
        <v>27</v>
      </c>
      <c r="K124" s="19">
        <v>1780.8</v>
      </c>
    </row>
    <row r="125" spans="1:11" s="8" customFormat="1" ht="17.25" customHeight="1">
      <c r="A125" s="9">
        <v>118</v>
      </c>
      <c r="B125" s="10" t="s">
        <v>48</v>
      </c>
      <c r="C125" s="11" t="s">
        <v>27</v>
      </c>
      <c r="D125" s="11" t="s">
        <v>27</v>
      </c>
      <c r="E125" s="11" t="s">
        <v>27</v>
      </c>
      <c r="F125" s="11" t="s">
        <v>27</v>
      </c>
      <c r="G125" s="11" t="s">
        <v>27</v>
      </c>
      <c r="H125" s="11" t="s">
        <v>27</v>
      </c>
      <c r="I125" s="11" t="s">
        <v>27</v>
      </c>
      <c r="J125" s="11" t="s">
        <v>27</v>
      </c>
      <c r="K125" s="19">
        <v>59938.6</v>
      </c>
    </row>
    <row r="126" spans="1:11" s="8" customFormat="1" ht="17.25" customHeight="1">
      <c r="A126" s="9">
        <v>119</v>
      </c>
      <c r="B126" s="10" t="s">
        <v>49</v>
      </c>
      <c r="C126" s="11">
        <v>0</v>
      </c>
      <c r="D126" s="11">
        <v>0</v>
      </c>
      <c r="E126" s="11">
        <v>0</v>
      </c>
      <c r="F126" s="12">
        <v>0</v>
      </c>
      <c r="G126" s="12">
        <v>0</v>
      </c>
      <c r="H126" s="12">
        <v>0</v>
      </c>
      <c r="I126" s="11">
        <v>0</v>
      </c>
      <c r="J126" s="11">
        <v>0</v>
      </c>
      <c r="K126" s="19">
        <f t="shared" si="3"/>
        <v>0</v>
      </c>
    </row>
    <row r="127" spans="1:11" s="8" customFormat="1" ht="17.25" customHeight="1">
      <c r="A127" s="9">
        <v>120</v>
      </c>
      <c r="B127" s="10" t="s">
        <v>50</v>
      </c>
      <c r="C127" s="11">
        <v>0</v>
      </c>
      <c r="D127" s="11">
        <v>0</v>
      </c>
      <c r="E127" s="11">
        <v>0</v>
      </c>
      <c r="F127" s="12">
        <v>0</v>
      </c>
      <c r="G127" s="12">
        <v>0</v>
      </c>
      <c r="H127" s="12">
        <v>0</v>
      </c>
      <c r="I127" s="11">
        <v>0</v>
      </c>
      <c r="J127" s="11">
        <v>0</v>
      </c>
      <c r="K127" s="19">
        <f t="shared" si="3"/>
        <v>0</v>
      </c>
    </row>
    <row r="128" spans="1:11" s="8" customFormat="1" ht="17.25" customHeight="1">
      <c r="A128" s="9">
        <v>121</v>
      </c>
      <c r="B128" s="10" t="s">
        <v>51</v>
      </c>
      <c r="C128" s="11">
        <v>0</v>
      </c>
      <c r="D128" s="11">
        <v>0</v>
      </c>
      <c r="E128" s="11">
        <v>0</v>
      </c>
      <c r="F128" s="12">
        <v>0</v>
      </c>
      <c r="G128" s="12">
        <v>0</v>
      </c>
      <c r="H128" s="12">
        <v>0</v>
      </c>
      <c r="I128" s="11">
        <v>0</v>
      </c>
      <c r="J128" s="11">
        <v>0</v>
      </c>
      <c r="K128" s="19">
        <f t="shared" si="3"/>
        <v>0</v>
      </c>
    </row>
    <row r="129" spans="1:11" s="8" customFormat="1" ht="13.8">
      <c r="A129" s="9">
        <v>122</v>
      </c>
      <c r="B129" s="10" t="s">
        <v>28</v>
      </c>
      <c r="C129" s="11">
        <v>0</v>
      </c>
      <c r="D129" s="11">
        <v>0</v>
      </c>
      <c r="E129" s="11">
        <v>0</v>
      </c>
      <c r="F129" s="12">
        <v>0</v>
      </c>
      <c r="G129" s="12">
        <v>0</v>
      </c>
      <c r="H129" s="12">
        <v>0</v>
      </c>
      <c r="I129" s="11">
        <v>0</v>
      </c>
      <c r="J129" s="11">
        <v>0</v>
      </c>
      <c r="K129" s="19">
        <f t="shared" si="3"/>
        <v>0</v>
      </c>
    </row>
    <row r="130" spans="1:11" s="8" customFormat="1" ht="17.25" customHeight="1">
      <c r="A130" s="9">
        <v>123</v>
      </c>
      <c r="B130" s="10" t="s">
        <v>52</v>
      </c>
      <c r="C130" s="11">
        <v>0</v>
      </c>
      <c r="D130" s="11">
        <v>0</v>
      </c>
      <c r="E130" s="11">
        <v>0</v>
      </c>
      <c r="F130" s="12">
        <v>0</v>
      </c>
      <c r="G130" s="12">
        <v>0</v>
      </c>
      <c r="H130" s="12">
        <v>0</v>
      </c>
      <c r="I130" s="11">
        <v>0</v>
      </c>
      <c r="J130" s="11">
        <v>0</v>
      </c>
      <c r="K130" s="19">
        <f t="shared" si="3"/>
        <v>0</v>
      </c>
    </row>
    <row r="131" spans="1:11" s="8" customFormat="1" ht="17.25" customHeight="1">
      <c r="A131" s="9">
        <v>124</v>
      </c>
      <c r="B131" s="10" t="s">
        <v>53</v>
      </c>
      <c r="C131" s="11">
        <v>0</v>
      </c>
      <c r="D131" s="11">
        <v>0</v>
      </c>
      <c r="E131" s="11">
        <v>0</v>
      </c>
      <c r="F131" s="12">
        <v>0</v>
      </c>
      <c r="G131" s="12">
        <v>0</v>
      </c>
      <c r="H131" s="12">
        <v>0</v>
      </c>
      <c r="I131" s="11">
        <v>0</v>
      </c>
      <c r="J131" s="11">
        <v>0</v>
      </c>
      <c r="K131" s="19">
        <f t="shared" si="3"/>
        <v>0</v>
      </c>
    </row>
    <row r="132" spans="1:11" s="8" customFormat="1" ht="17.25" customHeight="1">
      <c r="A132" s="9">
        <v>125</v>
      </c>
      <c r="B132" s="10" t="s">
        <v>54</v>
      </c>
      <c r="C132" s="11">
        <v>0</v>
      </c>
      <c r="D132" s="11">
        <v>0</v>
      </c>
      <c r="E132" s="11">
        <v>0</v>
      </c>
      <c r="F132" s="12">
        <v>0</v>
      </c>
      <c r="G132" s="12">
        <v>0</v>
      </c>
      <c r="H132" s="12">
        <v>0</v>
      </c>
      <c r="I132" s="11">
        <v>0</v>
      </c>
      <c r="J132" s="11">
        <v>0</v>
      </c>
      <c r="K132" s="19">
        <f t="shared" si="3"/>
        <v>0</v>
      </c>
    </row>
    <row r="133" spans="1:11" s="8" customFormat="1" ht="26.4">
      <c r="A133" s="9">
        <v>126</v>
      </c>
      <c r="B133" s="10" t="s">
        <v>55</v>
      </c>
      <c r="C133" s="11">
        <v>0</v>
      </c>
      <c r="D133" s="11">
        <v>0</v>
      </c>
      <c r="E133" s="11">
        <v>0</v>
      </c>
      <c r="F133" s="12">
        <v>0</v>
      </c>
      <c r="G133" s="12">
        <v>0</v>
      </c>
      <c r="H133" s="12">
        <v>0</v>
      </c>
      <c r="I133" s="11">
        <v>0</v>
      </c>
      <c r="J133" s="11">
        <v>0</v>
      </c>
      <c r="K133" s="19">
        <f t="shared" si="3"/>
        <v>0</v>
      </c>
    </row>
    <row r="134" spans="1:11" s="8" customFormat="1" ht="17.25" customHeight="1">
      <c r="A134" s="9">
        <v>127</v>
      </c>
      <c r="B134" s="10" t="s">
        <v>56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9">
        <f t="shared" si="3"/>
        <v>0</v>
      </c>
    </row>
    <row r="135" spans="1:11" s="8" customFormat="1" ht="17.25" customHeight="1">
      <c r="A135" s="9">
        <v>128</v>
      </c>
      <c r="B135" s="10" t="s">
        <v>57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9">
        <f t="shared" si="3"/>
        <v>0</v>
      </c>
    </row>
    <row r="136" spans="1:11" s="8" customFormat="1" ht="17.25" customHeight="1">
      <c r="A136" s="9">
        <v>129</v>
      </c>
      <c r="B136" s="10" t="s">
        <v>58</v>
      </c>
      <c r="C136" s="11">
        <v>0</v>
      </c>
      <c r="D136" s="11">
        <v>0</v>
      </c>
      <c r="E136" s="11">
        <v>0</v>
      </c>
      <c r="F136" s="12">
        <v>0</v>
      </c>
      <c r="G136" s="12">
        <v>0</v>
      </c>
      <c r="H136" s="12">
        <v>0</v>
      </c>
      <c r="I136" s="11">
        <v>0</v>
      </c>
      <c r="J136" s="11">
        <v>0</v>
      </c>
      <c r="K136" s="19">
        <f t="shared" si="3"/>
        <v>0</v>
      </c>
    </row>
    <row r="137" spans="1:11" s="8" customFormat="1" ht="17.25" customHeight="1">
      <c r="A137" s="9">
        <v>130</v>
      </c>
      <c r="B137" s="10" t="s">
        <v>59</v>
      </c>
      <c r="C137" s="11">
        <v>0</v>
      </c>
      <c r="D137" s="11">
        <v>0</v>
      </c>
      <c r="E137" s="11">
        <v>0</v>
      </c>
      <c r="F137" s="12">
        <v>0</v>
      </c>
      <c r="G137" s="12">
        <v>0</v>
      </c>
      <c r="H137" s="12">
        <v>0</v>
      </c>
      <c r="I137" s="11">
        <v>0</v>
      </c>
      <c r="J137" s="11">
        <v>0</v>
      </c>
      <c r="K137" s="19">
        <f t="shared" si="3"/>
        <v>0</v>
      </c>
    </row>
    <row r="138" spans="1:11" s="8" customFormat="1" ht="17.25" customHeight="1">
      <c r="A138" s="9">
        <v>131</v>
      </c>
      <c r="B138" s="10" t="s">
        <v>60</v>
      </c>
      <c r="C138" s="11">
        <v>0</v>
      </c>
      <c r="D138" s="11">
        <v>0</v>
      </c>
      <c r="E138" s="11">
        <v>0</v>
      </c>
      <c r="F138" s="12">
        <v>0</v>
      </c>
      <c r="G138" s="12">
        <v>0</v>
      </c>
      <c r="H138" s="12">
        <v>0</v>
      </c>
      <c r="I138" s="11">
        <v>0</v>
      </c>
      <c r="J138" s="11">
        <v>0</v>
      </c>
      <c r="K138" s="19">
        <f t="shared" si="3"/>
        <v>0</v>
      </c>
    </row>
    <row r="139" spans="1:11" s="8" customFormat="1" ht="17.25" customHeight="1">
      <c r="A139" s="9">
        <v>132</v>
      </c>
      <c r="B139" s="10" t="s">
        <v>61</v>
      </c>
      <c r="C139" s="11">
        <v>0</v>
      </c>
      <c r="D139" s="11">
        <v>0</v>
      </c>
      <c r="E139" s="11">
        <v>0</v>
      </c>
      <c r="F139" s="12">
        <v>0</v>
      </c>
      <c r="G139" s="12">
        <v>0</v>
      </c>
      <c r="H139" s="12">
        <v>0</v>
      </c>
      <c r="I139" s="11">
        <v>0</v>
      </c>
      <c r="J139" s="11">
        <v>0</v>
      </c>
      <c r="K139" s="19">
        <f t="shared" si="3"/>
        <v>0</v>
      </c>
    </row>
    <row r="140" spans="1:11" s="8" customFormat="1" ht="17.25" customHeight="1">
      <c r="A140" s="9">
        <v>133</v>
      </c>
      <c r="B140" s="10" t="s">
        <v>62</v>
      </c>
      <c r="C140" s="11">
        <v>0</v>
      </c>
      <c r="D140" s="11">
        <v>0</v>
      </c>
      <c r="E140" s="11">
        <v>0</v>
      </c>
      <c r="F140" s="12">
        <v>0</v>
      </c>
      <c r="G140" s="12">
        <v>0</v>
      </c>
      <c r="H140" s="12">
        <v>0</v>
      </c>
      <c r="I140" s="11">
        <v>0</v>
      </c>
      <c r="J140" s="11">
        <v>0</v>
      </c>
      <c r="K140" s="19">
        <f t="shared" si="3"/>
        <v>0</v>
      </c>
    </row>
    <row r="141" spans="1:11" s="8" customFormat="1" ht="17.25" customHeight="1">
      <c r="A141" s="9">
        <v>134</v>
      </c>
      <c r="B141" s="10" t="s">
        <v>63</v>
      </c>
      <c r="C141" s="11">
        <v>0</v>
      </c>
      <c r="D141" s="11">
        <v>0</v>
      </c>
      <c r="E141" s="11">
        <v>0</v>
      </c>
      <c r="F141" s="12">
        <v>0</v>
      </c>
      <c r="G141" s="12">
        <v>0</v>
      </c>
      <c r="H141" s="12">
        <v>0</v>
      </c>
      <c r="I141" s="11">
        <v>0</v>
      </c>
      <c r="J141" s="11">
        <v>0</v>
      </c>
      <c r="K141" s="19">
        <f t="shared" si="3"/>
        <v>0</v>
      </c>
    </row>
    <row r="142" spans="1:11" s="8" customFormat="1" ht="17.25" customHeight="1">
      <c r="A142" s="9">
        <v>135</v>
      </c>
      <c r="B142" s="10" t="s">
        <v>64</v>
      </c>
      <c r="C142" s="11">
        <v>0</v>
      </c>
      <c r="D142" s="11">
        <v>0</v>
      </c>
      <c r="E142" s="11">
        <v>0</v>
      </c>
      <c r="F142" s="12">
        <v>0</v>
      </c>
      <c r="G142" s="12">
        <v>0</v>
      </c>
      <c r="H142" s="12">
        <v>0</v>
      </c>
      <c r="I142" s="11">
        <v>0</v>
      </c>
      <c r="J142" s="11">
        <v>0</v>
      </c>
      <c r="K142" s="19">
        <f t="shared" si="3"/>
        <v>0</v>
      </c>
    </row>
    <row r="143" spans="1:11" s="8" customFormat="1" ht="17.25" customHeight="1">
      <c r="A143" s="9">
        <v>136</v>
      </c>
      <c r="B143" s="10" t="s">
        <v>65</v>
      </c>
      <c r="C143" s="11">
        <v>0</v>
      </c>
      <c r="D143" s="11">
        <v>0</v>
      </c>
      <c r="E143" s="11">
        <v>0</v>
      </c>
      <c r="F143" s="12">
        <v>0</v>
      </c>
      <c r="G143" s="12">
        <v>0</v>
      </c>
      <c r="H143" s="12">
        <v>0</v>
      </c>
      <c r="I143" s="11">
        <v>0</v>
      </c>
      <c r="J143" s="11">
        <v>0</v>
      </c>
      <c r="K143" s="19">
        <f t="shared" si="3"/>
        <v>0</v>
      </c>
    </row>
    <row r="144" spans="1:11" s="8" customFormat="1" ht="17.25" customHeight="1">
      <c r="A144" s="9">
        <v>137</v>
      </c>
      <c r="B144" s="10" t="s">
        <v>66</v>
      </c>
      <c r="C144" s="11">
        <v>0</v>
      </c>
      <c r="D144" s="11">
        <v>0</v>
      </c>
      <c r="E144" s="11">
        <v>0</v>
      </c>
      <c r="F144" s="12">
        <v>0</v>
      </c>
      <c r="G144" s="12">
        <v>0</v>
      </c>
      <c r="H144" s="12">
        <v>0</v>
      </c>
      <c r="I144" s="11">
        <v>0</v>
      </c>
      <c r="J144" s="11">
        <v>0</v>
      </c>
      <c r="K144" s="19">
        <f t="shared" si="3"/>
        <v>0</v>
      </c>
    </row>
    <row r="145" spans="1:11" s="8" customFormat="1" ht="17.25" customHeight="1">
      <c r="A145" s="9">
        <v>138</v>
      </c>
      <c r="B145" s="10" t="s">
        <v>67</v>
      </c>
      <c r="C145" s="11">
        <v>0</v>
      </c>
      <c r="D145" s="11">
        <v>1750</v>
      </c>
      <c r="E145" s="11">
        <v>1500</v>
      </c>
      <c r="F145" s="12">
        <v>0</v>
      </c>
      <c r="G145" s="12">
        <v>0</v>
      </c>
      <c r="H145" s="12">
        <v>0</v>
      </c>
      <c r="I145" s="11">
        <v>0</v>
      </c>
      <c r="J145" s="11">
        <v>0</v>
      </c>
      <c r="K145" s="19">
        <f t="shared" si="3"/>
        <v>3250</v>
      </c>
    </row>
    <row r="146" spans="1:11" s="8" customFormat="1" ht="17.25" customHeight="1">
      <c r="A146" s="9">
        <v>139</v>
      </c>
      <c r="B146" s="10" t="s">
        <v>68</v>
      </c>
      <c r="C146" s="11">
        <v>0</v>
      </c>
      <c r="D146" s="11">
        <v>0</v>
      </c>
      <c r="E146" s="11">
        <v>0</v>
      </c>
      <c r="F146" s="12">
        <v>0</v>
      </c>
      <c r="G146" s="12">
        <v>0</v>
      </c>
      <c r="H146" s="12">
        <v>0</v>
      </c>
      <c r="I146" s="11">
        <v>0</v>
      </c>
      <c r="J146" s="11">
        <v>0</v>
      </c>
      <c r="K146" s="19">
        <f t="shared" si="3"/>
        <v>0</v>
      </c>
    </row>
    <row r="147" spans="1:11" s="8" customFormat="1" ht="17.25" customHeight="1">
      <c r="A147" s="9">
        <v>140</v>
      </c>
      <c r="B147" s="10" t="s">
        <v>69</v>
      </c>
      <c r="C147" s="11">
        <v>0</v>
      </c>
      <c r="D147" s="11">
        <v>0</v>
      </c>
      <c r="E147" s="11">
        <v>0</v>
      </c>
      <c r="F147" s="12">
        <v>0</v>
      </c>
      <c r="G147" s="12">
        <v>0</v>
      </c>
      <c r="H147" s="12">
        <v>0</v>
      </c>
      <c r="I147" s="11">
        <v>0</v>
      </c>
      <c r="J147" s="11">
        <v>0</v>
      </c>
      <c r="K147" s="19">
        <f t="shared" si="3"/>
        <v>0</v>
      </c>
    </row>
    <row r="148" spans="1:11" s="8" customFormat="1" ht="17.25" customHeight="1">
      <c r="A148" s="9">
        <v>141</v>
      </c>
      <c r="B148" s="10" t="s">
        <v>70</v>
      </c>
      <c r="C148" s="11">
        <v>0</v>
      </c>
      <c r="D148" s="11">
        <v>0</v>
      </c>
      <c r="E148" s="11">
        <v>0</v>
      </c>
      <c r="F148" s="12">
        <v>0</v>
      </c>
      <c r="G148" s="12">
        <v>0</v>
      </c>
      <c r="H148" s="12">
        <v>0</v>
      </c>
      <c r="I148" s="11">
        <v>0</v>
      </c>
      <c r="J148" s="11">
        <v>0</v>
      </c>
      <c r="K148" s="19">
        <f t="shared" si="3"/>
        <v>0</v>
      </c>
    </row>
    <row r="149" spans="1:11" s="8" customFormat="1" ht="17.25" customHeight="1">
      <c r="A149" s="9">
        <v>142</v>
      </c>
      <c r="B149" s="10" t="s">
        <v>71</v>
      </c>
      <c r="C149" s="11">
        <v>0</v>
      </c>
      <c r="D149" s="11">
        <v>0</v>
      </c>
      <c r="E149" s="11">
        <v>0</v>
      </c>
      <c r="F149" s="12">
        <v>0</v>
      </c>
      <c r="G149" s="12">
        <v>0</v>
      </c>
      <c r="H149" s="12">
        <v>0</v>
      </c>
      <c r="I149" s="11">
        <v>0</v>
      </c>
      <c r="J149" s="11">
        <v>0</v>
      </c>
      <c r="K149" s="19">
        <f t="shared" si="3"/>
        <v>0</v>
      </c>
    </row>
    <row r="150" spans="1:11" s="8" customFormat="1" ht="17.25" customHeight="1">
      <c r="A150" s="9">
        <v>143</v>
      </c>
      <c r="B150" s="10" t="s">
        <v>72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577206.76</v>
      </c>
    </row>
    <row r="151" spans="1:11" s="8" customFormat="1" ht="13.8">
      <c r="A151" s="9">
        <v>144</v>
      </c>
      <c r="B151" s="10" t="s">
        <v>73</v>
      </c>
      <c r="C151" s="11">
        <v>0</v>
      </c>
      <c r="D151" s="11">
        <v>0</v>
      </c>
      <c r="E151" s="11">
        <v>0</v>
      </c>
      <c r="F151" s="12">
        <v>0</v>
      </c>
      <c r="G151" s="12">
        <v>0</v>
      </c>
      <c r="H151" s="12">
        <v>0</v>
      </c>
      <c r="I151" s="11">
        <v>0</v>
      </c>
      <c r="J151" s="11">
        <v>0</v>
      </c>
      <c r="K151" s="19">
        <f t="shared" si="3"/>
        <v>0</v>
      </c>
    </row>
    <row r="152" spans="1:11" s="8" customFormat="1" ht="17.25" customHeight="1">
      <c r="A152" s="9">
        <v>145</v>
      </c>
      <c r="B152" s="10" t="s">
        <v>74</v>
      </c>
      <c r="C152" s="11">
        <v>0</v>
      </c>
      <c r="D152" s="11">
        <v>0</v>
      </c>
      <c r="E152" s="11">
        <v>0</v>
      </c>
      <c r="F152" s="12">
        <v>0</v>
      </c>
      <c r="G152" s="12">
        <v>0</v>
      </c>
      <c r="H152" s="12">
        <v>0</v>
      </c>
      <c r="I152" s="11">
        <v>0</v>
      </c>
      <c r="J152" s="11">
        <v>0</v>
      </c>
      <c r="K152" s="19">
        <f t="shared" si="3"/>
        <v>0</v>
      </c>
    </row>
    <row r="153" spans="1:11" s="8" customFormat="1" ht="17.25" customHeight="1">
      <c r="A153" s="9">
        <v>146</v>
      </c>
      <c r="B153" s="10" t="s">
        <v>75</v>
      </c>
      <c r="C153" s="11">
        <v>0</v>
      </c>
      <c r="D153" s="11">
        <v>0</v>
      </c>
      <c r="E153" s="11">
        <v>0</v>
      </c>
      <c r="F153" s="12">
        <v>0</v>
      </c>
      <c r="G153" s="12">
        <v>0</v>
      </c>
      <c r="H153" s="12">
        <v>0</v>
      </c>
      <c r="I153" s="11">
        <v>0</v>
      </c>
      <c r="J153" s="11">
        <v>0</v>
      </c>
      <c r="K153" s="19">
        <f t="shared" si="3"/>
        <v>0</v>
      </c>
    </row>
    <row r="154" spans="1:11" s="8" customFormat="1" ht="17.25" customHeight="1">
      <c r="A154" s="9">
        <v>147</v>
      </c>
      <c r="B154" s="10" t="s">
        <v>76</v>
      </c>
      <c r="C154" s="11">
        <v>0</v>
      </c>
      <c r="D154" s="11">
        <v>0</v>
      </c>
      <c r="E154" s="11">
        <v>0</v>
      </c>
      <c r="F154" s="12">
        <v>0</v>
      </c>
      <c r="G154" s="12">
        <v>0</v>
      </c>
      <c r="H154" s="12">
        <v>0</v>
      </c>
      <c r="I154" s="11">
        <v>0</v>
      </c>
      <c r="J154" s="11">
        <v>0</v>
      </c>
      <c r="K154" s="19">
        <f t="shared" si="3"/>
        <v>0</v>
      </c>
    </row>
    <row r="155" spans="1:11" ht="15">
      <c r="A155" s="15" t="s">
        <v>13</v>
      </c>
      <c r="B155" s="15"/>
      <c r="C155" s="16">
        <f>SUM(C9:C154)</f>
        <v>1202194</v>
      </c>
      <c r="D155" s="16">
        <f>SUM(D9:D154)</f>
        <v>361535.72</v>
      </c>
      <c r="E155" s="16">
        <f>SUM(E9:E154)</f>
        <v>26072.02</v>
      </c>
      <c r="F155" s="16">
        <f>SUM(F9:F154)</f>
        <v>46594.7</v>
      </c>
      <c r="G155" s="16">
        <f>SUM(G9:G154)</f>
        <v>787</v>
      </c>
      <c r="H155" s="16">
        <f>SUM(H9:H154)</f>
        <v>13727.98</v>
      </c>
      <c r="I155" s="16">
        <f>SUM(I9:I154)</f>
        <v>0</v>
      </c>
      <c r="J155" s="16">
        <f>SUM(J9:J154)</f>
        <v>569755.8500000001</v>
      </c>
      <c r="K155" s="16">
        <f>SUM(K10:K154)</f>
        <v>13644898.450000001</v>
      </c>
    </row>
    <row r="158" ht="15">
      <c r="J158" s="17"/>
    </row>
  </sheetData>
  <mergeCells count="369">
    <mergeCell ref="A4:K4"/>
    <mergeCell ref="A5:K5"/>
    <mergeCell ref="A6:K6"/>
    <mergeCell ref="WVB2:WWT2"/>
    <mergeCell ref="WWU2:WYM2"/>
    <mergeCell ref="WYN2:XAF2"/>
    <mergeCell ref="XAG2:XBY2"/>
    <mergeCell ref="XBZ2:XCC2"/>
    <mergeCell ref="A3:K3"/>
    <mergeCell ref="WKR2:WMJ2"/>
    <mergeCell ref="WMK2:WOC2"/>
    <mergeCell ref="WOD2:WPV2"/>
    <mergeCell ref="WPW2:WRO2"/>
    <mergeCell ref="WRP2:WTH2"/>
    <mergeCell ref="WTI2:WVA2"/>
    <mergeCell ref="WAH2:WBZ2"/>
    <mergeCell ref="WCA2:WDS2"/>
    <mergeCell ref="WDT2:WFL2"/>
    <mergeCell ref="WFM2:WHE2"/>
    <mergeCell ref="WHF2:WIX2"/>
    <mergeCell ref="WIY2:WKQ2"/>
    <mergeCell ref="VPX2:VRP2"/>
    <mergeCell ref="VRQ2:VTI2"/>
    <mergeCell ref="VTJ2:VVB2"/>
    <mergeCell ref="VVC2:VWU2"/>
    <mergeCell ref="VWV2:VYN2"/>
    <mergeCell ref="VYO2:WAG2"/>
    <mergeCell ref="VFN2:VHF2"/>
    <mergeCell ref="VHG2:VIY2"/>
    <mergeCell ref="VIZ2:VKR2"/>
    <mergeCell ref="VKS2:VMK2"/>
    <mergeCell ref="VML2:VOD2"/>
    <mergeCell ref="VOE2:VPW2"/>
    <mergeCell ref="UVD2:UWV2"/>
    <mergeCell ref="UWW2:UYO2"/>
    <mergeCell ref="UYP2:VAH2"/>
    <mergeCell ref="VAI2:VCA2"/>
    <mergeCell ref="VCB2:VDT2"/>
    <mergeCell ref="VDU2:VFM2"/>
    <mergeCell ref="UKT2:UML2"/>
    <mergeCell ref="UMM2:UOE2"/>
    <mergeCell ref="UOF2:UPX2"/>
    <mergeCell ref="UPY2:URQ2"/>
    <mergeCell ref="URR2:UTJ2"/>
    <mergeCell ref="UTK2:UVC2"/>
    <mergeCell ref="UAJ2:UCB2"/>
    <mergeCell ref="UCC2:UDU2"/>
    <mergeCell ref="UDV2:UFN2"/>
    <mergeCell ref="UFO2:UHG2"/>
    <mergeCell ref="UHH2:UIZ2"/>
    <mergeCell ref="UJA2:UKS2"/>
    <mergeCell ref="TPZ2:TRR2"/>
    <mergeCell ref="TRS2:TTK2"/>
    <mergeCell ref="TTL2:TVD2"/>
    <mergeCell ref="TVE2:TWW2"/>
    <mergeCell ref="TWX2:TYP2"/>
    <mergeCell ref="TYQ2:UAI2"/>
    <mergeCell ref="TFP2:THH2"/>
    <mergeCell ref="THI2:TJA2"/>
    <mergeCell ref="TJB2:TKT2"/>
    <mergeCell ref="TKU2:TMM2"/>
    <mergeCell ref="TMN2:TOF2"/>
    <mergeCell ref="TOG2:TPY2"/>
    <mergeCell ref="SVF2:SWX2"/>
    <mergeCell ref="SWY2:SYQ2"/>
    <mergeCell ref="SYR2:TAJ2"/>
    <mergeCell ref="TAK2:TCC2"/>
    <mergeCell ref="TCD2:TDV2"/>
    <mergeCell ref="TDW2:TFO2"/>
    <mergeCell ref="SKV2:SMN2"/>
    <mergeCell ref="SMO2:SOG2"/>
    <mergeCell ref="SOH2:SPZ2"/>
    <mergeCell ref="SQA2:SRS2"/>
    <mergeCell ref="SRT2:STL2"/>
    <mergeCell ref="STM2:SVE2"/>
    <mergeCell ref="SAL2:SCD2"/>
    <mergeCell ref="SCE2:SDW2"/>
    <mergeCell ref="SDX2:SFP2"/>
    <mergeCell ref="SFQ2:SHI2"/>
    <mergeCell ref="SHJ2:SJB2"/>
    <mergeCell ref="SJC2:SKU2"/>
    <mergeCell ref="RQB2:RRT2"/>
    <mergeCell ref="RRU2:RTM2"/>
    <mergeCell ref="RTN2:RVF2"/>
    <mergeCell ref="RVG2:RWY2"/>
    <mergeCell ref="RWZ2:RYR2"/>
    <mergeCell ref="RYS2:SAK2"/>
    <mergeCell ref="RFR2:RHJ2"/>
    <mergeCell ref="RHK2:RJC2"/>
    <mergeCell ref="RJD2:RKV2"/>
    <mergeCell ref="RKW2:RMO2"/>
    <mergeCell ref="RMP2:ROH2"/>
    <mergeCell ref="ROI2:RQA2"/>
    <mergeCell ref="QVH2:QWZ2"/>
    <mergeCell ref="QXA2:QYS2"/>
    <mergeCell ref="QYT2:RAL2"/>
    <mergeCell ref="RAM2:RCE2"/>
    <mergeCell ref="RCF2:RDX2"/>
    <mergeCell ref="RDY2:RFQ2"/>
    <mergeCell ref="QKX2:QMP2"/>
    <mergeCell ref="QMQ2:QOI2"/>
    <mergeCell ref="QOJ2:QQB2"/>
    <mergeCell ref="QQC2:QRU2"/>
    <mergeCell ref="QRV2:QTN2"/>
    <mergeCell ref="QTO2:QVG2"/>
    <mergeCell ref="QAN2:QCF2"/>
    <mergeCell ref="QCG2:QDY2"/>
    <mergeCell ref="QDZ2:QFR2"/>
    <mergeCell ref="QFS2:QHK2"/>
    <mergeCell ref="QHL2:QJD2"/>
    <mergeCell ref="QJE2:QKW2"/>
    <mergeCell ref="PQD2:PRV2"/>
    <mergeCell ref="PRW2:PTO2"/>
    <mergeCell ref="PTP2:PVH2"/>
    <mergeCell ref="PVI2:PXA2"/>
    <mergeCell ref="PXB2:PYT2"/>
    <mergeCell ref="PYU2:QAM2"/>
    <mergeCell ref="PFT2:PHL2"/>
    <mergeCell ref="PHM2:PJE2"/>
    <mergeCell ref="PJF2:PKX2"/>
    <mergeCell ref="PKY2:PMQ2"/>
    <mergeCell ref="PMR2:POJ2"/>
    <mergeCell ref="POK2:PQC2"/>
    <mergeCell ref="OVJ2:OXB2"/>
    <mergeCell ref="OXC2:OYU2"/>
    <mergeCell ref="OYV2:PAN2"/>
    <mergeCell ref="PAO2:PCG2"/>
    <mergeCell ref="PCH2:PDZ2"/>
    <mergeCell ref="PEA2:PFS2"/>
    <mergeCell ref="OKZ2:OMR2"/>
    <mergeCell ref="OMS2:OOK2"/>
    <mergeCell ref="OOL2:OQD2"/>
    <mergeCell ref="OQE2:ORW2"/>
    <mergeCell ref="ORX2:OTP2"/>
    <mergeCell ref="OTQ2:OVI2"/>
    <mergeCell ref="OAP2:OCH2"/>
    <mergeCell ref="OCI2:OEA2"/>
    <mergeCell ref="OEB2:OFT2"/>
    <mergeCell ref="OFU2:OHM2"/>
    <mergeCell ref="OHN2:OJF2"/>
    <mergeCell ref="OJG2:OKY2"/>
    <mergeCell ref="NQF2:NRX2"/>
    <mergeCell ref="NRY2:NTQ2"/>
    <mergeCell ref="NTR2:NVJ2"/>
    <mergeCell ref="NVK2:NXC2"/>
    <mergeCell ref="NXD2:NYV2"/>
    <mergeCell ref="NYW2:OAO2"/>
    <mergeCell ref="NFV2:NHN2"/>
    <mergeCell ref="NHO2:NJG2"/>
    <mergeCell ref="NJH2:NKZ2"/>
    <mergeCell ref="NLA2:NMS2"/>
    <mergeCell ref="NMT2:NOL2"/>
    <mergeCell ref="NOM2:NQE2"/>
    <mergeCell ref="MVL2:MXD2"/>
    <mergeCell ref="MXE2:MYW2"/>
    <mergeCell ref="MYX2:NAP2"/>
    <mergeCell ref="NAQ2:NCI2"/>
    <mergeCell ref="NCJ2:NEB2"/>
    <mergeCell ref="NEC2:NFU2"/>
    <mergeCell ref="MLB2:MMT2"/>
    <mergeCell ref="MMU2:MOM2"/>
    <mergeCell ref="MON2:MQF2"/>
    <mergeCell ref="MQG2:MRY2"/>
    <mergeCell ref="MRZ2:MTR2"/>
    <mergeCell ref="MTS2:MVK2"/>
    <mergeCell ref="MAR2:MCJ2"/>
    <mergeCell ref="MCK2:MEC2"/>
    <mergeCell ref="MED2:MFV2"/>
    <mergeCell ref="MFW2:MHO2"/>
    <mergeCell ref="MHP2:MJH2"/>
    <mergeCell ref="MJI2:MLA2"/>
    <mergeCell ref="LQH2:LRZ2"/>
    <mergeCell ref="LSA2:LTS2"/>
    <mergeCell ref="LTT2:LVL2"/>
    <mergeCell ref="LVM2:LXE2"/>
    <mergeCell ref="LXF2:LYX2"/>
    <mergeCell ref="LYY2:MAQ2"/>
    <mergeCell ref="LFX2:LHP2"/>
    <mergeCell ref="LHQ2:LJI2"/>
    <mergeCell ref="LJJ2:LLB2"/>
    <mergeCell ref="LLC2:LMU2"/>
    <mergeCell ref="LMV2:LON2"/>
    <mergeCell ref="LOO2:LQG2"/>
    <mergeCell ref="KVN2:KXF2"/>
    <mergeCell ref="KXG2:KYY2"/>
    <mergeCell ref="KYZ2:LAR2"/>
    <mergeCell ref="LAS2:LCK2"/>
    <mergeCell ref="LCL2:LED2"/>
    <mergeCell ref="LEE2:LFW2"/>
    <mergeCell ref="KLD2:KMV2"/>
    <mergeCell ref="KMW2:KOO2"/>
    <mergeCell ref="KOP2:KQH2"/>
    <mergeCell ref="KQI2:KSA2"/>
    <mergeCell ref="KSB2:KTT2"/>
    <mergeCell ref="KTU2:KVM2"/>
    <mergeCell ref="KAT2:KCL2"/>
    <mergeCell ref="KCM2:KEE2"/>
    <mergeCell ref="KEF2:KFX2"/>
    <mergeCell ref="KFY2:KHQ2"/>
    <mergeCell ref="KHR2:KJJ2"/>
    <mergeCell ref="KJK2:KLC2"/>
    <mergeCell ref="JQJ2:JSB2"/>
    <mergeCell ref="JSC2:JTU2"/>
    <mergeCell ref="JTV2:JVN2"/>
    <mergeCell ref="JVO2:JXG2"/>
    <mergeCell ref="JXH2:JYZ2"/>
    <mergeCell ref="JZA2:KAS2"/>
    <mergeCell ref="JFZ2:JHR2"/>
    <mergeCell ref="JHS2:JJK2"/>
    <mergeCell ref="JJL2:JLD2"/>
    <mergeCell ref="JLE2:JMW2"/>
    <mergeCell ref="JMX2:JOP2"/>
    <mergeCell ref="JOQ2:JQI2"/>
    <mergeCell ref="IVP2:IXH2"/>
    <mergeCell ref="IXI2:IZA2"/>
    <mergeCell ref="IZB2:JAT2"/>
    <mergeCell ref="JAU2:JCM2"/>
    <mergeCell ref="JCN2:JEF2"/>
    <mergeCell ref="JEG2:JFY2"/>
    <mergeCell ref="ILF2:IMX2"/>
    <mergeCell ref="IMY2:IOQ2"/>
    <mergeCell ref="IOR2:IQJ2"/>
    <mergeCell ref="IQK2:ISC2"/>
    <mergeCell ref="ISD2:ITV2"/>
    <mergeCell ref="ITW2:IVO2"/>
    <mergeCell ref="IAV2:ICN2"/>
    <mergeCell ref="ICO2:IEG2"/>
    <mergeCell ref="IEH2:IFZ2"/>
    <mergeCell ref="IGA2:IHS2"/>
    <mergeCell ref="IHT2:IJL2"/>
    <mergeCell ref="IJM2:ILE2"/>
    <mergeCell ref="HQL2:HSD2"/>
    <mergeCell ref="HSE2:HTW2"/>
    <mergeCell ref="HTX2:HVP2"/>
    <mergeCell ref="HVQ2:HXI2"/>
    <mergeCell ref="HXJ2:HZB2"/>
    <mergeCell ref="HZC2:IAU2"/>
    <mergeCell ref="HGB2:HHT2"/>
    <mergeCell ref="HHU2:HJM2"/>
    <mergeCell ref="HJN2:HLF2"/>
    <mergeCell ref="HLG2:HMY2"/>
    <mergeCell ref="HMZ2:HOR2"/>
    <mergeCell ref="HOS2:HQK2"/>
    <mergeCell ref="GVR2:GXJ2"/>
    <mergeCell ref="GXK2:GZC2"/>
    <mergeCell ref="GZD2:HAV2"/>
    <mergeCell ref="HAW2:HCO2"/>
    <mergeCell ref="HCP2:HEH2"/>
    <mergeCell ref="HEI2:HGA2"/>
    <mergeCell ref="GLH2:GMZ2"/>
    <mergeCell ref="GNA2:GOS2"/>
    <mergeCell ref="GOT2:GQL2"/>
    <mergeCell ref="GQM2:GSE2"/>
    <mergeCell ref="GSF2:GTX2"/>
    <mergeCell ref="GTY2:GVQ2"/>
    <mergeCell ref="GAX2:GCP2"/>
    <mergeCell ref="GCQ2:GEI2"/>
    <mergeCell ref="GEJ2:GGB2"/>
    <mergeCell ref="GGC2:GHU2"/>
    <mergeCell ref="GHV2:GJN2"/>
    <mergeCell ref="GJO2:GLG2"/>
    <mergeCell ref="FQN2:FSF2"/>
    <mergeCell ref="FSG2:FTY2"/>
    <mergeCell ref="FTZ2:FVR2"/>
    <mergeCell ref="FVS2:FXK2"/>
    <mergeCell ref="FXL2:FZD2"/>
    <mergeCell ref="FZE2:GAW2"/>
    <mergeCell ref="FGD2:FHV2"/>
    <mergeCell ref="FHW2:FJO2"/>
    <mergeCell ref="FJP2:FLH2"/>
    <mergeCell ref="FLI2:FNA2"/>
    <mergeCell ref="FNB2:FOT2"/>
    <mergeCell ref="FOU2:FQM2"/>
    <mergeCell ref="EVT2:EXL2"/>
    <mergeCell ref="EXM2:EZE2"/>
    <mergeCell ref="EZF2:FAX2"/>
    <mergeCell ref="FAY2:FCQ2"/>
    <mergeCell ref="FCR2:FEJ2"/>
    <mergeCell ref="FEK2:FGC2"/>
    <mergeCell ref="ELJ2:ENB2"/>
    <mergeCell ref="ENC2:EOU2"/>
    <mergeCell ref="EOV2:EQN2"/>
    <mergeCell ref="EQO2:ESG2"/>
    <mergeCell ref="ESH2:ETZ2"/>
    <mergeCell ref="EUA2:EVS2"/>
    <mergeCell ref="EAZ2:ECR2"/>
    <mergeCell ref="ECS2:EEK2"/>
    <mergeCell ref="EEL2:EGD2"/>
    <mergeCell ref="EGE2:EHW2"/>
    <mergeCell ref="EHX2:EJP2"/>
    <mergeCell ref="EJQ2:ELI2"/>
    <mergeCell ref="DQP2:DSH2"/>
    <mergeCell ref="DSI2:DUA2"/>
    <mergeCell ref="DUB2:DVT2"/>
    <mergeCell ref="DVU2:DXM2"/>
    <mergeCell ref="DXN2:DZF2"/>
    <mergeCell ref="DZG2:EAY2"/>
    <mergeCell ref="DGF2:DHX2"/>
    <mergeCell ref="DHY2:DJQ2"/>
    <mergeCell ref="DJR2:DLJ2"/>
    <mergeCell ref="DLK2:DNC2"/>
    <mergeCell ref="DND2:DOV2"/>
    <mergeCell ref="DOW2:DQO2"/>
    <mergeCell ref="CVV2:CXN2"/>
    <mergeCell ref="CXO2:CZG2"/>
    <mergeCell ref="CZH2:DAZ2"/>
    <mergeCell ref="DBA2:DCS2"/>
    <mergeCell ref="DCT2:DEL2"/>
    <mergeCell ref="DEM2:DGE2"/>
    <mergeCell ref="CLL2:CND2"/>
    <mergeCell ref="CNE2:COW2"/>
    <mergeCell ref="COX2:CQP2"/>
    <mergeCell ref="CQQ2:CSI2"/>
    <mergeCell ref="CSJ2:CUB2"/>
    <mergeCell ref="CUC2:CVU2"/>
    <mergeCell ref="CBB2:CCT2"/>
    <mergeCell ref="CCU2:CEM2"/>
    <mergeCell ref="CEN2:CGF2"/>
    <mergeCell ref="CGG2:CHY2"/>
    <mergeCell ref="CHZ2:CJR2"/>
    <mergeCell ref="CJS2:CLK2"/>
    <mergeCell ref="BQR2:BSJ2"/>
    <mergeCell ref="BSK2:BUC2"/>
    <mergeCell ref="BUD2:BVV2"/>
    <mergeCell ref="BVW2:BXO2"/>
    <mergeCell ref="BXP2:BZH2"/>
    <mergeCell ref="BZI2:CBA2"/>
    <mergeCell ref="BGH2:BHZ2"/>
    <mergeCell ref="BIA2:BJS2"/>
    <mergeCell ref="BJT2:BLL2"/>
    <mergeCell ref="BLM2:BNE2"/>
    <mergeCell ref="BNF2:BOX2"/>
    <mergeCell ref="BOY2:BQQ2"/>
    <mergeCell ref="AVX2:AXP2"/>
    <mergeCell ref="AXQ2:AZI2"/>
    <mergeCell ref="AZJ2:BBB2"/>
    <mergeCell ref="BBC2:BCU2"/>
    <mergeCell ref="BCV2:BEN2"/>
    <mergeCell ref="BEO2:BGG2"/>
    <mergeCell ref="ALN2:ANF2"/>
    <mergeCell ref="ANG2:AOY2"/>
    <mergeCell ref="AOZ2:AQR2"/>
    <mergeCell ref="AQS2:ASK2"/>
    <mergeCell ref="ASL2:AUD2"/>
    <mergeCell ref="AUE2:AVW2"/>
    <mergeCell ref="ABD2:ACV2"/>
    <mergeCell ref="ACW2:AEO2"/>
    <mergeCell ref="AEP2:AGH2"/>
    <mergeCell ref="AGI2:AIA2"/>
    <mergeCell ref="AIB2:AJT2"/>
    <mergeCell ref="AJU2:ALM2"/>
    <mergeCell ref="QT2:SL2"/>
    <mergeCell ref="SM2:UE2"/>
    <mergeCell ref="UF2:VX2"/>
    <mergeCell ref="VY2:XQ2"/>
    <mergeCell ref="XR2:ZJ2"/>
    <mergeCell ref="ZK2:ABC2"/>
    <mergeCell ref="GJ2:IB2"/>
    <mergeCell ref="IC2:JU2"/>
    <mergeCell ref="JV2:LN2"/>
    <mergeCell ref="LO2:NG2"/>
    <mergeCell ref="NH2:OZ2"/>
    <mergeCell ref="PA2:QS2"/>
    <mergeCell ref="A1:K1"/>
    <mergeCell ref="A2:K2"/>
    <mergeCell ref="L2:BD2"/>
    <mergeCell ref="BE2:CW2"/>
    <mergeCell ref="CX2:EP2"/>
    <mergeCell ref="EQ2:GI2"/>
  </mergeCells>
  <printOptions/>
  <pageMargins left="0.71" right="0.15748031496062992" top="2.283464566929134" bottom="0.7480314960629921" header="0.31496062992125984" footer="0.31496062992125984"/>
  <pageSetup horizontalDpi="300" verticalDpi="300" orientation="portrait" paperSize="235" scale="3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Props1.xml><?xml version="1.0" encoding="utf-8"?>
<ds:datastoreItem xmlns:ds="http://schemas.openxmlformats.org/officeDocument/2006/customXml" ds:itemID="{67BC8A84-1A03-4E56-BE40-6A9E1BD86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5d881-c252-4cc7-85ac-127631b324fb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C7B9F4-9385-4972-A89E-37122854B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C7D9C4-0E87-44C6-ADF2-C6FBE10CDF74}">
  <ds:schemaRefs>
    <ds:schemaRef ds:uri="http://schemas.microsoft.com/office/2006/metadata/properties"/>
    <ds:schemaRef ds:uri="http://schemas.microsoft.com/office/infopath/2007/PartnerControls"/>
    <ds:schemaRef ds:uri="7463e6f2-4cf7-4f37-8a7b-859c1e512b3c"/>
    <ds:schemaRef ds:uri="8175d881-c252-4cc7-85ac-127631b324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2021-12-10T21:10:32Z</dcterms:created>
  <dcterms:modified xsi:type="dcterms:W3CDTF">2024-04-26T22:36:13Z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57630800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