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Anexo1" sheetId="1" r:id="rId1"/>
  </sheets>
  <definedNames>
    <definedName name="_xlnm.Print_Area" localSheetId="0">'Anexo1'!$A$1:$G$49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<sst xmlns="http://schemas.openxmlformats.org/spreadsheetml/2006/main" count="58" uniqueCount="53">
  <si>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UNIDAD TECNICA DE FISCALIZACIÓN</t>
  </si>
  <si>
    <t>DIRECCIÓN DE AUDITORÍA DE PARTIDOS POLÍTICOS, AGRUPACIONES POLÍTICAS Y OTROS</t>
  </si>
  <si>
    <t>INGRESOS</t>
  </si>
  <si>
    <t>ORGANIZACIONES DE OBSERVADORES ELECTORALES</t>
  </si>
  <si>
    <t>ANEXO 1</t>
  </si>
  <si>
    <t>Cons.</t>
  </si>
  <si>
    <t>Nombre de la Organización</t>
  </si>
  <si>
    <t>Primera Ministración</t>
  </si>
  <si>
    <t>Segunda Ministración</t>
  </si>
  <si>
    <t>Monto total aprobado</t>
  </si>
  <si>
    <t>Otros Ingresos</t>
  </si>
  <si>
    <t>Total de Ingresos</t>
  </si>
  <si>
    <t>a</t>
  </si>
  <si>
    <t>b</t>
  </si>
  <si>
    <t>c=a+b</t>
  </si>
  <si>
    <t>d</t>
  </si>
  <si>
    <t>e=c+d</t>
  </si>
  <si>
    <t>Total</t>
  </si>
  <si>
    <t>PROCESO ELECTORAL FEDERAL 2014-2015</t>
  </si>
  <si>
    <t>Asesoría y Servicios Rurales, A.C.</t>
  </si>
  <si>
    <t xml:space="preserve">Organización Fuerza Ciudadana, A.C. </t>
  </si>
  <si>
    <t>Centro de Estudios para un Proyecto Nacional Alternativo, S.C.</t>
  </si>
  <si>
    <t>Fundación Estado y Sociedad, S.C.</t>
  </si>
  <si>
    <t>Gente Diversa de Baja California, A.C.</t>
  </si>
  <si>
    <t>Fundación México Sustentable, A.C.</t>
  </si>
  <si>
    <t>Tendiendo Puentes, A.C.</t>
  </si>
  <si>
    <t>Fundición Nosotros los Jovenes, A.C.</t>
  </si>
  <si>
    <t>Cualtletepetl, S. de S.S.</t>
  </si>
  <si>
    <t>Movimiento Nacional de la Juventud Siglo XXI, A.C.</t>
  </si>
  <si>
    <t>Comisión Mexicana de Derechos Humanos A.C.</t>
  </si>
  <si>
    <t>Alianza Cívica de Nuevo León, A.C.</t>
  </si>
  <si>
    <t>Confederación Patronal de la Republica Mexicana, COPARMEX Nacional S.P.</t>
  </si>
  <si>
    <t>Iniciativa Ciudadana y Desarrollo Social INCIDE SOCIAL, A.C.</t>
  </si>
  <si>
    <t>ECO Ciudadanía del Futuro A.C.</t>
  </si>
  <si>
    <t>Observatorio y Monitoreo de Medios OMCIM, A.C.</t>
  </si>
  <si>
    <t>Centro de Investigación y Capacitación Propuesta Cívica A.C.</t>
  </si>
  <si>
    <t>Comisión de los Derechos Humanos en Chiapas, A.C.</t>
  </si>
  <si>
    <t>Fundación Murrieta, A.C.</t>
  </si>
  <si>
    <t>Limaxtum Ka Tlawaw, Caminemos Juntos, A.C.</t>
  </si>
  <si>
    <t>Fundación para la Democracia A.C.</t>
  </si>
  <si>
    <t>Elige Red de Jóvenes por los Derechos Sexuales y Reproductivos, A.C.</t>
  </si>
  <si>
    <t>Centro Empresarial de Jalisco, S.P. COPARMEX Jalisco</t>
  </si>
  <si>
    <t>Fundación Movivmiento por la Certidumbre, A.C.</t>
  </si>
  <si>
    <t>Desarrollo, Educación y Cultura Autogestionarios, equipos Pueblos A.C.</t>
  </si>
  <si>
    <t>ATNCN MX Atención México, A.C.</t>
  </si>
  <si>
    <t xml:space="preserve">OUROBOROS Actitud Ciudadana, A.C. </t>
  </si>
  <si>
    <t>Educación y Ciudadanía, A.C.</t>
  </si>
  <si>
    <t>Facultad de Ciencias Políticas y Sociales de la Universidad Autónoma de Chihuahua</t>
  </si>
  <si>
    <t>Mujeres Chiapanecas en Movimiento, A.C.</t>
  </si>
  <si>
    <t>Fundación para el Desarrollo Coatlicue, A.C.</t>
  </si>
  <si>
    <t>Democracia en Movimiento, A.C.</t>
  </si>
  <si>
    <t xml:space="preserve">Fundación Vértice Tolteca, A.C. </t>
  </si>
  <si>
    <t>Ethos Interacción Ciudadana Glocal,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</si>
</sst>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64" fontId="7" fillId="0" borderId="1" xfId="21" applyNumberFormat="1" applyFont="1" applyFill="1" applyBorder="1" applyAlignment="1">
      <alignment vertical="center"/>
    </xf>
    <xf numFmtId="7" fontId="7" fillId="0" borderId="1" xfId="2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1" xfId="2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161925</xdr:rowOff>
    </xdr:from>
    <xdr:to>
      <xdr:col>1</xdr:col>
      <xdr:colOff>2019300</xdr:colOff>
      <xdr:row>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33362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H54"/>
  <sheetViews>
    <sheetView showGridLines="0" tabSelected="1" zoomScale="70" zoomScaleNormal="70" zoomScaleSheetLayoutView="115" workbookViewId="0" topLeftCell="A1">
      <pane ySplit="1" topLeftCell="A2" activePane="bottomLeft" state="frozen"/>
      <selection pane="bottomLeft" activeCell="J29" sqref="J29"/>
    </sheetView>
  </sheetViews>
  <sheetFormatPr defaultColWidth="10.8515625" defaultRowHeight="15"/>
  <cols>
    <col min="1" max="1" width="6.8515625" style="4" customWidth="1"/>
    <col min="2" max="2" width="77.57421875" style="4" customWidth="1"/>
    <col min="3" max="3" width="20.28125" style="4" customWidth="1"/>
    <col min="4" max="4" width="23.28125" style="4" customWidth="1"/>
    <col min="5" max="5" width="23.7109375" style="4" customWidth="1"/>
    <col min="6" max="6" width="17.140625" style="4" customWidth="1"/>
    <col min="7" max="7" width="22.140625" style="4" customWidth="1"/>
    <col min="8" max="16384" width="10.8515625" style="4" customWidth="1"/>
  </cols>
  <sheetData>
    <row r="1" spans="1:7" s="3" customFormat="1" ht="15.75">
      <c r="A1" s="19" t="s">
        <v>0</v>
      </c>
      <c r="B1" s="19"/>
      <c r="C1" s="19"/>
      <c r="D1" s="19"/>
      <c r="E1" s="19"/>
      <c r="F1" s="19"/>
      <c r="G1" s="19"/>
    </row>
    <row r="2" spans="1:16336" s="3" customFormat="1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</row>
    <row r="3" spans="1:7" s="3" customFormat="1" ht="20.25" customHeight="1">
      <c r="A3" s="19" t="s">
        <v>18</v>
      </c>
      <c r="B3" s="19"/>
      <c r="C3" s="19"/>
      <c r="D3" s="19"/>
      <c r="E3" s="19"/>
      <c r="F3" s="19"/>
      <c r="G3" s="19"/>
    </row>
    <row r="4" spans="1:7" s="3" customFormat="1" ht="15.75">
      <c r="A4" s="19" t="s">
        <v>2</v>
      </c>
      <c r="B4" s="19"/>
      <c r="C4" s="19"/>
      <c r="D4" s="19"/>
      <c r="E4" s="19"/>
      <c r="F4" s="19"/>
      <c r="G4" s="19"/>
    </row>
    <row r="5" spans="1:7" s="3" customFormat="1" ht="15.75">
      <c r="A5" s="19"/>
      <c r="B5" s="19"/>
      <c r="C5" s="19"/>
      <c r="D5" s="19"/>
      <c r="E5" s="19"/>
      <c r="F5" s="19"/>
      <c r="G5" s="19"/>
    </row>
    <row r="6" spans="1:7" s="3" customFormat="1" ht="15.75">
      <c r="A6" s="19" t="s">
        <v>3</v>
      </c>
      <c r="B6" s="19"/>
      <c r="C6" s="19"/>
      <c r="D6" s="19"/>
      <c r="E6" s="19"/>
      <c r="F6" s="19"/>
      <c r="G6" s="19"/>
    </row>
    <row r="7" spans="1:7" s="3" customFormat="1" ht="17.4">
      <c r="A7" s="2"/>
      <c r="B7" s="2"/>
      <c r="C7" s="1"/>
      <c r="D7" s="1"/>
      <c r="E7" s="1"/>
      <c r="F7" s="1"/>
      <c r="G7" s="10" t="s">
        <v>4</v>
      </c>
    </row>
    <row r="8" spans="1:7" ht="15">
      <c r="A8" s="20" t="s">
        <v>5</v>
      </c>
      <c r="B8" s="20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</row>
    <row r="9" spans="1:7" ht="20.4" customHeight="1">
      <c r="A9" s="21"/>
      <c r="B9" s="21"/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</row>
    <row r="10" spans="1:7" ht="20.4" customHeight="1">
      <c r="A10" s="14">
        <v>1</v>
      </c>
      <c r="B10" s="13" t="s">
        <v>19</v>
      </c>
      <c r="C10" s="11">
        <v>270000</v>
      </c>
      <c r="D10" s="11">
        <v>30000</v>
      </c>
      <c r="E10" s="11">
        <f>+C10+D10</f>
        <v>300000</v>
      </c>
      <c r="F10" s="11">
        <v>0</v>
      </c>
      <c r="G10" s="11">
        <f>+E10+F10</f>
        <v>300000</v>
      </c>
    </row>
    <row r="11" spans="1:7" ht="20.4" customHeight="1">
      <c r="A11" s="14">
        <v>2</v>
      </c>
      <c r="B11" s="13" t="s">
        <v>20</v>
      </c>
      <c r="C11" s="11">
        <v>270000</v>
      </c>
      <c r="D11" s="11">
        <v>30000</v>
      </c>
      <c r="E11" s="11">
        <f aca="true" t="shared" si="0" ref="E11:E48">+C11+D11</f>
        <v>300000</v>
      </c>
      <c r="F11" s="11">
        <v>0</v>
      </c>
      <c r="G11" s="11">
        <f aca="true" t="shared" si="1" ref="G11:G48">+E11+F11</f>
        <v>300000</v>
      </c>
    </row>
    <row r="12" spans="1:7" ht="20.4" customHeight="1">
      <c r="A12" s="14">
        <v>3.1</v>
      </c>
      <c r="B12" s="13" t="s">
        <v>21</v>
      </c>
      <c r="C12" s="16">
        <v>630000</v>
      </c>
      <c r="D12" s="16">
        <v>70000</v>
      </c>
      <c r="E12" s="11">
        <f t="shared" si="0"/>
        <v>700000</v>
      </c>
      <c r="F12" s="16">
        <v>0</v>
      </c>
      <c r="G12" s="11">
        <f t="shared" si="1"/>
        <v>700000</v>
      </c>
    </row>
    <row r="13" spans="1:7" ht="20.4" customHeight="1">
      <c r="A13" s="14">
        <v>3.2</v>
      </c>
      <c r="B13" s="18" t="s">
        <v>21</v>
      </c>
      <c r="C13" s="16">
        <v>360000</v>
      </c>
      <c r="D13" s="16">
        <v>40000</v>
      </c>
      <c r="E13" s="11">
        <f t="shared" si="0"/>
        <v>400000</v>
      </c>
      <c r="F13" s="16">
        <v>2120</v>
      </c>
      <c r="G13" s="11">
        <f t="shared" si="1"/>
        <v>402120</v>
      </c>
    </row>
    <row r="14" spans="1:7" ht="20.4" customHeight="1">
      <c r="A14" s="14">
        <v>4.1</v>
      </c>
      <c r="B14" s="13" t="s">
        <v>22</v>
      </c>
      <c r="C14" s="11">
        <v>360000</v>
      </c>
      <c r="D14" s="11">
        <v>40000</v>
      </c>
      <c r="E14" s="11">
        <f t="shared" si="0"/>
        <v>400000</v>
      </c>
      <c r="F14" s="11">
        <v>0</v>
      </c>
      <c r="G14" s="11">
        <f t="shared" si="1"/>
        <v>400000</v>
      </c>
    </row>
    <row r="15" spans="1:7" ht="20.4" customHeight="1">
      <c r="A15" s="14">
        <v>4.2</v>
      </c>
      <c r="B15" s="13" t="s">
        <v>22</v>
      </c>
      <c r="C15" s="11">
        <v>360000</v>
      </c>
      <c r="D15" s="11">
        <v>40000</v>
      </c>
      <c r="E15" s="11">
        <f t="shared" si="0"/>
        <v>400000</v>
      </c>
      <c r="F15" s="11">
        <v>0</v>
      </c>
      <c r="G15" s="11">
        <f t="shared" si="1"/>
        <v>400000</v>
      </c>
    </row>
    <row r="16" spans="1:7" ht="20.4" customHeight="1">
      <c r="A16" s="14">
        <v>5</v>
      </c>
      <c r="B16" s="13" t="s">
        <v>23</v>
      </c>
      <c r="C16" s="11">
        <v>315000</v>
      </c>
      <c r="D16" s="11">
        <v>35000</v>
      </c>
      <c r="E16" s="11">
        <f t="shared" si="0"/>
        <v>350000</v>
      </c>
      <c r="F16" s="11">
        <v>0</v>
      </c>
      <c r="G16" s="11">
        <f t="shared" si="1"/>
        <v>350000</v>
      </c>
    </row>
    <row r="17" spans="1:7" ht="20.4" customHeight="1">
      <c r="A17" s="14">
        <v>6</v>
      </c>
      <c r="B17" s="13" t="s">
        <v>24</v>
      </c>
      <c r="C17" s="16">
        <v>540000</v>
      </c>
      <c r="D17" s="16">
        <v>60000</v>
      </c>
      <c r="E17" s="11">
        <f t="shared" si="0"/>
        <v>600000</v>
      </c>
      <c r="F17" s="16">
        <v>0</v>
      </c>
      <c r="G17" s="11">
        <f t="shared" si="1"/>
        <v>600000</v>
      </c>
    </row>
    <row r="18" spans="1:7" ht="20.4" customHeight="1">
      <c r="A18" s="14">
        <v>7</v>
      </c>
      <c r="B18" s="13" t="s">
        <v>25</v>
      </c>
      <c r="C18" s="11">
        <v>448020</v>
      </c>
      <c r="D18" s="11">
        <v>49780</v>
      </c>
      <c r="E18" s="11">
        <f t="shared" si="0"/>
        <v>497800</v>
      </c>
      <c r="F18" s="11">
        <v>0</v>
      </c>
      <c r="G18" s="11">
        <f t="shared" si="1"/>
        <v>497800</v>
      </c>
    </row>
    <row r="19" spans="1:7" ht="20.4" customHeight="1">
      <c r="A19" s="14">
        <v>8</v>
      </c>
      <c r="B19" s="13" t="s">
        <v>26</v>
      </c>
      <c r="C19" s="15">
        <v>630000</v>
      </c>
      <c r="D19" s="15">
        <v>70000</v>
      </c>
      <c r="E19" s="11">
        <f t="shared" si="0"/>
        <v>700000</v>
      </c>
      <c r="F19" s="11">
        <v>17406.71</v>
      </c>
      <c r="G19" s="11">
        <f t="shared" si="1"/>
        <v>717406.71</v>
      </c>
    </row>
    <row r="20" spans="1:7" ht="20.4" customHeight="1">
      <c r="A20" s="14">
        <v>9</v>
      </c>
      <c r="B20" s="13" t="s">
        <v>27</v>
      </c>
      <c r="C20" s="15">
        <v>810000</v>
      </c>
      <c r="D20" s="11">
        <v>90000</v>
      </c>
      <c r="E20" s="11">
        <f t="shared" si="0"/>
        <v>900000</v>
      </c>
      <c r="F20" s="11">
        <v>0</v>
      </c>
      <c r="G20" s="11">
        <f t="shared" si="1"/>
        <v>900000</v>
      </c>
    </row>
    <row r="21" spans="1:7" ht="20.4" customHeight="1">
      <c r="A21" s="14">
        <v>10</v>
      </c>
      <c r="B21" s="13" t="s">
        <v>28</v>
      </c>
      <c r="C21" s="11">
        <v>288000</v>
      </c>
      <c r="D21" s="11">
        <v>32000</v>
      </c>
      <c r="E21" s="11">
        <f t="shared" si="0"/>
        <v>320000</v>
      </c>
      <c r="F21" s="11">
        <v>0</v>
      </c>
      <c r="G21" s="11">
        <f t="shared" si="1"/>
        <v>320000</v>
      </c>
    </row>
    <row r="22" spans="1:7" ht="20.4" customHeight="1">
      <c r="A22" s="14">
        <v>11.1</v>
      </c>
      <c r="B22" s="13" t="s">
        <v>29</v>
      </c>
      <c r="C22" s="11">
        <v>315000</v>
      </c>
      <c r="D22" s="11">
        <v>35000</v>
      </c>
      <c r="E22" s="11">
        <f t="shared" si="0"/>
        <v>350000</v>
      </c>
      <c r="F22" s="11">
        <v>0</v>
      </c>
      <c r="G22" s="11">
        <f t="shared" si="1"/>
        <v>350000</v>
      </c>
    </row>
    <row r="23" spans="1:7" ht="20.4" customHeight="1">
      <c r="A23" s="14">
        <v>11.2</v>
      </c>
      <c r="B23" s="13" t="s">
        <v>29</v>
      </c>
      <c r="C23" s="11">
        <v>755451</v>
      </c>
      <c r="D23" s="11">
        <v>83939</v>
      </c>
      <c r="E23" s="11">
        <f t="shared" si="0"/>
        <v>839390</v>
      </c>
      <c r="F23" s="11">
        <v>0</v>
      </c>
      <c r="G23" s="11">
        <f t="shared" si="1"/>
        <v>839390</v>
      </c>
    </row>
    <row r="24" spans="1:7" ht="20.4" customHeight="1">
      <c r="A24" s="14">
        <v>12</v>
      </c>
      <c r="B24" s="13" t="s">
        <v>30</v>
      </c>
      <c r="C24" s="11">
        <v>768420</v>
      </c>
      <c r="D24" s="11">
        <v>85380</v>
      </c>
      <c r="E24" s="11">
        <f t="shared" si="0"/>
        <v>853800</v>
      </c>
      <c r="F24" s="11">
        <v>15000</v>
      </c>
      <c r="G24" s="11">
        <f t="shared" si="1"/>
        <v>868800</v>
      </c>
    </row>
    <row r="25" spans="1:7" ht="20.4" customHeight="1">
      <c r="A25" s="14">
        <v>13</v>
      </c>
      <c r="B25" s="13" t="s">
        <v>31</v>
      </c>
      <c r="C25" s="11">
        <v>450000</v>
      </c>
      <c r="D25" s="11">
        <v>50000</v>
      </c>
      <c r="E25" s="11">
        <f t="shared" si="0"/>
        <v>500000</v>
      </c>
      <c r="F25" s="11">
        <v>0</v>
      </c>
      <c r="G25" s="11">
        <f t="shared" si="1"/>
        <v>500000</v>
      </c>
    </row>
    <row r="26" spans="1:7" ht="20.4" customHeight="1">
      <c r="A26" s="14">
        <v>14.1</v>
      </c>
      <c r="B26" s="13" t="s">
        <v>32</v>
      </c>
      <c r="C26" s="11">
        <v>697549.89</v>
      </c>
      <c r="D26" s="11">
        <v>77505.54</v>
      </c>
      <c r="E26" s="11">
        <f t="shared" si="0"/>
        <v>775055.43</v>
      </c>
      <c r="F26" s="11">
        <v>0</v>
      </c>
      <c r="G26" s="11">
        <f t="shared" si="1"/>
        <v>775055.43</v>
      </c>
    </row>
    <row r="27" spans="1:7" ht="20.4" customHeight="1">
      <c r="A27" s="14">
        <v>14.2</v>
      </c>
      <c r="B27" s="13" t="s">
        <v>32</v>
      </c>
      <c r="C27" s="11">
        <v>599273.01</v>
      </c>
      <c r="D27" s="11">
        <v>66585.89</v>
      </c>
      <c r="E27" s="11">
        <f t="shared" si="0"/>
        <v>665858.9</v>
      </c>
      <c r="F27" s="11">
        <v>0</v>
      </c>
      <c r="G27" s="11">
        <f t="shared" si="1"/>
        <v>665858.9</v>
      </c>
    </row>
    <row r="28" spans="1:7" ht="20.4" customHeight="1">
      <c r="A28" s="14">
        <v>15</v>
      </c>
      <c r="B28" s="13" t="s">
        <v>33</v>
      </c>
      <c r="C28" s="11">
        <v>405000</v>
      </c>
      <c r="D28" s="11">
        <v>45000</v>
      </c>
      <c r="E28" s="11">
        <f t="shared" si="0"/>
        <v>450000</v>
      </c>
      <c r="F28" s="11">
        <v>0</v>
      </c>
      <c r="G28" s="11">
        <f t="shared" si="1"/>
        <v>450000</v>
      </c>
    </row>
    <row r="29" spans="1:7" ht="20.4" customHeight="1">
      <c r="A29" s="14">
        <v>16.1</v>
      </c>
      <c r="B29" s="13" t="s">
        <v>34</v>
      </c>
      <c r="C29" s="11">
        <v>254250</v>
      </c>
      <c r="D29" s="11">
        <v>28250</v>
      </c>
      <c r="E29" s="11">
        <f t="shared" si="0"/>
        <v>282500</v>
      </c>
      <c r="F29" s="11">
        <v>0</v>
      </c>
      <c r="G29" s="11">
        <f t="shared" si="1"/>
        <v>282500</v>
      </c>
    </row>
    <row r="30" spans="1:7" ht="20.4" customHeight="1">
      <c r="A30" s="14">
        <v>16.2</v>
      </c>
      <c r="B30" s="13" t="s">
        <v>34</v>
      </c>
      <c r="C30" s="11">
        <v>630000</v>
      </c>
      <c r="D30" s="11">
        <v>70000</v>
      </c>
      <c r="E30" s="11">
        <f t="shared" si="0"/>
        <v>700000</v>
      </c>
      <c r="F30" s="11">
        <v>0</v>
      </c>
      <c r="G30" s="11">
        <f t="shared" si="1"/>
        <v>700000</v>
      </c>
    </row>
    <row r="31" spans="1:7" ht="20.4" customHeight="1">
      <c r="A31" s="14">
        <v>17</v>
      </c>
      <c r="B31" s="13" t="s">
        <v>35</v>
      </c>
      <c r="C31" s="11">
        <v>810000</v>
      </c>
      <c r="D31" s="11">
        <v>90000</v>
      </c>
      <c r="E31" s="11">
        <f t="shared" si="0"/>
        <v>900000</v>
      </c>
      <c r="F31" s="11">
        <v>0</v>
      </c>
      <c r="G31" s="11">
        <f t="shared" si="1"/>
        <v>900000</v>
      </c>
    </row>
    <row r="32" spans="1:7" ht="20.4" customHeight="1">
      <c r="A32" s="14">
        <v>18</v>
      </c>
      <c r="B32" s="13" t="s">
        <v>36</v>
      </c>
      <c r="C32" s="11">
        <v>810000</v>
      </c>
      <c r="D32" s="11">
        <v>90000</v>
      </c>
      <c r="E32" s="11">
        <f t="shared" si="0"/>
        <v>900000</v>
      </c>
      <c r="F32" s="12">
        <v>0</v>
      </c>
      <c r="G32" s="11">
        <f t="shared" si="1"/>
        <v>900000</v>
      </c>
    </row>
    <row r="33" spans="1:7" ht="20.4" customHeight="1">
      <c r="A33" s="14">
        <v>19</v>
      </c>
      <c r="B33" s="13" t="s">
        <v>37</v>
      </c>
      <c r="C33" s="11">
        <v>630000</v>
      </c>
      <c r="D33" s="11">
        <v>70000</v>
      </c>
      <c r="E33" s="11">
        <f t="shared" si="0"/>
        <v>700000</v>
      </c>
      <c r="F33" s="11">
        <v>0</v>
      </c>
      <c r="G33" s="11">
        <f t="shared" si="1"/>
        <v>700000</v>
      </c>
    </row>
    <row r="34" spans="1:7" ht="20.4" customHeight="1">
      <c r="A34" s="14">
        <v>20</v>
      </c>
      <c r="B34" s="13" t="s">
        <v>38</v>
      </c>
      <c r="C34" s="11">
        <v>719505</v>
      </c>
      <c r="D34" s="11">
        <v>79945</v>
      </c>
      <c r="E34" s="11">
        <f t="shared" si="0"/>
        <v>799450</v>
      </c>
      <c r="F34" s="11">
        <v>0</v>
      </c>
      <c r="G34" s="11">
        <f t="shared" si="1"/>
        <v>799450</v>
      </c>
    </row>
    <row r="35" spans="1:7" ht="20.4" customHeight="1">
      <c r="A35" s="14">
        <v>21</v>
      </c>
      <c r="B35" s="13" t="s">
        <v>39</v>
      </c>
      <c r="C35" s="11">
        <v>225000</v>
      </c>
      <c r="D35" s="11">
        <v>25000</v>
      </c>
      <c r="E35" s="11">
        <f t="shared" si="0"/>
        <v>250000</v>
      </c>
      <c r="F35" s="11">
        <v>0</v>
      </c>
      <c r="G35" s="11">
        <f t="shared" si="1"/>
        <v>250000</v>
      </c>
    </row>
    <row r="36" spans="1:7" ht="20.4" customHeight="1">
      <c r="A36" s="14">
        <v>22</v>
      </c>
      <c r="B36" s="13" t="s">
        <v>40</v>
      </c>
      <c r="C36" s="11">
        <v>315000</v>
      </c>
      <c r="D36" s="11">
        <v>35000</v>
      </c>
      <c r="E36" s="11">
        <f t="shared" si="0"/>
        <v>350000</v>
      </c>
      <c r="F36" s="11">
        <v>0</v>
      </c>
      <c r="G36" s="11">
        <f t="shared" si="1"/>
        <v>350000</v>
      </c>
    </row>
    <row r="37" spans="1:7" ht="20.4" customHeight="1">
      <c r="A37" s="14">
        <v>23</v>
      </c>
      <c r="B37" s="13" t="s">
        <v>41</v>
      </c>
      <c r="C37" s="11">
        <v>315000</v>
      </c>
      <c r="D37" s="11">
        <v>35000</v>
      </c>
      <c r="E37" s="11">
        <f t="shared" si="0"/>
        <v>350000</v>
      </c>
      <c r="F37" s="11">
        <v>0</v>
      </c>
      <c r="G37" s="11">
        <f t="shared" si="1"/>
        <v>350000</v>
      </c>
    </row>
    <row r="38" spans="1:7" ht="20.4" customHeight="1">
      <c r="A38" s="14">
        <v>24</v>
      </c>
      <c r="B38" s="13" t="s">
        <v>42</v>
      </c>
      <c r="C38" s="11">
        <v>540000</v>
      </c>
      <c r="D38" s="11">
        <v>60000</v>
      </c>
      <c r="E38" s="11">
        <f t="shared" si="0"/>
        <v>600000</v>
      </c>
      <c r="F38" s="11">
        <v>0</v>
      </c>
      <c r="G38" s="11">
        <f t="shared" si="1"/>
        <v>600000</v>
      </c>
    </row>
    <row r="39" spans="1:7" ht="20.4" customHeight="1">
      <c r="A39" s="14">
        <v>25</v>
      </c>
      <c r="B39" s="13" t="s">
        <v>43</v>
      </c>
      <c r="C39" s="11">
        <v>630000</v>
      </c>
      <c r="D39" s="11">
        <v>70000</v>
      </c>
      <c r="E39" s="11">
        <f t="shared" si="0"/>
        <v>700000</v>
      </c>
      <c r="F39" s="11">
        <v>0</v>
      </c>
      <c r="G39" s="11">
        <f t="shared" si="1"/>
        <v>700000</v>
      </c>
    </row>
    <row r="40" spans="1:7" ht="20.4" customHeight="1">
      <c r="A40" s="14">
        <v>26</v>
      </c>
      <c r="B40" s="13" t="s">
        <v>44</v>
      </c>
      <c r="C40" s="11">
        <v>315000</v>
      </c>
      <c r="D40" s="11">
        <v>35000</v>
      </c>
      <c r="E40" s="11">
        <f t="shared" si="0"/>
        <v>350000</v>
      </c>
      <c r="F40" s="11">
        <v>0</v>
      </c>
      <c r="G40" s="11">
        <f t="shared" si="1"/>
        <v>350000</v>
      </c>
    </row>
    <row r="41" spans="1:7" ht="20.4" customHeight="1">
      <c r="A41" s="14">
        <v>27</v>
      </c>
      <c r="B41" s="13" t="s">
        <v>45</v>
      </c>
      <c r="C41" s="11">
        <v>360000</v>
      </c>
      <c r="D41" s="11">
        <v>40000</v>
      </c>
      <c r="E41" s="11">
        <f t="shared" si="0"/>
        <v>400000</v>
      </c>
      <c r="F41" s="11">
        <v>2000</v>
      </c>
      <c r="G41" s="11">
        <f t="shared" si="1"/>
        <v>402000</v>
      </c>
    </row>
    <row r="42" spans="1:7" ht="20.4" customHeight="1">
      <c r="A42" s="14">
        <v>28</v>
      </c>
      <c r="B42" s="13" t="s">
        <v>46</v>
      </c>
      <c r="C42" s="15">
        <v>467100</v>
      </c>
      <c r="D42" s="11">
        <v>51900</v>
      </c>
      <c r="E42" s="11">
        <f t="shared" si="0"/>
        <v>519000</v>
      </c>
      <c r="F42" s="11">
        <v>0</v>
      </c>
      <c r="G42" s="11">
        <f t="shared" si="1"/>
        <v>519000</v>
      </c>
    </row>
    <row r="43" spans="1:7" ht="20.4" customHeight="1">
      <c r="A43" s="14">
        <v>29</v>
      </c>
      <c r="B43" s="13" t="s">
        <v>47</v>
      </c>
      <c r="C43" s="11">
        <v>495000</v>
      </c>
      <c r="D43" s="11">
        <v>55000</v>
      </c>
      <c r="E43" s="11">
        <f t="shared" si="0"/>
        <v>550000</v>
      </c>
      <c r="F43" s="11">
        <v>0</v>
      </c>
      <c r="G43" s="11">
        <f t="shared" si="1"/>
        <v>550000</v>
      </c>
    </row>
    <row r="44" spans="1:7" ht="20.4" customHeight="1">
      <c r="A44" s="14">
        <v>30</v>
      </c>
      <c r="B44" s="13" t="s">
        <v>48</v>
      </c>
      <c r="C44" s="11">
        <v>450000</v>
      </c>
      <c r="D44" s="11">
        <v>50000</v>
      </c>
      <c r="E44" s="11">
        <f t="shared" si="0"/>
        <v>500000</v>
      </c>
      <c r="F44" s="11">
        <v>5000</v>
      </c>
      <c r="G44" s="11">
        <f t="shared" si="1"/>
        <v>505000</v>
      </c>
    </row>
    <row r="45" spans="1:7" ht="20.4" customHeight="1">
      <c r="A45" s="14">
        <v>31</v>
      </c>
      <c r="B45" s="13" t="s">
        <v>49</v>
      </c>
      <c r="C45" s="11">
        <v>333000</v>
      </c>
      <c r="D45" s="11">
        <v>37000</v>
      </c>
      <c r="E45" s="11">
        <f t="shared" si="0"/>
        <v>370000</v>
      </c>
      <c r="F45" s="11">
        <v>0</v>
      </c>
      <c r="G45" s="11">
        <f t="shared" si="1"/>
        <v>370000</v>
      </c>
    </row>
    <row r="46" spans="1:7" ht="20.4" customHeight="1">
      <c r="A46" s="14">
        <v>32</v>
      </c>
      <c r="B46" s="13" t="s">
        <v>50</v>
      </c>
      <c r="C46" s="11">
        <v>270000</v>
      </c>
      <c r="D46" s="11">
        <v>30000</v>
      </c>
      <c r="E46" s="11">
        <f t="shared" si="0"/>
        <v>300000</v>
      </c>
      <c r="F46" s="11">
        <v>0</v>
      </c>
      <c r="G46" s="11">
        <f t="shared" si="1"/>
        <v>300000</v>
      </c>
    </row>
    <row r="47" spans="1:7" ht="20.4" customHeight="1">
      <c r="A47" s="14">
        <v>33</v>
      </c>
      <c r="B47" s="13" t="s">
        <v>51</v>
      </c>
      <c r="C47" s="11">
        <v>225000</v>
      </c>
      <c r="D47" s="11">
        <v>25000</v>
      </c>
      <c r="E47" s="11">
        <f t="shared" si="0"/>
        <v>250000</v>
      </c>
      <c r="F47" s="11">
        <v>0</v>
      </c>
      <c r="G47" s="11">
        <f t="shared" si="1"/>
        <v>250000</v>
      </c>
    </row>
    <row r="48" spans="1:7" ht="20.4" customHeight="1">
      <c r="A48" s="14">
        <v>34</v>
      </c>
      <c r="B48" s="13" t="s">
        <v>52</v>
      </c>
      <c r="C48" s="11">
        <v>891900</v>
      </c>
      <c r="D48" s="11">
        <v>99100</v>
      </c>
      <c r="E48" s="11">
        <f t="shared" si="0"/>
        <v>991000</v>
      </c>
      <c r="F48" s="11">
        <v>1115</v>
      </c>
      <c r="G48" s="11">
        <f t="shared" si="1"/>
        <v>992115</v>
      </c>
    </row>
    <row r="49" spans="1:7" ht="15">
      <c r="A49" s="7"/>
      <c r="B49" s="8" t="s">
        <v>17</v>
      </c>
      <c r="C49" s="9">
        <f>SUM(C10:C48)</f>
        <v>18957468.9</v>
      </c>
      <c r="D49" s="9">
        <f>SUM(D10:D48)</f>
        <v>2106385.43</v>
      </c>
      <c r="E49" s="9">
        <f>+C49+D49</f>
        <v>21063854.33</v>
      </c>
      <c r="F49" s="9">
        <f>SUM(F10:F48)</f>
        <v>42641.71</v>
      </c>
      <c r="G49" s="17">
        <f>SUM(G10:G48)</f>
        <v>21106496.04</v>
      </c>
    </row>
    <row r="51" ht="15">
      <c r="E51" s="5"/>
    </row>
    <row r="52" ht="15">
      <c r="E52" s="5"/>
    </row>
    <row r="53" ht="15">
      <c r="E53" s="5"/>
    </row>
    <row r="54" ht="15">
      <c r="E54" s="5"/>
    </row>
  </sheetData>
  <mergeCells count="372">
    <mergeCell ref="B8:B9"/>
    <mergeCell ref="A8:A9"/>
    <mergeCell ref="A5:G5"/>
    <mergeCell ref="A1:G1"/>
    <mergeCell ref="A2:G2"/>
    <mergeCell ref="A3:G3"/>
    <mergeCell ref="A4:G4"/>
    <mergeCell ref="A6:G6"/>
    <mergeCell ref="WUN2:WWF2"/>
    <mergeCell ref="UKF2:ULX2"/>
    <mergeCell ref="ULY2:UNQ2"/>
    <mergeCell ref="UNR2:UPJ2"/>
    <mergeCell ref="VYA2:VZS2"/>
    <mergeCell ref="UPK2:URC2"/>
    <mergeCell ref="URD2:USV2"/>
    <mergeCell ref="USW2:UUO2"/>
    <mergeCell ref="TZV2:UBN2"/>
    <mergeCell ref="UBO2:UDG2"/>
    <mergeCell ref="UDH2:UEZ2"/>
    <mergeCell ref="UFA2:UGS2"/>
    <mergeCell ref="UGT2:UIL2"/>
    <mergeCell ref="UIM2:UKE2"/>
    <mergeCell ref="TPL2:TRD2"/>
    <mergeCell ref="TRE2:TSW2"/>
    <mergeCell ref="VZT2:WBL2"/>
    <mergeCell ref="WBM2:WDE2"/>
    <mergeCell ref="WDF2:WEX2"/>
    <mergeCell ref="WEY2:WGQ2"/>
    <mergeCell ref="WGR2:WIJ2"/>
    <mergeCell ref="WIK2:WKC2"/>
    <mergeCell ref="VPJ2:VRB2"/>
    <mergeCell ref="VRC2:VSU2"/>
    <mergeCell ref="VSV2:VUN2"/>
    <mergeCell ref="VUO2:VWG2"/>
    <mergeCell ref="VWH2:VXZ2"/>
    <mergeCell ref="VEZ2:VGR2"/>
    <mergeCell ref="VGS2:VIK2"/>
    <mergeCell ref="VIL2:VKD2"/>
    <mergeCell ref="VKE2:VLW2"/>
    <mergeCell ref="VLX2:VNP2"/>
    <mergeCell ref="VNQ2:VPI2"/>
    <mergeCell ref="UUP2:UWH2"/>
    <mergeCell ref="UWI2:UYA2"/>
    <mergeCell ref="UYB2:UZT2"/>
    <mergeCell ref="UZU2:VBM2"/>
    <mergeCell ref="VBN2:VDF2"/>
    <mergeCell ref="VDG2:VEY2"/>
    <mergeCell ref="WZS2:XBK2"/>
    <mergeCell ref="XBL2:XDD2"/>
    <mergeCell ref="XDE2:XDH2"/>
    <mergeCell ref="WKD2:WLV2"/>
    <mergeCell ref="WLW2:WNO2"/>
    <mergeCell ref="WNP2:WPH2"/>
    <mergeCell ref="WPI2:WRA2"/>
    <mergeCell ref="WRB2:WST2"/>
    <mergeCell ref="WSU2:WUM2"/>
    <mergeCell ref="WXZ2:WZR2"/>
    <mergeCell ref="WWG2:WXY2"/>
    <mergeCell ref="TSX2:TUP2"/>
    <mergeCell ref="TUQ2:TWI2"/>
    <mergeCell ref="TWJ2:TYB2"/>
    <mergeCell ref="TYC2:TZU2"/>
    <mergeCell ref="TFB2:TGT2"/>
    <mergeCell ref="TGU2:TIM2"/>
    <mergeCell ref="TIN2:TKF2"/>
    <mergeCell ref="TKG2:TLY2"/>
    <mergeCell ref="TLZ2:TNR2"/>
    <mergeCell ref="TNS2:TPK2"/>
    <mergeCell ref="SUR2:SWJ2"/>
    <mergeCell ref="SWK2:SYC2"/>
    <mergeCell ref="SYD2:SZV2"/>
    <mergeCell ref="SZW2:TBO2"/>
    <mergeCell ref="TBP2:TDH2"/>
    <mergeCell ref="TDI2:TFA2"/>
    <mergeCell ref="SKH2:SLZ2"/>
    <mergeCell ref="SMA2:SNS2"/>
    <mergeCell ref="SNT2:SPL2"/>
    <mergeCell ref="SPM2:SRE2"/>
    <mergeCell ref="SRF2:SSX2"/>
    <mergeCell ref="SSY2:SUQ2"/>
    <mergeCell ref="RZX2:SBP2"/>
    <mergeCell ref="SBQ2:SDI2"/>
    <mergeCell ref="SDJ2:SFB2"/>
    <mergeCell ref="SFC2:SGU2"/>
    <mergeCell ref="SGV2:SIN2"/>
    <mergeCell ref="SIO2:SKG2"/>
    <mergeCell ref="RPN2:RRF2"/>
    <mergeCell ref="RRG2:RSY2"/>
    <mergeCell ref="RSZ2:RUR2"/>
    <mergeCell ref="RUS2:RWK2"/>
    <mergeCell ref="RWL2:RYD2"/>
    <mergeCell ref="RYE2:RZW2"/>
    <mergeCell ref="RFD2:RGV2"/>
    <mergeCell ref="RGW2:RIO2"/>
    <mergeCell ref="RIP2:RKH2"/>
    <mergeCell ref="RKI2:RMA2"/>
    <mergeCell ref="RMB2:RNT2"/>
    <mergeCell ref="RNU2:RPM2"/>
    <mergeCell ref="QUT2:QWL2"/>
    <mergeCell ref="QWM2:QYE2"/>
    <mergeCell ref="QYF2:QZX2"/>
    <mergeCell ref="QZY2:RBQ2"/>
    <mergeCell ref="RBR2:RDJ2"/>
    <mergeCell ref="RDK2:RFC2"/>
    <mergeCell ref="QKJ2:QMB2"/>
    <mergeCell ref="QMC2:QNU2"/>
    <mergeCell ref="QNV2:QPN2"/>
    <mergeCell ref="QPO2:QRG2"/>
    <mergeCell ref="QRH2:QSZ2"/>
    <mergeCell ref="QTA2:QUS2"/>
    <mergeCell ref="PZZ2:QBR2"/>
    <mergeCell ref="QBS2:QDK2"/>
    <mergeCell ref="QDL2:QFD2"/>
    <mergeCell ref="QFE2:QGW2"/>
    <mergeCell ref="QGX2:QIP2"/>
    <mergeCell ref="QIQ2:QKI2"/>
    <mergeCell ref="PPP2:PRH2"/>
    <mergeCell ref="PRI2:PTA2"/>
    <mergeCell ref="PTB2:PUT2"/>
    <mergeCell ref="PUU2:PWM2"/>
    <mergeCell ref="PWN2:PYF2"/>
    <mergeCell ref="PYG2:PZY2"/>
    <mergeCell ref="PFF2:PGX2"/>
    <mergeCell ref="PGY2:PIQ2"/>
    <mergeCell ref="PIR2:PKJ2"/>
    <mergeCell ref="PKK2:PMC2"/>
    <mergeCell ref="PMD2:PNV2"/>
    <mergeCell ref="PNW2:PPO2"/>
    <mergeCell ref="OUV2:OWN2"/>
    <mergeCell ref="OWO2:OYG2"/>
    <mergeCell ref="OYH2:OZZ2"/>
    <mergeCell ref="PAA2:PBS2"/>
    <mergeCell ref="PBT2:PDL2"/>
    <mergeCell ref="PDM2:PFE2"/>
    <mergeCell ref="OKL2:OMD2"/>
    <mergeCell ref="OME2:ONW2"/>
    <mergeCell ref="ONX2:OPP2"/>
    <mergeCell ref="OPQ2:ORI2"/>
    <mergeCell ref="ORJ2:OTB2"/>
    <mergeCell ref="OTC2:OUU2"/>
    <mergeCell ref="OAB2:OBT2"/>
    <mergeCell ref="OBU2:ODM2"/>
    <mergeCell ref="ODN2:OFF2"/>
    <mergeCell ref="OFG2:OGY2"/>
    <mergeCell ref="OGZ2:OIR2"/>
    <mergeCell ref="OIS2:OKK2"/>
    <mergeCell ref="NPR2:NRJ2"/>
    <mergeCell ref="NRK2:NTC2"/>
    <mergeCell ref="NTD2:NUV2"/>
    <mergeCell ref="NUW2:NWO2"/>
    <mergeCell ref="NWP2:NYH2"/>
    <mergeCell ref="NYI2:OAA2"/>
    <mergeCell ref="NFH2:NGZ2"/>
    <mergeCell ref="NHA2:NIS2"/>
    <mergeCell ref="NIT2:NKL2"/>
    <mergeCell ref="NKM2:NME2"/>
    <mergeCell ref="NMF2:NNX2"/>
    <mergeCell ref="NNY2:NPQ2"/>
    <mergeCell ref="MUX2:MWP2"/>
    <mergeCell ref="MWQ2:MYI2"/>
    <mergeCell ref="MYJ2:NAB2"/>
    <mergeCell ref="NAC2:NBU2"/>
    <mergeCell ref="NBV2:NDN2"/>
    <mergeCell ref="NDO2:NFG2"/>
    <mergeCell ref="MKN2:MMF2"/>
    <mergeCell ref="MMG2:MNY2"/>
    <mergeCell ref="MNZ2:MPR2"/>
    <mergeCell ref="MPS2:MRK2"/>
    <mergeCell ref="MRL2:MTD2"/>
    <mergeCell ref="MTE2:MUW2"/>
    <mergeCell ref="MAD2:MBV2"/>
    <mergeCell ref="MBW2:MDO2"/>
    <mergeCell ref="MDP2:MFH2"/>
    <mergeCell ref="MFI2:MHA2"/>
    <mergeCell ref="MHB2:MIT2"/>
    <mergeCell ref="MIU2:MKM2"/>
    <mergeCell ref="LPT2:LRL2"/>
    <mergeCell ref="LRM2:LTE2"/>
    <mergeCell ref="LTF2:LUX2"/>
    <mergeCell ref="LUY2:LWQ2"/>
    <mergeCell ref="LWR2:LYJ2"/>
    <mergeCell ref="LYK2:MAC2"/>
    <mergeCell ref="LFJ2:LHB2"/>
    <mergeCell ref="LHC2:LIU2"/>
    <mergeCell ref="LIV2:LKN2"/>
    <mergeCell ref="LKO2:LMG2"/>
    <mergeCell ref="LMH2:LNZ2"/>
    <mergeCell ref="LOA2:LPS2"/>
    <mergeCell ref="KUZ2:KWR2"/>
    <mergeCell ref="KWS2:KYK2"/>
    <mergeCell ref="KYL2:LAD2"/>
    <mergeCell ref="LAE2:LBW2"/>
    <mergeCell ref="LBX2:LDP2"/>
    <mergeCell ref="LDQ2:LFI2"/>
    <mergeCell ref="KKP2:KMH2"/>
    <mergeCell ref="KMI2:KOA2"/>
    <mergeCell ref="KOB2:KPT2"/>
    <mergeCell ref="KPU2:KRM2"/>
    <mergeCell ref="KRN2:KTF2"/>
    <mergeCell ref="KTG2:KUY2"/>
    <mergeCell ref="KAF2:KBX2"/>
    <mergeCell ref="KBY2:KDQ2"/>
    <mergeCell ref="KDR2:KFJ2"/>
    <mergeCell ref="KFK2:KHC2"/>
    <mergeCell ref="KHD2:KIV2"/>
    <mergeCell ref="KIW2:KKO2"/>
    <mergeCell ref="JPV2:JRN2"/>
    <mergeCell ref="JRO2:JTG2"/>
    <mergeCell ref="JTH2:JUZ2"/>
    <mergeCell ref="JVA2:JWS2"/>
    <mergeCell ref="JWT2:JYL2"/>
    <mergeCell ref="JYM2:KAE2"/>
    <mergeCell ref="JFL2:JHD2"/>
    <mergeCell ref="JHE2:JIW2"/>
    <mergeCell ref="JIX2:JKP2"/>
    <mergeCell ref="JKQ2:JMI2"/>
    <mergeCell ref="JMJ2:JOB2"/>
    <mergeCell ref="JOC2:JPU2"/>
    <mergeCell ref="IVB2:IWT2"/>
    <mergeCell ref="IWU2:IYM2"/>
    <mergeCell ref="IYN2:JAF2"/>
    <mergeCell ref="JAG2:JBY2"/>
    <mergeCell ref="JBZ2:JDR2"/>
    <mergeCell ref="JDS2:JFK2"/>
    <mergeCell ref="IKR2:IMJ2"/>
    <mergeCell ref="IMK2:IOC2"/>
    <mergeCell ref="IOD2:IPV2"/>
    <mergeCell ref="IPW2:IRO2"/>
    <mergeCell ref="IRP2:ITH2"/>
    <mergeCell ref="ITI2:IVA2"/>
    <mergeCell ref="IAH2:IBZ2"/>
    <mergeCell ref="ICA2:IDS2"/>
    <mergeCell ref="IDT2:IFL2"/>
    <mergeCell ref="IFM2:IHE2"/>
    <mergeCell ref="IHF2:IIX2"/>
    <mergeCell ref="IIY2:IKQ2"/>
    <mergeCell ref="HPX2:HRP2"/>
    <mergeCell ref="HRQ2:HTI2"/>
    <mergeCell ref="HTJ2:HVB2"/>
    <mergeCell ref="HVC2:HWU2"/>
    <mergeCell ref="HWV2:HYN2"/>
    <mergeCell ref="HYO2:IAG2"/>
    <mergeCell ref="HFN2:HHF2"/>
    <mergeCell ref="HHG2:HIY2"/>
    <mergeCell ref="HIZ2:HKR2"/>
    <mergeCell ref="HKS2:HMK2"/>
    <mergeCell ref="HML2:HOD2"/>
    <mergeCell ref="HOE2:HPW2"/>
    <mergeCell ref="GVD2:GWV2"/>
    <mergeCell ref="GWW2:GYO2"/>
    <mergeCell ref="GYP2:HAH2"/>
    <mergeCell ref="HAI2:HCA2"/>
    <mergeCell ref="HCB2:HDT2"/>
    <mergeCell ref="HDU2:HFM2"/>
    <mergeCell ref="GKT2:GML2"/>
    <mergeCell ref="GMM2:GOE2"/>
    <mergeCell ref="GOF2:GPX2"/>
    <mergeCell ref="GPY2:GRQ2"/>
    <mergeCell ref="GRR2:GTJ2"/>
    <mergeCell ref="GTK2:GVC2"/>
    <mergeCell ref="GAJ2:GCB2"/>
    <mergeCell ref="GCC2:GDU2"/>
    <mergeCell ref="GDV2:GFN2"/>
    <mergeCell ref="GFO2:GHG2"/>
    <mergeCell ref="GHH2:GIZ2"/>
    <mergeCell ref="GJA2:GKS2"/>
    <mergeCell ref="FPZ2:FRR2"/>
    <mergeCell ref="FRS2:FTK2"/>
    <mergeCell ref="FTL2:FVD2"/>
    <mergeCell ref="FVE2:FWW2"/>
    <mergeCell ref="FWX2:FYP2"/>
    <mergeCell ref="FYQ2:GAI2"/>
    <mergeCell ref="FFP2:FHH2"/>
    <mergeCell ref="FHI2:FJA2"/>
    <mergeCell ref="FJB2:FKT2"/>
    <mergeCell ref="FKU2:FMM2"/>
    <mergeCell ref="FMN2:FOF2"/>
    <mergeCell ref="FOG2:FPY2"/>
    <mergeCell ref="EVF2:EWX2"/>
    <mergeCell ref="EWY2:EYQ2"/>
    <mergeCell ref="EYR2:FAJ2"/>
    <mergeCell ref="FAK2:FCC2"/>
    <mergeCell ref="FCD2:FDV2"/>
    <mergeCell ref="FDW2:FFO2"/>
    <mergeCell ref="EKV2:EMN2"/>
    <mergeCell ref="EMO2:EOG2"/>
    <mergeCell ref="EOH2:EPZ2"/>
    <mergeCell ref="EQA2:ERS2"/>
    <mergeCell ref="ERT2:ETL2"/>
    <mergeCell ref="ETM2:EVE2"/>
    <mergeCell ref="EAL2:ECD2"/>
    <mergeCell ref="ECE2:EDW2"/>
    <mergeCell ref="EDX2:EFP2"/>
    <mergeCell ref="EFQ2:EHI2"/>
    <mergeCell ref="EHJ2:EJB2"/>
    <mergeCell ref="EJC2:EKU2"/>
    <mergeCell ref="DQB2:DRT2"/>
    <mergeCell ref="DRU2:DTM2"/>
    <mergeCell ref="DTN2:DVF2"/>
    <mergeCell ref="DVG2:DWY2"/>
    <mergeCell ref="DWZ2:DYR2"/>
    <mergeCell ref="DYS2:EAK2"/>
    <mergeCell ref="DFR2:DHJ2"/>
    <mergeCell ref="DHK2:DJC2"/>
    <mergeCell ref="DJD2:DKV2"/>
    <mergeCell ref="DKW2:DMO2"/>
    <mergeCell ref="DMP2:DOH2"/>
    <mergeCell ref="DOI2:DQA2"/>
    <mergeCell ref="CVH2:CWZ2"/>
    <mergeCell ref="CXA2:CYS2"/>
    <mergeCell ref="CYT2:DAL2"/>
    <mergeCell ref="DAM2:DCE2"/>
    <mergeCell ref="DCF2:DDX2"/>
    <mergeCell ref="DDY2:DFQ2"/>
    <mergeCell ref="CKX2:CMP2"/>
    <mergeCell ref="CMQ2:COI2"/>
    <mergeCell ref="COJ2:CQB2"/>
    <mergeCell ref="CQC2:CRU2"/>
    <mergeCell ref="CRV2:CTN2"/>
    <mergeCell ref="CTO2:CVG2"/>
    <mergeCell ref="CAN2:CCF2"/>
    <mergeCell ref="CCG2:CDY2"/>
    <mergeCell ref="CDZ2:CFR2"/>
    <mergeCell ref="CFS2:CHK2"/>
    <mergeCell ref="CHL2:CJD2"/>
    <mergeCell ref="CJE2:CKW2"/>
    <mergeCell ref="BQD2:BRV2"/>
    <mergeCell ref="BRW2:BTO2"/>
    <mergeCell ref="BTP2:BVH2"/>
    <mergeCell ref="BVI2:BXA2"/>
    <mergeCell ref="BXB2:BYT2"/>
    <mergeCell ref="BYU2:CAM2"/>
    <mergeCell ref="BFT2:BHL2"/>
    <mergeCell ref="BHM2:BJE2"/>
    <mergeCell ref="BJF2:BKX2"/>
    <mergeCell ref="BKY2:BMQ2"/>
    <mergeCell ref="BMR2:BOJ2"/>
    <mergeCell ref="BOK2:BQC2"/>
    <mergeCell ref="AVJ2:AXB2"/>
    <mergeCell ref="AXC2:AYU2"/>
    <mergeCell ref="AYV2:BAN2"/>
    <mergeCell ref="BAO2:BCG2"/>
    <mergeCell ref="BCH2:BDZ2"/>
    <mergeCell ref="BEA2:BFS2"/>
    <mergeCell ref="AOL2:AQD2"/>
    <mergeCell ref="AQE2:ARW2"/>
    <mergeCell ref="ARX2:ATP2"/>
    <mergeCell ref="ATQ2:AVI2"/>
    <mergeCell ref="AAP2:ACH2"/>
    <mergeCell ref="ACI2:AEA2"/>
    <mergeCell ref="AEB2:AFT2"/>
    <mergeCell ref="AFU2:AHM2"/>
    <mergeCell ref="AHN2:AJF2"/>
    <mergeCell ref="AJG2:AKY2"/>
    <mergeCell ref="YW2:AAO2"/>
    <mergeCell ref="FV2:HN2"/>
    <mergeCell ref="HO2:JG2"/>
    <mergeCell ref="JH2:KZ2"/>
    <mergeCell ref="LA2:MS2"/>
    <mergeCell ref="MT2:OL2"/>
    <mergeCell ref="OM2:QE2"/>
    <mergeCell ref="AKZ2:AMR2"/>
    <mergeCell ref="AMS2:AOK2"/>
    <mergeCell ref="H2:AP2"/>
    <mergeCell ref="AQ2:CI2"/>
    <mergeCell ref="CJ2:EB2"/>
    <mergeCell ref="EC2:FU2"/>
    <mergeCell ref="QF2:RX2"/>
    <mergeCell ref="RY2:TQ2"/>
    <mergeCell ref="TR2:VJ2"/>
    <mergeCell ref="VK2:XC2"/>
    <mergeCell ref="XD2:YV2"/>
  </mergeCells>
  <printOptions/>
  <pageMargins left="0.7086614173228347" right="0.7086614173228347" top="2.283464566929134" bottom="0.7480314960629921" header="0.31496062992125984" footer="0.31496062992125984"/>
  <pageSetup horizontalDpi="600" verticalDpi="600" orientation="portrait" scale="6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1E56A0-6594-439F-9BAD-2BFC3D7E33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99AB7A-5008-4711-B232-60899F9316EB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44266190-e4aa-4664-b5a1-516499500ebb"/>
    <ds:schemaRef ds:uri="http://schemas.microsoft.com/office/infopath/2007/PartnerControls"/>
    <ds:schemaRef ds:uri="e9b28f53-5b2a-49ef-a139-80fdba2ac6fe"/>
    <ds:schemaRef ds:uri="http://purl.org/dc/dcmitype/"/>
    <ds:schemaRef ds:uri="7463e6f2-4cf7-4f37-8a7b-859c1e512b3c"/>
    <ds:schemaRef ds:uri="8175d881-c252-4cc7-85ac-127631b324fb"/>
  </ds:schemaRefs>
</ds:datastoreItem>
</file>

<file path=customXml/itemProps3.xml><?xml version="1.0" encoding="utf-8"?>
<ds:datastoreItem xmlns:ds="http://schemas.openxmlformats.org/officeDocument/2006/customXml" ds:itemID="{51D1852C-C065-4EE7-B49F-D695C573B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 HERNANDEZ HUGO ALFREDO</dc:creator>
  <cp:keywords/>
  <dc:description/>
  <cp:lastModifiedBy>123</cp:lastModifiedBy>
  <dcterms:created xsi:type="dcterms:W3CDTF">2018-11-24T03:56:22Z</dcterms:created>
  <dcterms:modified xsi:type="dcterms:W3CDTF">2024-04-24T22:36:03Z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24089300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