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drawings/drawing32.xml" ContentType="application/vnd.openxmlformats-officedocument.drawing+xml"/>
  <Override PartName="/xl/comments30.xml" ContentType="application/vnd.openxmlformats-officedocument.spreadsheetml.comments+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raulh\OneDrive\Escritorio\DtoG\CUENTAS\INE\2 DESARROLLO DE ACTIVIDADES\ETAPA 2\10 IM\3ER IM 26-07-24\"/>
    </mc:Choice>
  </mc:AlternateContent>
  <xr:revisionPtr revIDLastSave="0" documentId="13_ncr:1_{F849B7C5-E551-432E-B43D-C3CD142BDCA0}" xr6:coauthVersionLast="47" xr6:coauthVersionMax="47" xr10:uidLastSave="{00000000-0000-0000-0000-000000000000}"/>
  <bookViews>
    <workbookView xWindow="-108" yWindow="-108" windowWidth="23256" windowHeight="13896" tabRatio="932" xr2:uid="{00000000-000D-0000-FFFF-FFFF00000000}"/>
  </bookViews>
  <sheets>
    <sheet name="OFICINAS CENTRALES" sheetId="36" r:id="rId1"/>
    <sheet name="CDMX" sheetId="32" r:id="rId2"/>
    <sheet name="Baja California" sheetId="13" r:id="rId3"/>
    <sheet name="Aguascalientes" sheetId="11" r:id="rId4"/>
    <sheet name="Baja California Sur" sheetId="6" r:id="rId5"/>
    <sheet name="Chihuahua" sheetId="14" r:id="rId6"/>
    <sheet name="Campeche" sheetId="1" r:id="rId7"/>
    <sheet name="Hoja2" sheetId="2" state="hidden" r:id="rId8"/>
    <sheet name="Hoja3" sheetId="3" state="hidden" r:id="rId9"/>
    <sheet name="Guerrero" sheetId="5" r:id="rId10"/>
    <sheet name="Coahuila" sheetId="4" r:id="rId11"/>
    <sheet name="Hidalgo" sheetId="10" r:id="rId12"/>
    <sheet name="Colima" sheetId="30" r:id="rId13"/>
    <sheet name="Durango" sheetId="15" r:id="rId14"/>
    <sheet name="Chiapas" sheetId="8" r:id="rId15"/>
    <sheet name="Guanajuato" sheetId="33" r:id="rId16"/>
    <sheet name="Edo. Mex" sheetId="16" r:id="rId17"/>
    <sheet name="Morelos" sheetId="17" r:id="rId18"/>
    <sheet name="Jalisco" sheetId="34" r:id="rId19"/>
    <sheet name="Michoacàn" sheetId="9" r:id="rId20"/>
    <sheet name="Nayarit" sheetId="18" r:id="rId21"/>
    <sheet name="Nuevo León" sheetId="35" r:id="rId22"/>
    <sheet name="Oaxaca" sheetId="19" r:id="rId23"/>
    <sheet name="Puebla" sheetId="20" r:id="rId24"/>
    <sheet name="Querétaro" sheetId="21" r:id="rId25"/>
    <sheet name="Quintana Roo" sheetId="22" r:id="rId26"/>
    <sheet name="San Luis Potosí" sheetId="23" r:id="rId27"/>
    <sheet name="Sinaloa" sheetId="24" r:id="rId28"/>
    <sheet name="Sonora" sheetId="25" r:id="rId29"/>
    <sheet name="Tabasco" sheetId="26" r:id="rId30"/>
    <sheet name="Tamaulipas" sheetId="7" r:id="rId31"/>
    <sheet name="Tlaxcala" sheetId="27" r:id="rId32"/>
    <sheet name="Veracrúz" sheetId="28" r:id="rId33"/>
    <sheet name="Yucatán" sheetId="31" r:id="rId34"/>
    <sheet name="Zacatecas" sheetId="29" r:id="rId35"/>
  </sheets>
  <definedNames>
    <definedName name="_xlnm._FilterDatabase" localSheetId="10" hidden="1">Coahuila!$A$8:$AA$25</definedName>
    <definedName name="_xlnm._FilterDatabase" localSheetId="16" hidden="1">'Edo. Mex'!$A$9:$AE$11</definedName>
    <definedName name="_xlnm._FilterDatabase" localSheetId="15" hidden="1">Guanajuato!$A$8:$Z$51</definedName>
    <definedName name="_xlnm._FilterDatabase" localSheetId="18" hidden="1">Jalisco!$A$8:$AA$9</definedName>
    <definedName name="_xlnm._FilterDatabase" localSheetId="23" hidden="1">Puebla!$A$8:$AE$8</definedName>
    <definedName name="_xlnm._FilterDatabase" localSheetId="29" hidden="1">Tabasco!$A$9:$AD$9</definedName>
    <definedName name="_xlnm._FilterDatabase" localSheetId="32" hidden="1">Veracrúz!$B$8:$AA$52</definedName>
    <definedName name="_xlnm.Print_Area" localSheetId="3">Aguascalientes!$A$1:$Z$23</definedName>
    <definedName name="_xlnm.Print_Area" localSheetId="2">'Baja California'!$A$1:$Z$53</definedName>
    <definedName name="_xlnm.Print_Area" localSheetId="4">'Baja California Sur'!$A$1:$Z$43</definedName>
    <definedName name="_xlnm.Print_Area" localSheetId="6">Campeche!$A$1:$Z$46</definedName>
    <definedName name="_xlnm.Print_Area" localSheetId="1">CDMX!$A$1:$AA$61</definedName>
    <definedName name="_xlnm.Print_Area" localSheetId="14">Chiapas!$A$1:$Z$57</definedName>
    <definedName name="_xlnm.Print_Area" localSheetId="5">Chihuahua!$A$1:$Z$47</definedName>
    <definedName name="_xlnm.Print_Area" localSheetId="10">Coahuila!$A$1:$AA$53</definedName>
    <definedName name="_xlnm.Print_Area" localSheetId="12">Colima!$A$1:$Z$46</definedName>
    <definedName name="_xlnm.Print_Area" localSheetId="13">Durango!$A$1:$Z$34</definedName>
    <definedName name="_xlnm.Print_Area" localSheetId="16">'Edo. Mex'!$A$1:$Z$100</definedName>
    <definedName name="_xlnm.Print_Area" localSheetId="15">Guanajuato!$A$1:$Z$65</definedName>
    <definedName name="_xlnm.Print_Area" localSheetId="9">Guerrero!$A$1:$Z$46</definedName>
    <definedName name="_xlnm.Print_Area" localSheetId="11">Hidalgo!$A$1:$Z$41</definedName>
    <definedName name="_xlnm.Print_Area" localSheetId="18">Jalisco!$A$8:$W$49</definedName>
    <definedName name="_xlnm.Print_Area" localSheetId="19">Michoacàn!$A$1:$Z$36</definedName>
    <definedName name="_xlnm.Print_Area" localSheetId="17">Morelos!$A$1:$Z$46</definedName>
    <definedName name="_xlnm.Print_Area" localSheetId="20">Nayarit!$A$1:$Z$46</definedName>
    <definedName name="_xlnm.Print_Area" localSheetId="22">Oaxaca!$A$1:$Z$61</definedName>
    <definedName name="_xlnm.Print_Area" localSheetId="0">'OFICINAS CENTRALES'!$A$1:$Z$10</definedName>
    <definedName name="_xlnm.Print_Area" localSheetId="23">Puebla!$A$1:$AA$55</definedName>
    <definedName name="_xlnm.Print_Area" localSheetId="24">Querétaro!$A$1:$Z$53</definedName>
    <definedName name="_xlnm.Print_Area" localSheetId="25">'Quintana Roo'!$A$1:$Z$53</definedName>
    <definedName name="_xlnm.Print_Area" localSheetId="26">'San Luis Potosí'!$A$1:$Z$7</definedName>
    <definedName name="_xlnm.Print_Area" localSheetId="27">Sinaloa!$A$1:$Z$46</definedName>
    <definedName name="_xlnm.Print_Area" localSheetId="28">Sonora!$A$1:$Z$48</definedName>
    <definedName name="_xlnm.Print_Area" localSheetId="29">Tabasco!$A$1:$Z$43</definedName>
    <definedName name="_xlnm.Print_Area" localSheetId="30">Tamaulipas!$B$1:$AA$39</definedName>
    <definedName name="_xlnm.Print_Area" localSheetId="31">Tlaxcala!$A$1:$Z$22</definedName>
    <definedName name="_xlnm.Print_Area" localSheetId="32">Veracrúz!$B$2:$AA$56</definedName>
    <definedName name="_xlnm.Print_Area" localSheetId="33">Yucatán!$A$1:$Z$42</definedName>
    <definedName name="_xlnm.Print_Area" localSheetId="34">Zacatecas!$A$1:$Z$45</definedName>
    <definedName name="_xlnm.Print_Titles" localSheetId="21">'Nuevo León'!$1:$9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 i="6" l="1"/>
  <c r="T17" i="6"/>
  <c r="R17" i="6"/>
  <c r="I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123</author>
    <author/>
  </authors>
  <commentList>
    <comment ref="F10" authorId="0" shapeId="0" xr:uid="{45B5629A-40A3-4AB2-BD49-04473AD8E596}">
      <text>
        <r>
          <rPr>
            <sz val="10"/>
            <color indexed="81"/>
            <rFont val="Tahoma"/>
            <family val="2"/>
          </rPr>
          <t>MONEDA NACIONAL</t>
        </r>
      </text>
    </comment>
    <comment ref="G10" authorId="0" shapeId="0" xr:uid="{E1A338FF-C3CC-4AF7-B22F-6E233B39D27C}">
      <text>
        <r>
          <rPr>
            <sz val="12"/>
            <color indexed="81"/>
            <rFont val="Tahoma"/>
            <family val="2"/>
          </rPr>
          <t xml:space="preserve">Años </t>
        </r>
      </text>
    </comment>
    <comment ref="W10" authorId="1" shapeId="0" xr:uid="{6A71094C-805D-4725-A9C2-65F056B5D3A5}">
      <text>
        <r>
          <rPr>
            <sz val="1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Monto Correcto</t>
        </r>
      </text>
    </comment>
    <comment ref="W11" authorId="1" shapeId="0" xr:uid="{15442D11-5B8A-4513-B3FA-2E6E083B0D8F}">
      <text>
        <r>
          <rPr>
            <sz val="1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Monto Correcto</t>
        </r>
      </text>
    </comment>
    <comment ref="W12" authorId="1" shapeId="0" xr:uid="{3BC69C28-CA68-4A45-9053-39C02FA818A0}">
      <text>
        <r>
          <rPr>
            <sz val="1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Monto Correcto</t>
        </r>
      </text>
    </comment>
    <comment ref="W13" authorId="1" shapeId="0" xr:uid="{65152FF5-1D60-4080-BDE0-767AED349A4E}">
      <text>
        <r>
          <rPr>
            <sz val="1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Monto Correcto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F12" authorId="0" shapeId="0" xr:uid="{322EC7F5-C921-43A0-9A3D-808B8CE8E827}">
      <text>
        <r>
          <rPr>
            <sz val="11"/>
            <color indexed="81"/>
            <rFont val="Tahoma"/>
            <family val="2"/>
          </rPr>
          <t>INDICAR QUE DEBERÁN SER LOS ADOSADOS AL INMUEBLE MÁS LOS INTERIORES QUE SUPEREN LOS 4MM DE ESPESOR, MÁS CRISTALES ESPECIALES</t>
        </r>
      </text>
    </comment>
    <comment ref="G12" authorId="0" shapeId="0" xr:uid="{B4ACEB11-869C-4FB7-B207-DC965AB2FB2A}">
      <text>
        <r>
          <rPr>
            <sz val="10"/>
            <color indexed="81"/>
            <rFont val="Tahoma"/>
            <family val="2"/>
          </rPr>
          <t>MONEDA NACIONAL</t>
        </r>
      </text>
    </comment>
    <comment ref="H12" authorId="0" shapeId="0" xr:uid="{34698BAE-1644-47B4-BA19-20264F2CAB57}">
      <text>
        <r>
          <rPr>
            <sz val="12"/>
            <color indexed="81"/>
            <rFont val="Tahoma"/>
            <family val="2"/>
          </rPr>
          <t xml:space="preserve">Años </t>
        </r>
      </text>
    </comment>
    <comment ref="F14" authorId="0" shapeId="0" xr:uid="{BEEEC0D1-BF10-4E5F-B9FB-9075A2E7614C}">
      <text>
        <r>
          <rPr>
            <sz val="11"/>
            <rFont val="Tahoma"/>
            <family val="2"/>
          </rPr>
          <t>INDICAR QUE DEBERÁN SER LOS ADOSADOS AL INMUEBLE MÁS LOS INTERIORES QUE SUPEREN LOS 4MM DE ESPESOR, MÁS CRISTALES ESPECIALES</t>
        </r>
      </text>
    </comment>
    <comment ref="G14" authorId="0" shapeId="0" xr:uid="{AF144CBD-849C-41B4-AFFF-67AD54EEEF59}">
      <text>
        <r>
          <rPr>
            <sz val="10"/>
            <rFont val="Tahoma"/>
            <family val="2"/>
          </rPr>
          <t>MONEDA NACIONAL</t>
        </r>
      </text>
    </comment>
    <comment ref="H14" authorId="0" shapeId="0" xr:uid="{76D1A2BE-7E3C-433B-BCF3-8ED277AC689E}">
      <text>
        <r>
          <rPr>
            <sz val="12"/>
            <rFont val="Tahoma"/>
            <family val="2"/>
          </rPr>
          <t xml:space="preserve">Años </t>
        </r>
      </text>
    </comment>
    <comment ref="F16" authorId="0" shapeId="0" xr:uid="{9B10C79A-5549-4598-B2F1-4CD63E60032F}">
      <text>
        <r>
          <rPr>
            <sz val="11"/>
            <rFont val="Tahoma"/>
            <family val="2"/>
          </rPr>
          <t>INDICAR QUE DEBERÁN SER LOS ADOSADOS AL INMUEBLE MÁS LOS INTERIORES QUE SUPEREN LOS 4MM DE ESPESOR, MÁS CRISTALES ESPECIALES</t>
        </r>
      </text>
    </comment>
    <comment ref="G16" authorId="0" shapeId="0" xr:uid="{2AD395A4-0787-44F5-8022-DF5F7C12F061}">
      <text>
        <r>
          <rPr>
            <sz val="10"/>
            <rFont val="Tahoma"/>
            <family val="2"/>
          </rPr>
          <t>MONEDA NACIONAL</t>
        </r>
      </text>
    </comment>
    <comment ref="H16" authorId="0" shapeId="0" xr:uid="{52D8C85A-1321-465C-84B9-A2C8DC030C0E}">
      <text>
        <r>
          <rPr>
            <sz val="12"/>
            <rFont val="Tahoma"/>
            <family val="2"/>
          </rPr>
          <t xml:space="preserve">Años </t>
        </r>
      </text>
    </comment>
    <comment ref="F18" authorId="0" shapeId="0" xr:uid="{649B60A4-88DF-453B-8861-2B4B02544AA0}">
      <text>
        <r>
          <rPr>
            <sz val="11"/>
            <rFont val="Tahoma"/>
            <family val="2"/>
          </rPr>
          <t>INDICAR QUE DEBERÁN SER LOS ADOSADOS AL INMUEBLE MÁS LOS INTERIORES QUE SUPEREN LOS 4MM DE ESPESOR, MÁS CRISTALES ESPECIALES</t>
        </r>
      </text>
    </comment>
    <comment ref="G18" authorId="0" shapeId="0" xr:uid="{C103C6F6-4630-455D-BFAB-E691FF31693D}">
      <text>
        <r>
          <rPr>
            <sz val="10"/>
            <rFont val="Tahoma"/>
            <family val="2"/>
          </rPr>
          <t>MONEDA NACIONAL</t>
        </r>
      </text>
    </comment>
    <comment ref="H18" authorId="0" shapeId="0" xr:uid="{0E069012-FF3B-4DC6-AD59-15C4D501F412}">
      <text>
        <r>
          <rPr>
            <sz val="12"/>
            <rFont val="Tahoma"/>
            <family val="2"/>
          </rPr>
          <t xml:space="preserve">Años </t>
        </r>
      </text>
    </comment>
    <comment ref="F19" authorId="0" shapeId="0" xr:uid="{2857B778-7341-4956-8CCE-FE4E20A7A3D4}">
      <text>
        <r>
          <rPr>
            <sz val="11"/>
            <rFont val="Tahoma"/>
            <family val="2"/>
          </rPr>
          <t>INDICAR QUE DEBERÁN SER LOS ADOSADOS AL INMUEBLE MÁS LOS INTERIORES QUE SUPEREN LOS 4MM DE ESPESOR, MÁS CRISTALES ESPECIALES</t>
        </r>
      </text>
    </comment>
    <comment ref="G19" authorId="0" shapeId="0" xr:uid="{383B9CC5-E31F-485F-8687-BF8317433C4F}">
      <text>
        <r>
          <rPr>
            <sz val="10"/>
            <rFont val="Tahoma"/>
            <family val="2"/>
          </rPr>
          <t>MONEDA NACIONAL</t>
        </r>
      </text>
    </comment>
    <comment ref="F20" authorId="0" shapeId="0" xr:uid="{813827A2-D61D-48A8-97C8-CB93239423D6}">
      <text>
        <r>
          <rPr>
            <sz val="11"/>
            <rFont val="Tahoma"/>
            <family val="2"/>
          </rPr>
          <t>INDICAR QUE DEBERÁN SER LOS ADOSADOS AL INMUEBLE MÁS LOS INTERIORES QUE SUPEREN LOS 4MM DE ESPESOR, MÁS CRISTALES ESPECIALES</t>
        </r>
      </text>
    </comment>
    <comment ref="G20" authorId="0" shapeId="0" xr:uid="{C246A688-D0B2-47F7-A020-6BF113C78C59}">
      <text>
        <r>
          <rPr>
            <sz val="10"/>
            <rFont val="Tahoma"/>
            <family val="2"/>
          </rPr>
          <t>MONEDA NACIONAL</t>
        </r>
      </text>
    </comment>
    <comment ref="H20" authorId="0" shapeId="0" xr:uid="{B7C9D94A-3A43-4033-BE8E-834E670E12F5}">
      <text>
        <r>
          <rPr>
            <sz val="12"/>
            <rFont val="Tahoma"/>
            <family val="2"/>
          </rPr>
          <t xml:space="preserve">Años </t>
        </r>
      </text>
    </comment>
    <comment ref="F29" authorId="0" shapeId="0" xr:uid="{0AA1891C-FED9-423A-8D31-80057D810BB6}">
      <text>
        <r>
          <rPr>
            <sz val="11"/>
            <rFont val="Tahoma"/>
            <family val="2"/>
          </rPr>
          <t>INDICAR QUE DEBERÁN SER LOS ADOSADOS AL INMUEBLE MÁS LOS INTERIORES QUE SUPEREN LOS 4MM DE ESPESOR, MÁS CRISTALES ESPECIALES</t>
        </r>
      </text>
    </comment>
    <comment ref="G29" authorId="0" shapeId="0" xr:uid="{F08F96DD-7AEF-482D-9208-DAEB02D6D2B4}">
      <text>
        <r>
          <rPr>
            <sz val="10"/>
            <rFont val="Tahoma"/>
            <family val="2"/>
          </rPr>
          <t>MONEDA NACIONAL</t>
        </r>
      </text>
    </comment>
    <comment ref="H29" authorId="0" shapeId="0" xr:uid="{FB6EBBF8-D4AA-470A-AC4D-E274B868A77F}">
      <text>
        <r>
          <rPr>
            <sz val="12"/>
            <rFont val="Tahoma"/>
            <family val="2"/>
          </rPr>
          <t xml:space="preserve">Años </t>
        </r>
      </text>
    </comment>
    <comment ref="F32" authorId="0" shapeId="0" xr:uid="{A68093C4-C96B-4F58-B1C0-8192D3ACC549}">
      <text>
        <r>
          <rPr>
            <sz val="11"/>
            <rFont val="Tahoma"/>
            <family val="2"/>
          </rPr>
          <t>INDICAR QUE DEBERÁN SER LOS ADOSADOS AL INMUEBLE MÁS LOS INTERIORES QUE SUPEREN LOS 4MM DE ESPESOR, MÁS CRISTALES ESPECIALES</t>
        </r>
      </text>
    </comment>
    <comment ref="G32" authorId="0" shapeId="0" xr:uid="{BC133054-DB0E-40F0-9E29-6E2D3B1AB5A7}">
      <text>
        <r>
          <rPr>
            <sz val="10"/>
            <rFont val="Tahoma"/>
            <family val="2"/>
          </rPr>
          <t>MONEDA NACIONAL</t>
        </r>
      </text>
    </comment>
    <comment ref="H32" authorId="0" shapeId="0" xr:uid="{0D5CC87F-0DDC-44B2-9CF4-5E23152494AF}">
      <text>
        <r>
          <rPr>
            <sz val="12"/>
            <rFont val="Tahoma"/>
            <family val="2"/>
          </rPr>
          <t xml:space="preserve">Años </t>
        </r>
      </text>
    </comment>
    <comment ref="F36" authorId="0" shapeId="0" xr:uid="{59496E38-23BA-4FC6-B723-C1BC94E67A30}">
      <text>
        <r>
          <rPr>
            <sz val="11"/>
            <rFont val="Tahoma"/>
            <family val="2"/>
          </rPr>
          <t>INDICAR QUE DEBERÁN SER LOS ADOSADOS AL INMUEBLE MÁS LOS INTERIORES QUE SUPEREN LOS 4MM DE ESPESOR, MÁS CRISTALES ESPECIALES</t>
        </r>
      </text>
    </comment>
    <comment ref="G36" authorId="0" shapeId="0" xr:uid="{5982BF72-DC36-4FE2-A497-67AE1C648AD5}">
      <text>
        <r>
          <rPr>
            <sz val="10"/>
            <rFont val="Tahoma"/>
            <family val="2"/>
          </rPr>
          <t>MONEDA NACIONAL</t>
        </r>
      </text>
    </comment>
    <comment ref="H36" authorId="0" shapeId="0" xr:uid="{66F87B16-3587-442E-BEC2-E8C7A87005F7}">
      <text>
        <r>
          <rPr>
            <sz val="12"/>
            <rFont val="Tahoma"/>
            <family val="2"/>
          </rPr>
          <t xml:space="preserve">Años </t>
        </r>
      </text>
    </comment>
    <comment ref="F37" authorId="0" shapeId="0" xr:uid="{ABCE5CEE-B7B9-4321-A105-9FE1886E9F56}">
      <text>
        <r>
          <rPr>
            <sz val="11"/>
            <rFont val="Tahoma"/>
            <family val="2"/>
          </rPr>
          <t>INDICAR QUE DEBERÁN SER LOS ADOSADOS AL INMUEBLE MÁS LOS INTERIORES QUE SUPEREN LOS 4MM DE ESPESOR, MÁS CRISTALES ESPECIALES</t>
        </r>
      </text>
    </comment>
    <comment ref="G37" authorId="0" shapeId="0" xr:uid="{C4430F0E-9D39-4D9D-97BA-8846D88F64F9}">
      <text>
        <r>
          <rPr>
            <sz val="11"/>
            <rFont val="Tahoma"/>
            <family val="2"/>
          </rPr>
          <t>INDICAR QUE DEBERÁN SER LOS ADOSADOS AL INMUEBLE MÁS LOS INTERIORES QUE SUPEREN LOS 4MM DE ESPESOR, MÁS CRISTALES ESPECIALES</t>
        </r>
      </text>
    </comment>
    <comment ref="H37" authorId="0" shapeId="0" xr:uid="{D74FEED8-DD70-4AB5-842C-692C6297D736}">
      <text>
        <r>
          <rPr>
            <sz val="12"/>
            <rFont val="Tahoma"/>
            <family val="2"/>
          </rPr>
          <t xml:space="preserve">Años </t>
        </r>
      </text>
    </comment>
    <comment ref="F38" authorId="0" shapeId="0" xr:uid="{5328DC71-11DE-4E28-A8A6-D9BE32F6C8CF}">
      <text>
        <r>
          <rPr>
            <sz val="11"/>
            <rFont val="Tahoma"/>
            <family val="2"/>
          </rPr>
          <t>INDICAR QUE DEBERÁN SER LOS ADOSADOS AL INMUEBLE MÁS LOS INTERIORES QUE SUPEREN LOS 4MM DE ESPESOR, MÁS CRISTALES ESPECIALES</t>
        </r>
      </text>
    </comment>
    <comment ref="G38" authorId="0" shapeId="0" xr:uid="{A36E5D94-C693-4009-AE54-D8E4E1269F3F}">
      <text>
        <r>
          <rPr>
            <sz val="11"/>
            <rFont val="Tahoma"/>
            <family val="2"/>
          </rPr>
          <t>INDICAR QUE DEBERÁN SER LOS ADOSADOS AL INMUEBLE MÁS LOS INTERIORES QUE SUPEREN LOS 4MM DE ESPESOR, MÁS CRISTALES ESPECIALES</t>
        </r>
      </text>
    </comment>
    <comment ref="F39" authorId="0" shapeId="0" xr:uid="{4954BC52-E594-4DB0-A75F-6E0813E8E40B}">
      <text>
        <r>
          <rPr>
            <sz val="11"/>
            <rFont val="Tahoma"/>
            <family val="2"/>
          </rPr>
          <t>INDICAR QUE DEBERÁN SER LOS ADOSADOS AL INMUEBLE MÁS LOS INTERIORES QUE SUPEREN LOS 4MM DE ESPESOR, MÁS CRISTALES ESPECIALES</t>
        </r>
      </text>
    </comment>
    <comment ref="G39" authorId="0" shapeId="0" xr:uid="{917AD60C-C036-409A-86BB-037F71AE0A41}">
      <text>
        <r>
          <rPr>
            <sz val="10"/>
            <rFont val="Tahoma"/>
            <family val="2"/>
          </rPr>
          <t>MONEDA NACIONAL</t>
        </r>
      </text>
    </comment>
    <comment ref="H39" authorId="0" shapeId="0" xr:uid="{07227FA9-44D5-4799-9B1C-7C8F73061906}">
      <text>
        <r>
          <rPr>
            <sz val="12"/>
            <rFont val="Tahoma"/>
            <family val="2"/>
          </rPr>
          <t xml:space="preserve">Años </t>
        </r>
      </text>
    </comment>
    <comment ref="F42" authorId="0" shapeId="0" xr:uid="{829A8C6E-5B2E-4C6C-8A56-7F6600AE5BF9}">
      <text>
        <r>
          <rPr>
            <sz val="11"/>
            <rFont val="Tahoma"/>
            <family val="2"/>
          </rPr>
          <t>INDICAR QUE DEBERÁN SER LOS ADOSADOS AL INMUEBLE MÁS LOS INTERIORES QUE SUPEREN LOS 4MM DE ESPESOR, MÁS CRISTALES ESPECIALES</t>
        </r>
      </text>
    </comment>
    <comment ref="G42" authorId="0" shapeId="0" xr:uid="{A97808BC-FD5D-4E96-85BD-A4F7580F7332}">
      <text>
        <r>
          <rPr>
            <sz val="10"/>
            <rFont val="Tahoma"/>
            <family val="2"/>
          </rPr>
          <t>MONEDA NACIONAL</t>
        </r>
      </text>
    </comment>
    <comment ref="H42" authorId="0" shapeId="0" xr:uid="{B0ED8589-2C3E-4E31-B4FD-9BAAD504CB72}">
      <text>
        <r>
          <rPr>
            <sz val="12"/>
            <rFont val="Tahoma"/>
            <family val="2"/>
          </rPr>
          <t xml:space="preserve">Años </t>
        </r>
      </text>
    </comment>
    <comment ref="F46" authorId="0" shapeId="0" xr:uid="{6C431184-A1DD-4587-84F3-83F081F91501}">
      <text>
        <r>
          <rPr>
            <sz val="11"/>
            <rFont val="Tahoma"/>
            <family val="2"/>
          </rPr>
          <t>INDICAR QUE DEBERÁN SER LOS ADOSADOS AL INMUEBLE MÁS LOS INTERIORES QUE SUPEREN LOS 4MM DE ESPESOR, MÁS CRISTALES ESPECIALES</t>
        </r>
      </text>
    </comment>
    <comment ref="G46" authorId="0" shapeId="0" xr:uid="{0F3FD66F-919B-4CA7-AAE2-D1BFD98B33CA}">
      <text>
        <r>
          <rPr>
            <sz val="10"/>
            <rFont val="Tahoma"/>
            <family val="2"/>
          </rPr>
          <t>MONEDA NACIONAL</t>
        </r>
      </text>
    </comment>
    <comment ref="H46" authorId="0" shapeId="0" xr:uid="{B6AAC3BF-EE49-420B-B240-7D53CE96F10B}">
      <text>
        <r>
          <rPr>
            <sz val="12"/>
            <rFont val="Tahoma"/>
            <family val="2"/>
          </rPr>
          <t xml:space="preserve">Años </t>
        </r>
      </text>
    </comment>
    <comment ref="F49" authorId="0" shapeId="0" xr:uid="{A425287B-1A9C-418B-865B-11FBA3A03DCA}">
      <text>
        <r>
          <rPr>
            <sz val="11"/>
            <rFont val="Tahoma"/>
            <family val="2"/>
          </rPr>
          <t>INDICAR QUE DEBERÁN SER LOS ADOSADOS AL INMUEBLE MÁS LOS INTERIORES QUE SUPEREN LOS 4MM DE ESPESOR, MÁS CRISTALES ESPECIALES</t>
        </r>
      </text>
    </comment>
    <comment ref="G49" authorId="0" shapeId="0" xr:uid="{011B1C79-4484-47DA-A264-90B652BA9B8D}">
      <text>
        <r>
          <rPr>
            <sz val="10"/>
            <rFont val="Tahoma"/>
            <family val="2"/>
          </rPr>
          <t>MONEDA NACIONAL</t>
        </r>
      </text>
    </comment>
    <comment ref="H49" authorId="0" shapeId="0" xr:uid="{599E749C-E624-406F-84D8-D0432C3B2AED}">
      <text>
        <r>
          <rPr>
            <sz val="12"/>
            <rFont val="Tahoma"/>
            <family val="2"/>
          </rPr>
          <t xml:space="preserve">Años </t>
        </r>
      </text>
    </comment>
    <comment ref="F50" authorId="0" shapeId="0" xr:uid="{EDC56A04-7DB4-47E8-8DBB-98708029BF61}">
      <text>
        <r>
          <rPr>
            <sz val="11"/>
            <rFont val="Tahoma"/>
            <family val="2"/>
          </rPr>
          <t>INDICAR QUE DEBERÁN SER LOS ADOSADOS AL INMUEBLE MÁS LOS INTERIORES QUE SUPEREN LOS 4MM DE ESPESOR, MÁS CRISTALES ESPECIALES</t>
        </r>
      </text>
    </comment>
    <comment ref="G50" authorId="0" shapeId="0" xr:uid="{793C7A65-81B5-41AB-A27F-414EE02C8EDD}">
      <text>
        <r>
          <rPr>
            <sz val="11"/>
            <rFont val="Tahoma"/>
            <family val="2"/>
          </rPr>
          <t>INDICAR QUE DEBERÁN SER LOS ADOSADOS AL INMUEBLE MÁS LOS INTERIORES QUE SUPEREN LOS 4MM DE ESPESOR, MÁS CRISTALES ESPECIALES</t>
        </r>
      </text>
    </comment>
    <comment ref="H50" authorId="0" shapeId="0" xr:uid="{E36B8EA9-172A-4126-81D4-BEB590341962}">
      <text>
        <r>
          <rPr>
            <sz val="12"/>
            <rFont val="Tahoma"/>
            <family val="2"/>
          </rPr>
          <t xml:space="preserve">Años </t>
        </r>
      </text>
    </comment>
    <comment ref="X50" authorId="0" shapeId="0" xr:uid="{CC4686DC-0649-4E1B-9544-AEF2F70310B8}">
      <text>
        <r>
          <rPr>
            <sz val="11"/>
            <rFont val="Tahoma"/>
            <family val="2"/>
          </rPr>
          <t>INDICAR QUE DEBERÁN SER LOS ADOSADOS AL INMUEBLE MÁS LOS INTERIORES QUE SUPEREN LOS 4MM DE ESPESOR, MÁS CRISTALES ESPECIALES</t>
        </r>
      </text>
    </comment>
    <comment ref="Y50" authorId="0" shapeId="0" xr:uid="{A824E909-5A4C-4D74-94DD-48B8E76967A4}">
      <text>
        <r>
          <rPr>
            <sz val="11"/>
            <rFont val="Tahoma"/>
            <family val="2"/>
          </rPr>
          <t>INDICAR QUE DEBERÁN SER LOS ADOSADOS AL INMUEBLE MÁS LOS INTERIORES QUE SUPEREN LOS 4MM DE ESPESOR, MÁS CRISTALES ESPECIALES</t>
        </r>
      </text>
    </comment>
    <comment ref="Z50" authorId="0" shapeId="0" xr:uid="{30ED770A-07A0-4F26-941D-1EF0534D73D7}">
      <text>
        <r>
          <rPr>
            <sz val="11"/>
            <rFont val="Tahoma"/>
            <family val="2"/>
          </rPr>
          <t>INDICAR QUE DEBERÁN SER LOS ADOSADOS AL INMUEBLE MÁS LOS INTERIORES QUE SUPEREN LOS 4MM DE ESPESOR, MÁS CRISTALES ESPECIALES</t>
        </r>
      </text>
    </comment>
    <comment ref="F51" authorId="0" shapeId="0" xr:uid="{730FE55B-9B64-49D0-B866-54ED65B18050}">
      <text>
        <r>
          <rPr>
            <sz val="11"/>
            <rFont val="Tahoma"/>
            <family val="2"/>
          </rPr>
          <t>INDICAR QUE DEBERÁN SER LOS ADOSADOS AL INMUEBLE MÁS LOS INTERIORES QUE SUPEREN LOS 4MM DE ESPESOR, MÁS CRISTALES ESPECIALES</t>
        </r>
      </text>
    </comment>
    <comment ref="G51" authorId="0" shapeId="0" xr:uid="{FA8D7046-E235-4CFD-A4A9-8447BAB70E32}">
      <text>
        <r>
          <rPr>
            <sz val="11"/>
            <rFont val="Tahoma"/>
            <family val="2"/>
          </rPr>
          <t>INDICAR QUE DEBERÁN SER LOS ADOSADOS AL INMUEBLE MÁS LOS INTERIORES QUE SUPEREN LOS 4MM DE ESPESOR, MÁS CRISTALES ESPECIALES</t>
        </r>
      </text>
    </comment>
    <comment ref="X51" authorId="0" shapeId="0" xr:uid="{D77DD391-A526-4262-AE6B-A946BF0CF76C}">
      <text>
        <r>
          <rPr>
            <sz val="11"/>
            <rFont val="Tahoma"/>
            <family val="2"/>
          </rPr>
          <t>INDICAR QUE DEBERÁN SER LOS ADOSADOS AL INMUEBLE MÁS LOS INTERIORES QUE SUPEREN LOS 4MM DE ESPESOR, MÁS CRISTALES ESPECIALES</t>
        </r>
      </text>
    </comment>
    <comment ref="Y51" authorId="0" shapeId="0" xr:uid="{BEDF276B-FC77-4B72-9284-832AE6F41DF6}">
      <text>
        <r>
          <rPr>
            <sz val="11"/>
            <rFont val="Tahoma"/>
            <family val="2"/>
          </rPr>
          <t>INDICAR QUE DEBERÁN SER LOS ADOSADOS AL INMUEBLE MÁS LOS INTERIORES QUE SUPEREN LOS 4MM DE ESPESOR, MÁS CRISTALES ESPECIALES</t>
        </r>
      </text>
    </comment>
    <comment ref="Z51" authorId="0" shapeId="0" xr:uid="{33092CCB-43B6-4461-B5D7-9245C6FFB711}">
      <text>
        <r>
          <rPr>
            <sz val="11"/>
            <rFont val="Tahoma"/>
            <family val="2"/>
          </rPr>
          <t>INDICAR QUE DEBERÁN SER LOS ADOSADOS AL INMUEBLE MÁS LOS INTERIORES QUE SUPEREN LOS 4MM DE ESPESOR, MÁS CRISTALES ESPECIALES</t>
        </r>
      </text>
    </comment>
    <comment ref="F52" authorId="0" shapeId="0" xr:uid="{FB693CA2-08E2-4D14-8A56-76209D6A9A4E}">
      <text>
        <r>
          <rPr>
            <sz val="11"/>
            <rFont val="Tahoma"/>
            <family val="2"/>
          </rPr>
          <t>INDICAR QUE DEBERÁN SER LOS ADOSADOS AL INMUEBLE MÁS LOS INTERIORES QUE SUPEREN LOS 4MM DE ESPESOR, MÁS CRISTALES ESPECIALES</t>
        </r>
      </text>
    </comment>
    <comment ref="G52" authorId="0" shapeId="0" xr:uid="{7F10EB9A-A8EA-413E-892E-42C2C296C3E9}">
      <text>
        <r>
          <rPr>
            <sz val="11"/>
            <rFont val="Tahoma"/>
            <family val="2"/>
          </rPr>
          <t>INDICAR QUE DEBERÁN SER LOS ADOSADOS AL INMUEBLE MÁS LOS INTERIORES QUE SUPEREN LOS 4MM DE ESPESOR, MÁS CRISTALES ESPECIALES</t>
        </r>
      </text>
    </comment>
    <comment ref="H52" authorId="0" shapeId="0" xr:uid="{CA43ED4A-05A7-478D-B243-ABB726AB3D50}">
      <text>
        <r>
          <rPr>
            <sz val="12"/>
            <rFont val="Tahoma"/>
            <family val="2"/>
          </rPr>
          <t xml:space="preserve">Años </t>
        </r>
      </text>
    </comment>
    <comment ref="X52" authorId="0" shapeId="0" xr:uid="{84E26445-8C90-42C9-A6D9-99BFE374967E}">
      <text>
        <r>
          <rPr>
            <sz val="11"/>
            <rFont val="Tahoma"/>
            <family val="2"/>
          </rPr>
          <t>INDICAR QUE DEBERÁN SER LOS ADOSADOS AL INMUEBLE MÁS LOS INTERIORES QUE SUPEREN LOS 4MM DE ESPESOR, MÁS CRISTALES ESPECIALES</t>
        </r>
      </text>
    </comment>
    <comment ref="Y52" authorId="0" shapeId="0" xr:uid="{3E8F9077-CBCB-4F89-8342-907BC6FF550E}">
      <text>
        <r>
          <rPr>
            <sz val="11"/>
            <rFont val="Tahoma"/>
            <family val="2"/>
          </rPr>
          <t>INDICAR QUE DEBERÁN SER LOS ADOSADOS AL INMUEBLE MÁS LOS INTERIORES QUE SUPEREN LOS 4MM DE ESPESOR, MÁS CRISTALES ESPECIALES</t>
        </r>
      </text>
    </comment>
    <comment ref="Z52" authorId="0" shapeId="0" xr:uid="{9157F9BD-7C83-4367-AE9A-93B326A2BB89}">
      <text>
        <r>
          <rPr>
            <sz val="11"/>
            <rFont val="Tahoma"/>
            <family val="2"/>
          </rPr>
          <t>INDICAR QUE DEBERÁN SER LOS ADOSADOS AL INMUEBLE MÁS LOS INTERIORES QUE SUPEREN LOS 4MM DE ESPESOR, MÁS CRISTALES ESPECIALES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123</author>
  </authors>
  <commentList>
    <comment ref="E13" authorId="0" shapeId="0" xr:uid="{1C8CD3D6-4D4E-4281-A0B2-5929389B5208}">
      <text>
        <r>
          <rPr>
            <sz val="10"/>
            <rFont val="Arial"/>
            <family val="2"/>
          </rPr>
          <t>INDICAR QUE DEBERÁN SER LOS ADOSADOS AL INMUEBLE MÁS LOS INTERIORES QUE SUPEREN LOS 4MM DE ESPESOR, MÁS CRISTALES ESPECIALES</t>
        </r>
      </text>
    </comment>
    <comment ref="F13" authorId="0" shapeId="0" xr:uid="{6AFF1987-6D53-4A2C-ADE2-65440564247A}">
      <text>
        <r>
          <rPr>
            <sz val="10"/>
            <rFont val="Arial"/>
            <family val="2"/>
          </rPr>
          <t>MONEDA NACIONAL</t>
        </r>
      </text>
    </comment>
    <comment ref="G13" authorId="0" shapeId="0" xr:uid="{61DA3207-B5F2-4895-9455-3DCCE079A10D}">
      <text>
        <r>
          <rPr>
            <sz val="10"/>
            <rFont val="Arial"/>
            <family val="2"/>
          </rPr>
          <t xml:space="preserve">Años </t>
        </r>
      </text>
    </comment>
    <comment ref="E16" authorId="1" shapeId="0" xr:uid="{5B44E9A7-223C-4719-96BC-C308DCBF7B90}">
      <text>
        <r>
          <rPr>
            <sz val="11"/>
            <color indexed="81"/>
            <rFont val="Tahoma"/>
            <family val="2"/>
          </rPr>
          <t>INDICAR QUE DEBERÁN SER LOS ADOSADOS AL INMUEBLE MÁS LOS INTERIORES QUE SUPEREN LOS 4MM DE ESPESOR, MÁS CRISTALES ESPECIALES</t>
        </r>
      </text>
    </comment>
    <comment ref="F16" authorId="1" shapeId="0" xr:uid="{656C3483-65E4-47DA-87A1-1DCD0A45B93A}">
      <text>
        <r>
          <rPr>
            <sz val="11"/>
            <color indexed="81"/>
            <rFont val="Tahoma"/>
            <family val="2"/>
          </rPr>
          <t>INDICAR QUE DEBERÁN SER LOS ADOSADOS AL INMUEBLE MÁS LOS INTERIORES QUE SUPEREN LOS 4MM DE ESPESOR, MÁS CRISTALES ESPECIALES</t>
        </r>
      </text>
    </comment>
    <comment ref="G16" authorId="1" shapeId="0" xr:uid="{9FD8C0E8-B970-44D1-BD62-054264B7D451}">
      <text>
        <r>
          <rPr>
            <sz val="12"/>
            <color indexed="81"/>
            <rFont val="Tahoma"/>
            <family val="2"/>
          </rPr>
          <t xml:space="preserve">Años </t>
        </r>
      </text>
    </comment>
    <comment ref="U16" authorId="1" shapeId="0" xr:uid="{A1862868-BD78-427A-823D-09E45E535ED9}">
      <text>
        <r>
          <rPr>
            <sz val="11"/>
            <color indexed="81"/>
            <rFont val="Tahoma"/>
            <family val="2"/>
          </rPr>
          <t>INDICAR QUE DEBERÁN SER LOS ADOSADOS AL INMUEBLE MÁS LOS INTERIORES QUE SUPEREN LOS 4MM DE ESPESOR, MÁS CRISTALES ESPECIALES</t>
        </r>
      </text>
    </comment>
    <comment ref="W16" authorId="1" shapeId="0" xr:uid="{D4006B17-0830-4FBA-BAD6-780CAE654C50}">
      <text>
        <r>
          <rPr>
            <sz val="11"/>
            <color indexed="81"/>
            <rFont val="Tahoma"/>
            <family val="2"/>
          </rPr>
          <t>INDICAR QUE DEBERÁN SER LOS ADOSADOS AL INMUEBLE MÁS LOS INTERIORES QUE SUPEREN LOS 4MM DE ESPESOR, MÁS CRISTALES ESPECIALES</t>
        </r>
      </text>
    </comment>
    <comment ref="X16" authorId="1" shapeId="0" xr:uid="{DFD45F64-8923-4B15-9E8B-F377831A9A51}">
      <text>
        <r>
          <rPr>
            <sz val="11"/>
            <color indexed="81"/>
            <rFont val="Tahoma"/>
            <family val="2"/>
          </rPr>
          <t>INDICAR QUE DEBERÁN SER LOS ADOSADOS AL INMUEBLE MÁS LOS INTERIORES QUE SUPEREN LOS 4MM DE ESPESOR, MÁS CRISTALES ESPECIALES</t>
        </r>
      </text>
    </comment>
    <comment ref="Y16" authorId="1" shapeId="0" xr:uid="{CA2EAB85-2715-4DD6-BBBE-C01D907B06FC}">
      <text>
        <r>
          <rPr>
            <sz val="11"/>
            <color indexed="81"/>
            <rFont val="Tahoma"/>
            <family val="2"/>
          </rPr>
          <t>INDICAR QUE DEBERÁN SER LOS ADOSADOS AL INMUEBLE MÁS LOS INTERIORES QUE SUPEREN LOS 4MM DE ESPESOR, MÁS CRISTALES ESPECIALES</t>
        </r>
      </text>
    </comment>
    <comment ref="Z16" authorId="1" shapeId="0" xr:uid="{1C0AA8F7-A7D5-43C9-99CF-F361B15359F8}">
      <text>
        <r>
          <rPr>
            <sz val="11"/>
            <color indexed="81"/>
            <rFont val="Tahoma"/>
            <family val="2"/>
          </rPr>
          <t>INDICAR QUE DEBERÁN SER LOS ADOSADOS AL INMUEBLE MÁS LOS INTERIORES QUE SUPEREN LOS 4MM DE ESPESOR, MÁS CRISTALES ESPECIALES</t>
        </r>
      </text>
    </comment>
    <comment ref="E17" authorId="1" shapeId="0" xr:uid="{879317B1-6754-4E12-B2A2-D68DA3B92BB5}">
      <text>
        <r>
          <rPr>
            <sz val="11"/>
            <color indexed="81"/>
            <rFont val="Tahoma"/>
            <family val="2"/>
          </rPr>
          <t>INDICAR QUE DEBERÁN SER LOS ADOSADOS AL INMUEBLE MÁS LOS INTERIORES QUE SUPEREN LOS 4MM DE ESPESOR, MÁS CRISTALES ESPECIALES</t>
        </r>
      </text>
    </comment>
    <comment ref="F17" authorId="1" shapeId="0" xr:uid="{E59189DD-4F00-4892-AC2E-D00B7106E150}">
      <text>
        <r>
          <rPr>
            <sz val="11"/>
            <color indexed="81"/>
            <rFont val="Tahoma"/>
            <family val="2"/>
          </rPr>
          <t>INDICAR QUE DEBERÁN SER LOS ADOSADOS AL INMUEBLE MÁS LOS INTERIORES QUE SUPEREN LOS 4MM DE ESPESOR, MÁS CRISTALES ESPECIALES</t>
        </r>
      </text>
    </comment>
    <comment ref="U17" authorId="1" shapeId="0" xr:uid="{630235A7-28B9-4A17-B081-BDC90CC06222}">
      <text>
        <r>
          <rPr>
            <sz val="11"/>
            <color indexed="81"/>
            <rFont val="Tahoma"/>
            <family val="2"/>
          </rPr>
          <t>INDICAR QUE DEBERÁN SER LOS ADOSADOS AL INMUEBLE MÁS LOS INTERIORES QUE SUPEREN LOS 4MM DE ESPESOR, MÁS CRISTALES ESPECIALES</t>
        </r>
      </text>
    </comment>
    <comment ref="W17" authorId="1" shapeId="0" xr:uid="{20F00463-CCDD-46FD-B0C6-9583937615C4}">
      <text>
        <r>
          <rPr>
            <sz val="11"/>
            <color indexed="81"/>
            <rFont val="Tahoma"/>
            <family val="2"/>
          </rPr>
          <t>INDICAR QUE DEBERÁN SER LOS ADOSADOS AL INMUEBLE MÁS LOS INTERIORES QUE SUPEREN LOS 4MM DE ESPESOR, MÁS CRISTALES ESPECIALES</t>
        </r>
      </text>
    </comment>
    <comment ref="X17" authorId="1" shapeId="0" xr:uid="{4B4D3FF9-BAA6-4C4D-ACEB-A455A764AE91}">
      <text>
        <r>
          <rPr>
            <sz val="11"/>
            <color indexed="81"/>
            <rFont val="Tahoma"/>
            <family val="2"/>
          </rPr>
          <t>INDICAR QUE DEBERÁN SER LOS ADOSADOS AL INMUEBLE MÁS LOS INTERIORES QUE SUPEREN LOS 4MM DE ESPESOR, MÁS CRISTALES ESPECIALES</t>
        </r>
      </text>
    </comment>
    <comment ref="Y17" authorId="1" shapeId="0" xr:uid="{C79D633E-624A-46E5-B018-E6C25557DDD8}">
      <text>
        <r>
          <rPr>
            <sz val="11"/>
            <color indexed="81"/>
            <rFont val="Tahoma"/>
            <family val="2"/>
          </rPr>
          <t>INDICAR QUE DEBERÁN SER LOS ADOSADOS AL INMUEBLE MÁS LOS INTERIORES QUE SUPEREN LOS 4MM DE ESPESOR, MÁS CRISTALES ESPECIALES</t>
        </r>
      </text>
    </comment>
    <comment ref="Z17" authorId="1" shapeId="0" xr:uid="{B1305EAD-1F97-4E3A-B758-B0DC9D474A97}">
      <text>
        <r>
          <rPr>
            <sz val="11"/>
            <color indexed="81"/>
            <rFont val="Tahoma"/>
            <family val="2"/>
          </rPr>
          <t>INDICAR QUE DEBERÁN SER LOS ADOSADOS AL INMUEBLE MÁS LOS INTERIORES QUE SUPEREN LOS 4MM DE ESPESOR, MÁS CRISTALES ESPECIALES</t>
        </r>
      </text>
    </comment>
    <comment ref="E18" authorId="1" shapeId="0" xr:uid="{4CE4BA81-C50F-4D1D-AD56-1B797178FE6A}">
      <text>
        <r>
          <rPr>
            <sz val="11"/>
            <color indexed="81"/>
            <rFont val="Tahoma"/>
            <family val="2"/>
          </rPr>
          <t>INDICAR QUE DEBERÁN SER LOS ADOSADOS AL INMUEBLE MÁS LOS INTERIORES QUE SUPEREN LOS 4MM DE ESPESOR, MÁS CRISTALES ESPECIALES</t>
        </r>
      </text>
    </comment>
    <comment ref="F18" authorId="1" shapeId="0" xr:uid="{4087B54A-0F70-4856-9836-85881B69DD57}">
      <text>
        <r>
          <rPr>
            <sz val="11"/>
            <color indexed="81"/>
            <rFont val="Tahoma"/>
            <family val="2"/>
          </rPr>
          <t>INDICAR QUE DEBERÁN SER LOS ADOSADOS AL INMUEBLE MÁS LOS INTERIORES QUE SUPEREN LOS 4MM DE ESPESOR, MÁS CRISTALES ESPECIALES</t>
        </r>
      </text>
    </comment>
    <comment ref="U18" authorId="1" shapeId="0" xr:uid="{4F28D337-925D-42C4-99B6-6AC72D13B7DA}">
      <text>
        <r>
          <rPr>
            <sz val="11"/>
            <color indexed="81"/>
            <rFont val="Tahoma"/>
            <family val="2"/>
          </rPr>
          <t>INDICAR QUE DEBERÁN SER LOS ADOSADOS AL INMUEBLE MÁS LOS INTERIORES QUE SUPEREN LOS 4MM DE ESPESOR, MÁS CRISTALES ESPECIALES</t>
        </r>
      </text>
    </comment>
    <comment ref="W18" authorId="1" shapeId="0" xr:uid="{11ADD62C-F31B-47FF-9E8E-3AB67848F2B5}">
      <text>
        <r>
          <rPr>
            <sz val="11"/>
            <color indexed="81"/>
            <rFont val="Tahoma"/>
            <family val="2"/>
          </rPr>
          <t>INDICAR QUE DEBERÁN SER LOS ADOSADOS AL INMUEBLE MÁS LOS INTERIORES QUE SUPEREN LOS 4MM DE ESPESOR, MÁS CRISTALES ESPECIALES</t>
        </r>
      </text>
    </comment>
    <comment ref="X18" authorId="1" shapeId="0" xr:uid="{66875E52-1302-4679-A243-AEBA39627512}">
      <text>
        <r>
          <rPr>
            <sz val="11"/>
            <color indexed="81"/>
            <rFont val="Tahoma"/>
            <family val="2"/>
          </rPr>
          <t>INDICAR QUE DEBERÁN SER LOS ADOSADOS AL INMUEBLE MÁS LOS INTERIORES QUE SUPEREN LOS 4MM DE ESPESOR, MÁS CRISTALES ESPECIALES</t>
        </r>
      </text>
    </comment>
    <comment ref="Y18" authorId="1" shapeId="0" xr:uid="{77F0FBF8-EB76-435F-BB1C-56FCED7EFDC7}">
      <text>
        <r>
          <rPr>
            <sz val="11"/>
            <color indexed="81"/>
            <rFont val="Tahoma"/>
            <family val="2"/>
          </rPr>
          <t>INDICAR QUE DEBERÁN SER LOS ADOSADOS AL INMUEBLE MÁS LOS INTERIORES QUE SUPEREN LOS 4MM DE ESPESOR, MÁS CRISTALES ESPECIALES</t>
        </r>
      </text>
    </comment>
    <comment ref="Z18" authorId="1" shapeId="0" xr:uid="{42263FEB-A5E5-46B0-BF9C-16D0A15214BF}">
      <text>
        <r>
          <rPr>
            <sz val="11"/>
            <color indexed="81"/>
            <rFont val="Tahoma"/>
            <family val="2"/>
          </rPr>
          <t>INDICAR QUE DEBERÁN SER LOS ADOSADOS AL INMUEBLE MÁS LOS INTERIORES QUE SUPEREN LOS 4MM DE ESPESOR, MÁS CRISTALES ESPECIALES</t>
        </r>
      </text>
    </comment>
    <comment ref="E19" authorId="1" shapeId="0" xr:uid="{DAB3AC83-44A1-4E76-A128-7B13FADE641E}">
      <text>
        <r>
          <rPr>
            <sz val="11"/>
            <color indexed="81"/>
            <rFont val="Tahoma"/>
            <family val="2"/>
          </rPr>
          <t>INDICAR QUE DEBERÁN SER LOS ADOSADOS AL INMUEBLE MÁS LOS INTERIORES QUE SUPEREN LOS 4MM DE ESPESOR, MÁS CRISTALES ESPECIALES</t>
        </r>
      </text>
    </comment>
    <comment ref="F19" authorId="1" shapeId="0" xr:uid="{BBBA9FF8-33F1-42B8-B3A3-6A1084EEE453}">
      <text>
        <r>
          <rPr>
            <sz val="10"/>
            <color indexed="81"/>
            <rFont val="Tahoma"/>
            <family val="2"/>
          </rPr>
          <t>MONEDA NACIONAL</t>
        </r>
      </text>
    </comment>
    <comment ref="G19" authorId="1" shapeId="0" xr:uid="{452808E4-6B58-4FE9-BCDA-3F1605768D4E}">
      <text>
        <r>
          <rPr>
            <sz val="12"/>
            <color indexed="81"/>
            <rFont val="Tahoma"/>
            <family val="2"/>
          </rPr>
          <t xml:space="preserve">Años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2C4B1458-8DE8-4865-869A-4B86F6313BB4}">
      <text>
        <r>
          <rPr>
            <sz val="11"/>
            <color indexed="81"/>
            <rFont val="Tahoma"/>
            <family val="2"/>
          </rPr>
          <t>INDICAR QUE DEBERÁN SER LOS ADOSADOS AL INMUEBLE MÁS LOS INTERIORES QUE SUPEREN LOS 4MM DE ESPESOR, MÁS CRISTALES ESPECIALES</t>
        </r>
      </text>
    </comment>
    <comment ref="F10" authorId="0" shapeId="0" xr:uid="{0E7DD150-1C2D-48F2-B6EC-132010F3BD6A}">
      <text>
        <r>
          <rPr>
            <sz val="10"/>
            <color indexed="81"/>
            <rFont val="Tahoma"/>
            <family val="2"/>
          </rPr>
          <t>MONEDA NACIONAL</t>
        </r>
      </text>
    </comment>
    <comment ref="G10" authorId="0" shapeId="0" xr:uid="{CECBD135-BDAE-4E8B-836D-72B6F1319196}">
      <text>
        <r>
          <rPr>
            <sz val="12"/>
            <color indexed="81"/>
            <rFont val="Tahoma"/>
            <family val="2"/>
          </rPr>
          <t xml:space="preserve">Años </t>
        </r>
      </text>
    </comment>
    <comment ref="E18" authorId="0" shapeId="0" xr:uid="{46654E2F-F50F-467A-A0EC-BDCF4FEFBC25}">
      <text>
        <r>
          <rPr>
            <sz val="11"/>
            <color indexed="81"/>
            <rFont val="Tahoma"/>
            <family val="2"/>
          </rPr>
          <t>INDICAR QUE DEBERÁN SER LOS ADOSADOS AL INMUEBLE MÁS LOS INTERIORES QUE SUPEREN LOS 4MM DE ESPESOR, MÁS CRISTALES ESPECIALES</t>
        </r>
      </text>
    </comment>
    <comment ref="F18" authorId="0" shapeId="0" xr:uid="{5D7C1CC2-5DED-466A-9B3D-08C6ACA68D99}">
      <text>
        <r>
          <rPr>
            <sz val="10"/>
            <color indexed="81"/>
            <rFont val="Tahoma"/>
            <family val="2"/>
          </rPr>
          <t>MONEDA NACIONAL</t>
        </r>
      </text>
    </comment>
    <comment ref="E21" authorId="0" shapeId="0" xr:uid="{1D79322E-657E-4A92-AEFF-E87C4B9318B9}">
      <text>
        <r>
          <rPr>
            <sz val="11"/>
            <color indexed="81"/>
            <rFont val="Tahoma"/>
            <family val="2"/>
          </rPr>
          <t>INDICAR QUE DEBERÁN SER LOS ADOSADOS AL INMUEBLE MÁS LOS INTERIORES QUE SUPEREN LOS 4MM DE ESPESOR, MÁS CRISTALES ESPECIALES</t>
        </r>
      </text>
    </comment>
    <comment ref="F21" authorId="0" shapeId="0" xr:uid="{0951A13C-D6C4-4DF8-82F2-D9DBD274B3A7}">
      <text>
        <r>
          <rPr>
            <sz val="10"/>
            <color indexed="81"/>
            <rFont val="Tahoma"/>
            <family val="2"/>
          </rPr>
          <t>MONEDA NACIONAL</t>
        </r>
      </text>
    </comment>
    <comment ref="E24" authorId="0" shapeId="0" xr:uid="{58597E30-F1B7-43BE-97C9-983ED835F1A3}">
      <text>
        <r>
          <rPr>
            <sz val="11"/>
            <color indexed="81"/>
            <rFont val="Tahoma"/>
            <family val="2"/>
          </rPr>
          <t>INDICAR QUE DEBERÁN SER LOS ADOSADOS AL INMUEBLE MÁS LOS INTERIORES QUE SUPEREN LOS 4MM DE ESPESOR, MÁS CRISTALES ESPECIALES</t>
        </r>
      </text>
    </comment>
    <comment ref="F24" authorId="0" shapeId="0" xr:uid="{8F2F0E17-017C-43B2-BF66-53C4EDBD397F}">
      <text>
        <r>
          <rPr>
            <sz val="10"/>
            <color indexed="81"/>
            <rFont val="Tahoma"/>
            <family val="2"/>
          </rPr>
          <t>MONEDA NACIONAL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8F7968EE-2294-472D-AA68-F9CAA04208EB}">
      <text>
        <r>
          <rPr>
            <sz val="11"/>
            <color indexed="81"/>
            <rFont val="Tahoma"/>
            <family val="2"/>
          </rPr>
          <t>INDICAR QUE DEBERÁN SER LOS ADOSADOS AL INMUEBLE MÁS LOS INTERIORES QUE SUPEREN LOS 4MM DE ESPESOR, MÁS CRISTALES ESPECIALES</t>
        </r>
      </text>
    </comment>
    <comment ref="F10" authorId="0" shapeId="0" xr:uid="{3D88457A-D896-43C1-B51F-21B841CE5709}">
      <text>
        <r>
          <rPr>
            <sz val="11"/>
            <color indexed="81"/>
            <rFont val="Tahoma"/>
            <family val="2"/>
          </rPr>
          <t>INDICAR QUE DEBERÁN SER LOS ADOSADOS AL INMUEBLE MÁS LOS INTERIORES QUE SUPEREN LOS 4MM DE ESPESOR, MÁS CRISTALES ESPECIALES</t>
        </r>
      </text>
    </comment>
    <comment ref="G10" authorId="0" shapeId="0" xr:uid="{7314C7E2-609E-46A1-908E-2978BC296325}">
      <text>
        <r>
          <rPr>
            <sz val="12"/>
            <color indexed="81"/>
            <rFont val="Tahoma"/>
            <family val="2"/>
          </rPr>
          <t xml:space="preserve">Años </t>
        </r>
      </text>
    </comment>
    <comment ref="E11" authorId="0" shapeId="0" xr:uid="{24E867D4-2F6A-4F43-BE50-0C245FEE5EEF}">
      <text>
        <r>
          <rPr>
            <sz val="11"/>
            <color indexed="81"/>
            <rFont val="Tahoma"/>
            <family val="2"/>
          </rPr>
          <t>INDICAR QUE DEBERÁN SER LOS ADOSADOS AL INMUEBLE MÁS LOS INTERIORES QUE SUPEREN LOS 4MM DE ESPESOR, MÁS CRISTALES ESPECIALES</t>
        </r>
      </text>
    </comment>
    <comment ref="F11" authorId="0" shapeId="0" xr:uid="{CE3441CD-6540-468D-AAFA-70A41CF46734}">
      <text>
        <r>
          <rPr>
            <sz val="11"/>
            <color indexed="81"/>
            <rFont val="Tahoma"/>
            <family val="2"/>
          </rPr>
          <t>INDICAR QUE DEBERÁN SER LOS ADOSADOS AL INMUEBLE MÁS LOS INTERIORES QUE SUPEREN LOS 4MM DE ESPESOR, MÁS CRISTALES ESPECIALES</t>
        </r>
      </text>
    </comment>
    <comment ref="G11" authorId="0" shapeId="0" xr:uid="{43665B07-117F-41E3-A92F-608AA1EA2172}">
      <text>
        <r>
          <rPr>
            <sz val="12"/>
            <color indexed="81"/>
            <rFont val="Tahoma"/>
            <family val="2"/>
          </rPr>
          <t xml:space="preserve">Años </t>
        </r>
      </text>
    </comment>
    <comment ref="E12" authorId="0" shapeId="0" xr:uid="{834F97D7-A628-436A-AA7B-758263FA55BD}">
      <text>
        <r>
          <rPr>
            <sz val="11"/>
            <color indexed="81"/>
            <rFont val="Tahoma"/>
            <family val="2"/>
          </rPr>
          <t>INDICAR QUE DEBERÁN SER LOS ADOSADOS AL INMUEBLE MÁS LOS INTERIORES QUE SUPEREN LOS 4MM DE ESPESOR, MÁS CRISTALES ESPECIALES</t>
        </r>
      </text>
    </comment>
    <comment ref="F12" authorId="0" shapeId="0" xr:uid="{06F921A8-CF0B-4B78-A633-5B5F17F89BBB}">
      <text>
        <r>
          <rPr>
            <sz val="11"/>
            <color indexed="81"/>
            <rFont val="Tahoma"/>
            <family val="2"/>
          </rPr>
          <t>INDICAR QUE DEBERÁN SER LOS ADOSADOS AL INMUEBLE MÁS LOS INTERIORES QUE SUPEREN LOS 4MM DE ESPESOR, MÁS CRISTALES ESPECIALES</t>
        </r>
      </text>
    </comment>
    <comment ref="E13" authorId="0" shapeId="0" xr:uid="{A53D2829-51AD-4BA5-A1D6-40FA7478ECFB}">
      <text>
        <r>
          <rPr>
            <sz val="11"/>
            <color indexed="81"/>
            <rFont val="Tahoma"/>
            <family val="2"/>
          </rPr>
          <t>INDICAR QUE DEBERÁN SER LOS ADOSADOS AL INMUEBLE MÁS LOS INTERIORES QUE SUPEREN LOS 4MM DE ESPESOR, MÁS CRISTALES ESPECIALES</t>
        </r>
      </text>
    </comment>
    <comment ref="F13" authorId="0" shapeId="0" xr:uid="{2C0DBAA4-A769-4029-8F1D-BA2357BEE20D}">
      <text>
        <r>
          <rPr>
            <sz val="11"/>
            <color indexed="81"/>
            <rFont val="Tahoma"/>
            <family val="2"/>
          </rPr>
          <t>INDICAR QUE DEBERÁN SER LOS ADOSADOS AL INMUEBLE MÁS LOS INTERIORES QUE SUPEREN LOS 4MM DE ESPESOR, MÁS CRISTALES ESPECIALES</t>
        </r>
      </text>
    </comment>
    <comment ref="E14" authorId="0" shapeId="0" xr:uid="{FB3CC421-DEB9-464F-B678-2D739DF5D00D}">
      <text>
        <r>
          <rPr>
            <sz val="11"/>
            <color indexed="81"/>
            <rFont val="Tahoma"/>
            <family val="2"/>
          </rPr>
          <t>INDICAR QUE DEBERÁN SER LOS ADOSADOS AL INMUEBLE MÁS LOS INTERIORES QUE SUPEREN LOS 4MM DE ESPESOR, MÁS CRISTALES ESPECIALES</t>
        </r>
      </text>
    </comment>
    <comment ref="F14" authorId="0" shapeId="0" xr:uid="{9F5ED208-6EF8-46DE-A863-0F7806BA6AAA}">
      <text>
        <r>
          <rPr>
            <sz val="11"/>
            <color indexed="81"/>
            <rFont val="Tahoma"/>
            <family val="2"/>
          </rPr>
          <t>INDICAR QUE DEBERÁN SER LOS ADOSADOS AL INMUEBLE MÁS LOS INTERIORES QUE SUPEREN LOS 4MM DE ESPESOR, MÁS CRISTALES ESPECIALES</t>
        </r>
      </text>
    </comment>
    <comment ref="E15" authorId="0" shapeId="0" xr:uid="{A1960F08-924C-417C-BAD7-F8068975F1FB}">
      <text>
        <r>
          <rPr>
            <sz val="11"/>
            <color indexed="81"/>
            <rFont val="Tahoma"/>
            <family val="2"/>
          </rPr>
          <t>INDICAR QUE DEBERÁN SER LOS ADOSADOS AL INMUEBLE MÁS LOS INTERIORES QUE SUPEREN LOS 4MM DE ESPESOR, MÁS CRISTALES ESPECIALES</t>
        </r>
      </text>
    </comment>
    <comment ref="F15" authorId="0" shapeId="0" xr:uid="{F5DDCA5A-D016-4DB5-9972-42B0104C00F7}">
      <text>
        <r>
          <rPr>
            <sz val="11"/>
            <color indexed="81"/>
            <rFont val="Tahoma"/>
            <family val="2"/>
          </rPr>
          <t>INDICAR QUE DEBERÁN SER LOS ADOSADOS AL INMUEBLE MÁS LOS INTERIORES QUE SUPEREN LOS 4MM DE ESPESOR, MÁS CRISTALES ESPECIALES</t>
        </r>
      </text>
    </comment>
    <comment ref="E16" authorId="0" shapeId="0" xr:uid="{7E2E0027-1A29-4B7E-8DD8-233E9090B4AE}">
      <text>
        <r>
          <rPr>
            <sz val="11"/>
            <color indexed="81"/>
            <rFont val="Tahoma"/>
            <family val="2"/>
          </rPr>
          <t>INDICAR QUE DEBERÁN SER LOS ADOSADOS AL INMUEBLE MÁS LOS INTERIORES QUE SUPEREN LOS 4MM DE ESPESOR, MÁS CRISTALES ESPECIALES</t>
        </r>
      </text>
    </comment>
    <comment ref="F16" authorId="0" shapeId="0" xr:uid="{61A1496B-229A-4EA7-A650-349EC31F2796}">
      <text>
        <r>
          <rPr>
            <sz val="11"/>
            <color indexed="81"/>
            <rFont val="Tahoma"/>
            <family val="2"/>
          </rPr>
          <t>INDICAR QUE DEBERÁN SER LOS ADOSADOS AL INMUEBLE MÁS LOS INTERIORES QUE SUPEREN LOS 4MM DE ESPESOR, MÁS CRISTALES ESPECIALES</t>
        </r>
      </text>
    </comment>
    <comment ref="E17" authorId="0" shapeId="0" xr:uid="{65E59C96-185A-4661-8D59-37EA5915ED3F}">
      <text>
        <r>
          <rPr>
            <sz val="11"/>
            <color indexed="81"/>
            <rFont val="Tahoma"/>
            <family val="2"/>
          </rPr>
          <t>INDICAR QUE DEBERÁN SER LOS ADOSADOS AL INMUEBLE MÁS LOS INTERIORES QUE SUPEREN LOS 4MM DE ESPESOR, MÁS CRISTALES ESPECIALES</t>
        </r>
      </text>
    </comment>
    <comment ref="F17" authorId="0" shapeId="0" xr:uid="{8D966390-4EDC-49E7-894D-5672F3158C10}">
      <text>
        <r>
          <rPr>
            <sz val="11"/>
            <color indexed="81"/>
            <rFont val="Tahoma"/>
            <family val="2"/>
          </rPr>
          <t>INDICAR QUE DEBERÁN SER LOS ADOSADOS AL INMUEBLE MÁS LOS INTERIORES QUE SUPEREN LOS 4MM DE ESPESOR, MÁS CRISTALES ESPECIALES</t>
        </r>
      </text>
    </comment>
    <comment ref="G17" authorId="0" shapeId="0" xr:uid="{752B5919-4167-4D49-9A36-2A0D191E6E79}">
      <text>
        <r>
          <rPr>
            <sz val="12"/>
            <color indexed="81"/>
            <rFont val="Tahoma"/>
            <family val="2"/>
          </rPr>
          <t xml:space="preserve">Años </t>
        </r>
      </text>
    </comment>
    <comment ref="F18" authorId="0" shapeId="0" xr:uid="{D1FA1E16-BB73-44B8-9CF9-DAD5D19B5DB6}">
      <text>
        <r>
          <rPr>
            <sz val="11"/>
            <color indexed="81"/>
            <rFont val="Tahoma"/>
            <family val="2"/>
          </rPr>
          <t>INDICAR QUE DEBERÁN SER LOS ADOSADOS AL INMUEBLE MÁS LOS INTERIORES QUE SUPEREN LOS 4MM DE ESPESOR, MÁS CRISTALES ESPECIALES</t>
        </r>
      </text>
    </comment>
    <comment ref="F19" authorId="0" shapeId="0" xr:uid="{ECF829E6-A4E3-4575-BABF-8CA52E8D38DD}">
      <text>
        <r>
          <rPr>
            <sz val="11"/>
            <color indexed="81"/>
            <rFont val="Tahoma"/>
            <family val="2"/>
          </rPr>
          <t>INDICAR QUE DEBERÁN SER LOS ADOSADOS AL INMUEBLE MÁS LOS INTERIORES QUE SUPEREN LOS 4MM DE ESPESOR, MÁS CRISTALES ESPECIALES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3" authorId="0" shapeId="0" xr:uid="{372CFF9C-3890-4AB2-855B-C94811CC151B}">
      <text>
        <r>
          <rPr>
            <sz val="11"/>
            <color indexed="81"/>
            <rFont val="Tahoma"/>
            <family val="2"/>
          </rPr>
          <t>INDICAR QUE DEBERÁN SER LOS ADOSADOS AL INMUEBLE MÁS LOS INTERIORES QUE SUPEREN LOS 4MM DE ESPESOR, MÁS CRISTALES ESPECIALES</t>
        </r>
      </text>
    </comment>
    <comment ref="F13" authorId="0" shapeId="0" xr:uid="{AA62F88D-32AB-4593-AED0-C93EBB7C692E}">
      <text>
        <r>
          <rPr>
            <sz val="10"/>
            <color indexed="81"/>
            <rFont val="Tahoma"/>
            <family val="2"/>
          </rPr>
          <t>MONEDA NACIONAL</t>
        </r>
      </text>
    </comment>
    <comment ref="G13" authorId="0" shapeId="0" xr:uid="{19DA39BA-34F8-4D86-9261-8346EC7988F7}">
      <text>
        <r>
          <rPr>
            <sz val="12"/>
            <color indexed="81"/>
            <rFont val="Tahoma"/>
            <family val="2"/>
          </rPr>
          <t xml:space="preserve">Años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00000000-0006-0000-0000-000001000000}">
      <text>
        <r>
          <rPr>
            <sz val="11"/>
            <color indexed="81"/>
            <rFont val="Tahoma"/>
            <family val="2"/>
          </rPr>
          <t>INDICAR QUE DEBERÁN SER LOS ADOSADOS AL INMUEBLE MÁS LOS INTERIORES QUE SUPEREN LOS 4MM DE ESPESOR, MÁS CRISTALES ESPECIALES</t>
        </r>
      </text>
    </comment>
    <comment ref="F10" authorId="0" shapeId="0" xr:uid="{00000000-0006-0000-0000-000002000000}">
      <text>
        <r>
          <rPr>
            <sz val="10"/>
            <color indexed="81"/>
            <rFont val="Tahoma"/>
            <family val="2"/>
          </rPr>
          <t>MONEDA NACIONAL</t>
        </r>
      </text>
    </comment>
    <comment ref="G10" authorId="0" shapeId="0" xr:uid="{00000000-0006-0000-0000-000003000000}">
      <text>
        <r>
          <rPr>
            <sz val="12"/>
            <color indexed="81"/>
            <rFont val="Tahoma"/>
            <family val="2"/>
          </rPr>
          <t xml:space="preserve">Años </t>
        </r>
      </text>
    </comment>
    <comment ref="E13" authorId="0" shapeId="0" xr:uid="{5ABEDE5D-8AC3-409B-A67D-3323D1219866}">
      <text>
        <r>
          <rPr>
            <sz val="11"/>
            <color indexed="81"/>
            <rFont val="Tahoma"/>
            <family val="2"/>
          </rPr>
          <t>INDICAR QUE DEBERÁN SER LOS ADOSADOS AL INMUEBLE MÁS LOS INTERIORES QUE SUPEREN LOS 4MM DE ESPESOR, MÁS CRISTALES ESPECIALES</t>
        </r>
      </text>
    </comment>
    <comment ref="F13" authorId="0" shapeId="0" xr:uid="{56252923-A99C-48C8-9EEB-A4E338861D0E}">
      <text>
        <r>
          <rPr>
            <sz val="10"/>
            <color indexed="81"/>
            <rFont val="Tahoma"/>
            <family val="2"/>
          </rPr>
          <t>MONEDA NACIONAL</t>
        </r>
      </text>
    </comment>
    <comment ref="G13" authorId="0" shapeId="0" xr:uid="{D84969F5-1196-451C-AFDC-19CC2DC30ACC}">
      <text>
        <r>
          <rPr>
            <sz val="12"/>
            <color indexed="81"/>
            <rFont val="Tahoma"/>
            <family val="2"/>
          </rPr>
          <t xml:space="preserve">Años </t>
        </r>
      </text>
    </comment>
    <comment ref="E17" authorId="0" shapeId="0" xr:uid="{16CCBC9E-E748-4964-9DAD-378ED78A7991}">
      <text>
        <r>
          <rPr>
            <sz val="11"/>
            <color indexed="81"/>
            <rFont val="Tahoma"/>
            <family val="2"/>
          </rPr>
          <t>INDICAR QUE DEBERÁN SER LOS ADOSADOS AL INMUEBLE MÁS LOS INTERIORES QUE SUPEREN LOS 4MM DE ESPESOR, MÁS CRISTALES ESPECIALES</t>
        </r>
      </text>
    </comment>
    <comment ref="F17" authorId="0" shapeId="0" xr:uid="{427AA090-7E49-4F77-9F16-A29DC0507CE0}">
      <text>
        <r>
          <rPr>
            <sz val="10"/>
            <color indexed="81"/>
            <rFont val="Tahoma"/>
            <family val="2"/>
          </rPr>
          <t>MONEDA NACIONAL</t>
        </r>
      </text>
    </comment>
    <comment ref="G17" authorId="0" shapeId="0" xr:uid="{FD434ED6-C91C-4132-ABC6-9DECB4C8669F}">
      <text>
        <r>
          <rPr>
            <sz val="12"/>
            <color indexed="81"/>
            <rFont val="Tahoma"/>
            <family val="2"/>
          </rPr>
          <t xml:space="preserve">Años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4" authorId="0" shapeId="0" xr:uid="{C94C26B8-D843-4F29-9A05-FE1D43485632}">
      <text>
        <r>
          <rPr>
            <sz val="11"/>
            <color indexed="81"/>
            <rFont val="Tahoma"/>
            <family val="2"/>
          </rPr>
          <t>INDICAR QUE DEBERÁN SER LOS ADOSADOS AL INMUEBLE MÁS LOS INTERIORES QUE SUPEREN LOS 4MM DE ESPESOR, MÁS CRISTALES ESPECIALES</t>
        </r>
      </text>
    </comment>
    <comment ref="F14" authorId="0" shapeId="0" xr:uid="{2BDFD50C-2188-4E85-9880-23197D00BACA}">
      <text>
        <r>
          <rPr>
            <sz val="10"/>
            <color indexed="81"/>
            <rFont val="Tahoma"/>
            <family val="2"/>
          </rPr>
          <t>MONEDA NACIONAL</t>
        </r>
      </text>
    </comment>
    <comment ref="G14" authorId="0" shapeId="0" xr:uid="{A4D4FCF8-C42C-4631-B8AF-DA69E81921AE}">
      <text>
        <r>
          <rPr>
            <sz val="12"/>
            <color indexed="81"/>
            <rFont val="Tahoma"/>
            <family val="2"/>
          </rPr>
          <t xml:space="preserve">Años </t>
        </r>
      </text>
    </comment>
    <comment ref="E16" authorId="0" shapeId="0" xr:uid="{AED29599-D0AF-463E-944C-B125F846E5F4}">
      <text>
        <r>
          <rPr>
            <sz val="11"/>
            <color indexed="81"/>
            <rFont val="Tahoma"/>
            <family val="2"/>
          </rPr>
          <t>INDICAR QUE DEBERÁN SER LOS ADOSADOS AL INMUEBLE MÁS LOS INTERIORES QUE SUPEREN LOS 4MM DE ESPESOR, MÁS CRISTALES ESPECIALES</t>
        </r>
      </text>
    </comment>
    <comment ref="F16" authorId="0" shapeId="0" xr:uid="{2DEBBC17-08EA-4268-B114-2690DAF39F39}">
      <text>
        <r>
          <rPr>
            <sz val="10"/>
            <color indexed="81"/>
            <rFont val="Tahoma"/>
            <family val="2"/>
          </rPr>
          <t>MONEDA NACIONAL</t>
        </r>
      </text>
    </comment>
    <comment ref="G16" authorId="0" shapeId="0" xr:uid="{3220A044-C45F-43BF-822B-522D88DC83DE}">
      <text>
        <r>
          <rPr>
            <sz val="12"/>
            <color indexed="81"/>
            <rFont val="Tahoma"/>
            <family val="2"/>
          </rPr>
          <t xml:space="preserve">Años </t>
        </r>
      </text>
    </comment>
    <comment ref="E17" authorId="0" shapeId="0" xr:uid="{C7482D15-B460-499E-855E-FF0D25A579CB}">
      <text>
        <r>
          <rPr>
            <sz val="11"/>
            <color indexed="81"/>
            <rFont val="Tahoma"/>
            <family val="2"/>
          </rPr>
          <t>INDICAR QUE DEBERÁN SER LOS ADOSADOS AL INMUEBLE MÁS LOS INTERIORES QUE SUPEREN LOS 4MM DE ESPESOR, MÁS CRISTALES ESPECIALES</t>
        </r>
      </text>
    </comment>
    <comment ref="F17" authorId="0" shapeId="0" xr:uid="{C4C68198-6B2A-4A7E-BA67-D8A8A395C51D}">
      <text>
        <r>
          <rPr>
            <sz val="10"/>
            <color indexed="81"/>
            <rFont val="Tahoma"/>
            <family val="2"/>
          </rPr>
          <t>MONEDA NACIONAL</t>
        </r>
      </text>
    </comment>
    <comment ref="G17" authorId="0" shapeId="0" xr:uid="{15DA222D-F133-4297-A682-FABD56D266BB}">
      <text>
        <r>
          <rPr>
            <sz val="12"/>
            <color indexed="81"/>
            <rFont val="Tahoma"/>
            <family val="2"/>
          </rPr>
          <t xml:space="preserve">Años </t>
        </r>
      </text>
    </comment>
    <comment ref="S17" authorId="0" shapeId="0" xr:uid="{2F5B3103-5E43-470A-BA6D-48474B81732B}">
      <text>
        <r>
          <rPr>
            <b/>
            <sz val="9"/>
            <color indexed="81"/>
            <rFont val="Tahoma"/>
            <family val="2"/>
          </rPr>
          <t>123:</t>
        </r>
        <r>
          <rPr>
            <sz val="9"/>
            <color indexed="81"/>
            <rFont val="Tahoma"/>
            <family val="2"/>
          </rPr>
          <t xml:space="preserve">
</t>
        </r>
      </text>
    </comment>
    <comment ref="E20" authorId="0" shapeId="0" xr:uid="{F9E7C16E-334A-4FFD-8392-EF6B388E9C89}">
      <text>
        <r>
          <rPr>
            <sz val="11"/>
            <color indexed="81"/>
            <rFont val="Tahoma"/>
            <family val="2"/>
          </rPr>
          <t>INDICAR QUE DEBERÁN SER LOS ADOSADOS AL INMUEBLE MÁS LOS INTERIORES QUE SUPEREN LOS 4MM DE ESPESOR, MÁS CRISTALES ESPECIALES</t>
        </r>
      </text>
    </comment>
    <comment ref="F20" authorId="0" shapeId="0" xr:uid="{8FCCB6E5-BD20-4013-AB74-8EC5EEB4AFFD}">
      <text>
        <r>
          <rPr>
            <sz val="10"/>
            <color indexed="81"/>
            <rFont val="Tahoma"/>
            <family val="2"/>
          </rPr>
          <t>MONEDA NACIONAL</t>
        </r>
      </text>
    </comment>
    <comment ref="G20" authorId="0" shapeId="0" xr:uid="{4DC91EAC-8517-488B-ADAC-836E3BA85A8F}">
      <text>
        <r>
          <rPr>
            <sz val="12"/>
            <color indexed="81"/>
            <rFont val="Tahoma"/>
            <family val="2"/>
          </rPr>
          <t xml:space="preserve">Años </t>
        </r>
      </text>
    </comment>
    <comment ref="E25" authorId="0" shapeId="0" xr:uid="{DF9BBF86-EC9D-4BE8-B4E6-B564643EBEC2}">
      <text>
        <r>
          <rPr>
            <sz val="11"/>
            <color indexed="81"/>
            <rFont val="Tahoma"/>
            <family val="2"/>
          </rPr>
          <t>INDICAR QUE DEBERÁN SER LOS ADOSADOS AL INMUEBLE MÁS LOS INTERIORES QUE SUPEREN LOS 4MM DE ESPESOR, MÁS CRISTALES ESPECIALES</t>
        </r>
      </text>
    </comment>
    <comment ref="F25" authorId="0" shapeId="0" xr:uid="{5A649E7D-6561-4D9D-A7E7-E7B560C4AEAE}">
      <text>
        <r>
          <rPr>
            <sz val="10"/>
            <color indexed="81"/>
            <rFont val="Tahoma"/>
            <family val="2"/>
          </rPr>
          <t>MONEDA NACIONAL</t>
        </r>
      </text>
    </comment>
    <comment ref="G25" authorId="0" shapeId="0" xr:uid="{1523FDE1-D054-4FCA-B9BE-AB49C27FDFE9}">
      <text>
        <r>
          <rPr>
            <sz val="12"/>
            <color indexed="81"/>
            <rFont val="Tahoma"/>
            <family val="2"/>
          </rPr>
          <t xml:space="preserve">Años </t>
        </r>
      </text>
    </comment>
    <comment ref="E27" authorId="0" shapeId="0" xr:uid="{5913102C-14FB-46F6-A59A-4C1D531E2F56}">
      <text>
        <r>
          <rPr>
            <sz val="11"/>
            <color indexed="81"/>
            <rFont val="Tahoma"/>
            <family val="2"/>
          </rPr>
          <t>INDICAR QUE DEBERÁN SER LOS ADOSADOS AL INMUEBLE MÁS LOS INTERIORES QUE SUPEREN LOS 4MM DE ESPESOR, MÁS CRISTALES ESPECIALES</t>
        </r>
      </text>
    </comment>
    <comment ref="F27" authorId="0" shapeId="0" xr:uid="{142B6E3B-B514-405B-BAC7-39BD182CDE20}">
      <text>
        <r>
          <rPr>
            <sz val="10"/>
            <color indexed="81"/>
            <rFont val="Tahoma"/>
            <family val="2"/>
          </rPr>
          <t>MONEDA NACIONAL</t>
        </r>
      </text>
    </comment>
    <comment ref="G27" authorId="0" shapeId="0" xr:uid="{2428B946-3B8C-4847-956A-3862D62B5BF0}">
      <text>
        <r>
          <rPr>
            <sz val="12"/>
            <color indexed="81"/>
            <rFont val="Tahoma"/>
            <family val="2"/>
          </rPr>
          <t xml:space="preserve">Años </t>
        </r>
      </text>
    </comment>
    <comment ref="E29" authorId="0" shapeId="0" xr:uid="{F90BE117-812C-4B49-8AFD-C4683075E95D}">
      <text>
        <r>
          <rPr>
            <sz val="11"/>
            <color indexed="81"/>
            <rFont val="Tahoma"/>
            <family val="2"/>
          </rPr>
          <t>INDICAR QUE DEBERÁN SER LOS ADOSADOS AL INMUEBLE MÁS LOS INTERIORES QUE SUPEREN LOS 4MM DE ESPESOR, MÁS CRISTALES ESPECIALES</t>
        </r>
      </text>
    </comment>
    <comment ref="F29" authorId="0" shapeId="0" xr:uid="{94893C34-24F1-4913-B7AB-3AD318EC1D7A}">
      <text>
        <r>
          <rPr>
            <sz val="10"/>
            <color indexed="81"/>
            <rFont val="Tahoma"/>
            <family val="2"/>
          </rPr>
          <t>MONEDA NACIONAL</t>
        </r>
      </text>
    </comment>
    <comment ref="G29" authorId="0" shapeId="0" xr:uid="{BB4022DE-F53D-44C3-8583-088BAF82E16C}">
      <text>
        <r>
          <rPr>
            <sz val="12"/>
            <color indexed="81"/>
            <rFont val="Tahoma"/>
            <family val="2"/>
          </rPr>
          <t xml:space="preserve">Años </t>
        </r>
      </text>
    </comment>
    <comment ref="E30" authorId="0" shapeId="0" xr:uid="{15A44064-3D7F-42C1-8250-F997A699BA6E}">
      <text>
        <r>
          <rPr>
            <sz val="11"/>
            <color indexed="81"/>
            <rFont val="Tahoma"/>
            <family val="2"/>
          </rPr>
          <t>INDICAR QUE DEBERÁN SER LOS ADOSADOS AL INMUEBLE MÁS LOS INTERIORES QUE SUPEREN LOS 4MM DE ESPESOR, MÁS CRISTALES ESPECIALES</t>
        </r>
      </text>
    </comment>
    <comment ref="F30" authorId="0" shapeId="0" xr:uid="{2D11EA17-22CE-4CE9-8DEF-DDA898DCB632}">
      <text>
        <r>
          <rPr>
            <sz val="10"/>
            <color indexed="81"/>
            <rFont val="Tahoma"/>
            <family val="2"/>
          </rPr>
          <t>MONEDA NACIONAL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F10" authorId="0" shapeId="0" xr:uid="{3F3179B3-7997-4713-AA20-6EFBA65A7178}">
      <text>
        <r>
          <rPr>
            <sz val="11"/>
            <color indexed="81"/>
            <rFont val="Tahoma"/>
            <family val="2"/>
          </rPr>
          <t>INDICAR QUE DEBERÁN SER LOS ADOSADOS AL INMUEBLE MÁS LOS INTERIORES QUE SUPEREN LOS 4MM DE ESPESOR, MÁS CRISTALES ESPECIALES</t>
        </r>
      </text>
    </comment>
    <comment ref="G10" authorId="0" shapeId="0" xr:uid="{D8EA37DB-66FC-46D6-A130-E320B14482E2}">
      <text>
        <r>
          <rPr>
            <sz val="10"/>
            <color indexed="81"/>
            <rFont val="Tahoma"/>
            <family val="2"/>
          </rPr>
          <t>MONEDA NACIONAL</t>
        </r>
      </text>
    </comment>
    <comment ref="H10" authorId="0" shapeId="0" xr:uid="{4A5A64D9-42BB-455E-A00E-DEB531DBEE04}">
      <text>
        <r>
          <rPr>
            <sz val="12"/>
            <color indexed="81"/>
            <rFont val="Tahoma"/>
            <family val="2"/>
          </rPr>
          <t xml:space="preserve">Años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123</author>
    <author>tc={7D6AFD9C-E423-4C80-9753-3511EC8BCEB2}</author>
  </authors>
  <commentList>
    <comment ref="E10" authorId="0" shapeId="0" xr:uid="{7D43D831-7E75-48BC-909C-E2FC1A561218}">
      <text>
        <r>
          <rPr>
            <sz val="11"/>
            <color indexed="81"/>
            <rFont val="Tahoma"/>
            <family val="2"/>
          </rPr>
          <t>INDICAR QUE DEBERÁN SER LOS ADOSADOS AL INMUEBLE MÁS LOS INTERIORES QUE SUPEREN LOS 4MM DE ESPESOR, MÁS CRISTALES ESPECIALES</t>
        </r>
      </text>
    </comment>
    <comment ref="F10" authorId="0" shapeId="0" xr:uid="{C8C8E178-D1F9-4E55-A0D0-C941ACA59042}">
      <text>
        <r>
          <rPr>
            <sz val="10"/>
            <color indexed="81"/>
            <rFont val="Tahoma"/>
            <family val="2"/>
          </rPr>
          <t>MONEDA NACIONAL</t>
        </r>
      </text>
    </comment>
    <comment ref="G10" authorId="0" shapeId="0" xr:uid="{B0F82785-DA17-47A9-843D-AC81471D0175}">
      <text>
        <r>
          <rPr>
            <sz val="12"/>
            <color indexed="81"/>
            <rFont val="Tahoma"/>
            <family val="2"/>
          </rPr>
          <t xml:space="preserve">Años </t>
        </r>
      </text>
    </comment>
    <comment ref="F11" authorId="0" shapeId="0" xr:uid="{70439101-0780-4785-B655-DD660069F2BB}">
      <text>
        <r>
          <rPr>
            <sz val="10"/>
            <color indexed="81"/>
            <rFont val="Tahoma"/>
            <family val="2"/>
          </rPr>
          <t>MONEDA NACIONAL</t>
        </r>
      </text>
    </comment>
    <comment ref="F12" authorId="0" shapeId="0" xr:uid="{3EF974A4-7B7D-488B-81B4-C40FC7A78AB3}">
      <text>
        <r>
          <rPr>
            <sz val="10"/>
            <color indexed="81"/>
            <rFont val="Tahoma"/>
            <family val="2"/>
          </rPr>
          <t>MONEDA NACIONAL</t>
        </r>
      </text>
    </comment>
    <comment ref="F13" authorId="0" shapeId="0" xr:uid="{EC60053A-9425-42AC-AE48-F13187B2B8BF}">
      <text>
        <r>
          <rPr>
            <sz val="10"/>
            <color indexed="81"/>
            <rFont val="Tahoma"/>
            <family val="2"/>
          </rPr>
          <t>MONEDA NACIONAL</t>
        </r>
      </text>
    </comment>
    <comment ref="F14" authorId="0" shapeId="0" xr:uid="{C63A1268-9B58-4F2E-9BA5-EF5465BFD8BD}">
      <text>
        <r>
          <rPr>
            <sz val="10"/>
            <color indexed="81"/>
            <rFont val="Tahoma"/>
            <family val="2"/>
          </rPr>
          <t>MONEDA NACIONAL</t>
        </r>
      </text>
    </comment>
    <comment ref="F15" authorId="0" shapeId="0" xr:uid="{FC8FAC1F-A2A0-4AE9-807F-3A48275C709B}">
      <text>
        <r>
          <rPr>
            <sz val="10"/>
            <color indexed="81"/>
            <rFont val="Tahoma"/>
            <family val="2"/>
          </rPr>
          <t>MONEDA NACIONAL</t>
        </r>
      </text>
    </comment>
    <comment ref="E18" authorId="0" shapeId="0" xr:uid="{4C05ED8B-F66E-4C95-8B7B-35981F3B7938}">
      <text>
        <r>
          <rPr>
            <sz val="11"/>
            <color indexed="81"/>
            <rFont val="Tahoma"/>
            <family val="2"/>
          </rPr>
          <t>INDICAR QUE DEBERÁN SER LOS ADOSADOS AL INMUEBLE MÁS LOS INTERIORES QUE SUPEREN LOS 4MM DE ESPESOR, MÁS CRISTALES ESPECIALES</t>
        </r>
      </text>
    </comment>
    <comment ref="F18" authorId="0" shapeId="0" xr:uid="{7D69EAFA-9173-41DF-A030-6B91CEFB25FD}">
      <text>
        <r>
          <rPr>
            <sz val="10"/>
            <color indexed="81"/>
            <rFont val="Tahoma"/>
            <family val="2"/>
          </rPr>
          <t>MONEDA NACIONAL</t>
        </r>
      </text>
    </comment>
    <comment ref="G18" authorId="0" shapeId="0" xr:uid="{7A1A88EE-C260-443B-861B-C74CC28EAA40}">
      <text>
        <r>
          <rPr>
            <sz val="12"/>
            <color indexed="81"/>
            <rFont val="Tahoma"/>
            <family val="2"/>
          </rPr>
          <t xml:space="preserve">Años </t>
        </r>
      </text>
    </comment>
    <comment ref="F20" authorId="0" shapeId="0" xr:uid="{423EBD27-9CA4-4B9F-B5B7-EE182FB39A86}">
      <text>
        <r>
          <rPr>
            <sz val="10"/>
            <color indexed="81"/>
            <rFont val="Tahoma"/>
            <family val="2"/>
          </rPr>
          <t>MONEDA NACIONAL</t>
        </r>
      </text>
    </comment>
    <comment ref="F21" authorId="0" shapeId="0" xr:uid="{3456306B-0862-412B-B1A0-D096134DEA0D}">
      <text>
        <r>
          <rPr>
            <sz val="10"/>
            <color indexed="81"/>
            <rFont val="Tahoma"/>
            <family val="2"/>
          </rPr>
          <t>MONEDA NACIONAL</t>
        </r>
      </text>
    </comment>
    <comment ref="F22" authorId="0" shapeId="0" xr:uid="{739FB5B8-D246-4430-B1FF-49961236E2DE}">
      <text>
        <r>
          <rPr>
            <sz val="10"/>
            <color indexed="81"/>
            <rFont val="Tahoma"/>
            <family val="2"/>
          </rPr>
          <t>MONEDA NACIONAL</t>
        </r>
      </text>
    </comment>
    <comment ref="E23" authorId="0" shapeId="0" xr:uid="{3EA5BFD5-0DD9-4FE0-826E-8DCFBB5E6545}">
      <text>
        <r>
          <rPr>
            <sz val="11"/>
            <color indexed="81"/>
            <rFont val="Tahoma"/>
            <family val="2"/>
          </rPr>
          <t>INDICAR QUE DEBERÁN SER LOS ADOSADOS AL INMUEBLE MÁS LOS INTERIORES QUE SUPEREN LOS 4MM DE ESPESOR, MÁS CRISTALES ESPECIALES</t>
        </r>
      </text>
    </comment>
    <comment ref="F23" authorId="0" shapeId="0" xr:uid="{AF432C1A-202C-49FE-91D9-1545A0AED31F}">
      <text>
        <r>
          <rPr>
            <sz val="10"/>
            <color indexed="81"/>
            <rFont val="Tahoma"/>
            <family val="2"/>
          </rPr>
          <t>MONEDA NACIONAL</t>
        </r>
      </text>
    </comment>
    <comment ref="G23" authorId="0" shapeId="0" xr:uid="{B2CF4496-FEAD-40D0-9B38-8D4EF2EDF2C8}">
      <text>
        <r>
          <rPr>
            <sz val="12"/>
            <color indexed="81"/>
            <rFont val="Tahoma"/>
            <family val="2"/>
          </rPr>
          <t xml:space="preserve">Años </t>
        </r>
      </text>
    </comment>
    <comment ref="H23" authorId="1" shapeId="0" xr:uid="{7D6AFD9C-E423-4C80-9753-3511EC8BCEB2}">
      <text>
        <r>
          <rPr>
            <sz val="10"/>
            <rFont val="Arial"/>
          </rPr>
          <t>[Threaded comment]
Your version of Excel allows you to read this threaded comment; however, any edits to it will get removed if the file is opened in a newer version of Excel. Learn more: https://go.microsoft.com/fwlink/?linkid=870924
Comment:
    Es una totalidad de 5 derivado a que son 2 edificios y uno cuenta con 3 pisos y el otro con 2</t>
        </r>
      </text>
    </comment>
    <comment ref="E24" authorId="0" shapeId="0" xr:uid="{6BF246A5-2B16-49C5-B84F-153E3A111A83}">
      <text>
        <r>
          <rPr>
            <sz val="11"/>
            <color indexed="81"/>
            <rFont val="Tahoma"/>
            <family val="2"/>
          </rPr>
          <t>INDICAR QUE DEBERÁN SER LOS ADOSADOS AL INMUEBLE MÁS LOS INTERIORES QUE SUPEREN LOS 4MM DE ESPESOR, MÁS CRISTALES ESPECIALES</t>
        </r>
      </text>
    </comment>
    <comment ref="F24" authorId="0" shapeId="0" xr:uid="{91564CC7-2656-4DEA-A190-A0DC19E74563}">
      <text>
        <r>
          <rPr>
            <sz val="10"/>
            <color indexed="81"/>
            <rFont val="Tahoma"/>
            <family val="2"/>
          </rPr>
          <t>MONEDA NACIONAL</t>
        </r>
      </text>
    </comment>
    <comment ref="G24" authorId="0" shapeId="0" xr:uid="{D8FDDB61-633F-46E0-BEF8-52EF552AF83A}">
      <text>
        <r>
          <rPr>
            <sz val="12"/>
            <color indexed="81"/>
            <rFont val="Tahoma"/>
            <family val="2"/>
          </rPr>
          <t xml:space="preserve">Años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B4F3511B-5875-48D7-A9A4-57CF0EEADE56}">
      <text>
        <r>
          <rPr>
            <sz val="11"/>
            <color indexed="81"/>
            <rFont val="Tahoma"/>
            <family val="2"/>
          </rPr>
          <t>INDICAR QUE DEBERÁN SER LOS ADOSADOS AL INMUEBLE MÁS LOS INTERIORES QUE SUPEREN LOS 4MM DE ESPESOR, MÁS CRISTALES ESPECIALES</t>
        </r>
      </text>
    </comment>
    <comment ref="F10" authorId="0" shapeId="0" xr:uid="{3C527721-411E-4AE9-B54A-0F7B934F15B7}">
      <text>
        <r>
          <rPr>
            <sz val="11"/>
            <color indexed="81"/>
            <rFont val="Tahoma"/>
            <family val="2"/>
          </rPr>
          <t>INDICAR QUE DEBERÁN SER LOS ADOSADOS AL INMUEBLE MÁS LOS INTERIORES QUE SUPEREN LOS 4MM DE ESPESOR, MÁS CRISTALES ESPECIALES</t>
        </r>
      </text>
    </comment>
    <comment ref="G10" authorId="0" shapeId="0" xr:uid="{C9ECF412-7277-4780-909B-5F7BACE7D48C}">
      <text>
        <r>
          <rPr>
            <sz val="12"/>
            <color indexed="81"/>
            <rFont val="Tahoma"/>
            <family val="2"/>
          </rPr>
          <t xml:space="preserve">Años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244158C7-440B-4BC6-AF5E-BD2CB68B9BEE}">
      <text>
        <r>
          <rPr>
            <sz val="11"/>
            <color indexed="81"/>
            <rFont val="Tahoma"/>
            <family val="2"/>
          </rPr>
          <t>INDICAR QUE DEBERÁN SER LOS ADOSADOS AL INMUEBLE MÁS LOS INTERIORES QUE SUPEREN LOS 4MM DE ESPESOR, MÁS CRISTALES ESPECIALES</t>
        </r>
      </text>
    </comment>
    <comment ref="F10" authorId="0" shapeId="0" xr:uid="{69CC1D0C-B34C-401D-A95E-AC98945C72A0}">
      <text>
        <r>
          <rPr>
            <sz val="10"/>
            <color indexed="81"/>
            <rFont val="Tahoma"/>
            <family val="2"/>
          </rPr>
          <t>MONEDA NACIONAL</t>
        </r>
      </text>
    </comment>
    <comment ref="G10" authorId="0" shapeId="0" xr:uid="{5F9D0AB6-6690-4A24-BA90-3B4425FA39B5}">
      <text>
        <r>
          <rPr>
            <sz val="12"/>
            <color indexed="81"/>
            <rFont val="Tahoma"/>
            <family val="2"/>
          </rPr>
          <t xml:space="preserve">Años </t>
        </r>
      </text>
    </comment>
    <comment ref="E11" authorId="0" shapeId="0" xr:uid="{41274403-70FF-49EC-AF23-D057CE1D5E61}">
      <text>
        <r>
          <rPr>
            <sz val="11"/>
            <color indexed="81"/>
            <rFont val="Tahoma"/>
            <family val="2"/>
          </rPr>
          <t>INDICAR QUE DEBERÁN SER LOS ADOSADOS AL INMUEBLE MÁS LOS INTERIORES QUE SUPEREN LOS 4MM DE ESPESOR, MÁS CRISTALES ESPECIALES</t>
        </r>
      </text>
    </comment>
    <comment ref="E12" authorId="0" shapeId="0" xr:uid="{05DBBA51-C0B8-4A51-90E4-4B06E77F4775}">
      <text>
        <r>
          <rPr>
            <sz val="11"/>
            <color indexed="81"/>
            <rFont val="Tahoma"/>
            <family val="2"/>
          </rPr>
          <t>INDICAR QUE DEBERÁN SER LOS ADOSADOS AL INMUEBLE MÁS LOS INTERIORES QUE SUPEREN LOS 4MM DE ESPESOR, MÁS CRISTALES ESPECIALES</t>
        </r>
      </text>
    </comment>
    <comment ref="E13" authorId="0" shapeId="0" xr:uid="{DFB592D7-DE6D-48F0-98C2-91D9CE50B28C}">
      <text>
        <r>
          <rPr>
            <sz val="11"/>
            <color indexed="81"/>
            <rFont val="Tahoma"/>
            <family val="2"/>
          </rPr>
          <t>INDICAR QUE DEBERÁN SER LOS ADOSADOS AL INMUEBLE MÁS LOS INTERIORES QUE SUPEREN LOS 4MM DE ESPESOR, MÁS CRISTALES ESPECIALES</t>
        </r>
      </text>
    </comment>
    <comment ref="E14" authorId="0" shapeId="0" xr:uid="{9A22AED7-5BAD-4197-BAC3-68E4643B7963}">
      <text>
        <r>
          <rPr>
            <sz val="11"/>
            <color indexed="81"/>
            <rFont val="Tahoma"/>
            <family val="2"/>
          </rPr>
          <t>INDICAR QUE DEBERÁN SER LOS ADOSADOS AL INMUEBLE MÁS LOS INTERIORES QUE SUPEREN LOS 4MM DE ESPESOR, MÁS CRISTALES ESPECIALES</t>
        </r>
      </text>
    </comment>
    <comment ref="G14" authorId="0" shapeId="0" xr:uid="{0D0A7FFA-9C94-4391-874A-7D6F91F2D02F}">
      <text>
        <r>
          <rPr>
            <sz val="12"/>
            <color indexed="81"/>
            <rFont val="Tahoma"/>
            <family val="2"/>
          </rPr>
          <t xml:space="preserve">Años </t>
        </r>
      </text>
    </comment>
    <comment ref="E15" authorId="0" shapeId="0" xr:uid="{BB83CF8C-3D16-4A02-B919-F2024BAFFDEE}">
      <text>
        <r>
          <rPr>
            <sz val="11"/>
            <color indexed="81"/>
            <rFont val="Tahoma"/>
            <family val="2"/>
          </rPr>
          <t>INDICAR QUE DEBERÁN SER LOS ADOSADOS AL INMUEBLE MÁS LOS INTERIORES QUE SUPEREN LOS 4MM DE ESPESOR, MÁS CRISTALES ESPECIALES</t>
        </r>
      </text>
    </comment>
    <comment ref="F15" authorId="0" shapeId="0" xr:uid="{CDAC2E57-223C-4413-B466-6D262D495D91}">
      <text>
        <r>
          <rPr>
            <sz val="11"/>
            <color indexed="81"/>
            <rFont val="Tahoma"/>
            <family val="2"/>
          </rPr>
          <t>INDICAR QUE DEBERÁN SER LOS ADOSADOS AL INMUEBLE MÁS LOS INTERIORES QUE SUPEREN LOS 4MM DE ESPESOR, MÁS CRISTALES ESPECIALES</t>
        </r>
      </text>
    </comment>
    <comment ref="G15" authorId="0" shapeId="0" xr:uid="{E2396970-4C87-4A7C-B40A-40233A603E3D}">
      <text>
        <r>
          <rPr>
            <sz val="12"/>
            <color indexed="81"/>
            <rFont val="Tahoma"/>
            <family val="2"/>
          </rPr>
          <t xml:space="preserve">Años </t>
        </r>
      </text>
    </comment>
    <comment ref="E19" authorId="0" shapeId="0" xr:uid="{29FAC65C-465D-494B-BB87-36F4FEC9FEE0}">
      <text>
        <r>
          <rPr>
            <sz val="11"/>
            <color indexed="81"/>
            <rFont val="Tahoma"/>
            <family val="2"/>
          </rPr>
          <t>INDICAR QUE DEBERÁN SER LOS ADOSADOS AL INMUEBLE MÁS LOS INTERIORES QUE SUPEREN LOS 4MM DE ESPESOR, MÁS CRISTALES ESPECIALES</t>
        </r>
      </text>
    </comment>
    <comment ref="F19" authorId="0" shapeId="0" xr:uid="{B17270F4-64F6-46BE-8AE0-06298BFD0D05}">
      <text>
        <r>
          <rPr>
            <sz val="10"/>
            <color indexed="81"/>
            <rFont val="Tahoma"/>
            <family val="2"/>
          </rPr>
          <t>MONEDA NACIONAL</t>
        </r>
      </text>
    </comment>
    <comment ref="G19" authorId="0" shapeId="0" xr:uid="{7FB14B99-1BD1-4364-807C-3509F4F9DFEB}">
      <text>
        <r>
          <rPr>
            <sz val="12"/>
            <color indexed="81"/>
            <rFont val="Tahoma"/>
            <family val="2"/>
          </rPr>
          <t xml:space="preserve">Años </t>
        </r>
      </text>
    </comment>
    <comment ref="E20" authorId="0" shapeId="0" xr:uid="{88188D2E-2EE8-4B78-9DAF-8C68A988BF88}">
      <text>
        <r>
          <rPr>
            <sz val="11"/>
            <color indexed="81"/>
            <rFont val="Tahoma"/>
            <family val="2"/>
          </rPr>
          <t>INDICAR QUE DEBERÁN SER LOS ADOSADOS AL INMUEBLE MÁS LOS INTERIORES QUE SUPEREN LOS 4MM DE ESPESOR, MÁS CRISTALES ESPECIALES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F7B24260-4A8A-46E6-9AC4-552C8F21C275}">
      <text>
        <r>
          <rPr>
            <sz val="11"/>
            <color indexed="81"/>
            <rFont val="Tahoma"/>
            <family val="2"/>
          </rPr>
          <t>INDICAR QUE DEBERÁN SER LOS ADOSADOS AL INMUEBLE MÁS LOS INTERIORES QUE SUPEREN LOS 4MM DE ESPESOR, MÁS CRISTALES ESPECIALES</t>
        </r>
      </text>
    </comment>
    <comment ref="F10" authorId="0" shapeId="0" xr:uid="{56EDEE7F-26F9-44C7-B15E-459665902B95}">
      <text>
        <r>
          <rPr>
            <sz val="10"/>
            <color indexed="81"/>
            <rFont val="Tahoma"/>
            <family val="2"/>
          </rPr>
          <t>MONEDA NACIONAL</t>
        </r>
      </text>
    </comment>
    <comment ref="G10" authorId="0" shapeId="0" xr:uid="{209C9B05-52DB-434E-8E1E-F6A9532E909E}">
      <text>
        <r>
          <rPr>
            <sz val="12"/>
            <color indexed="81"/>
            <rFont val="Tahoma"/>
            <family val="2"/>
          </rPr>
          <t xml:space="preserve">Años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8AA6D7BA-3D54-4EF7-B165-D3F7162EB62B}">
      <text>
        <r>
          <rPr>
            <sz val="11"/>
            <color indexed="81"/>
            <rFont val="Tahoma"/>
            <family val="2"/>
          </rPr>
          <t>INDICAR QUE DEBERÁN SER LOS ADOSADOS AL INMUEBLE MÁS LOS INTERIORES QUE SUPEREN LOS 4MM DE ESPESOR, MÁS CRISTALES ESPECIALES</t>
        </r>
      </text>
    </comment>
    <comment ref="F10" authorId="0" shapeId="0" xr:uid="{1977C83A-077E-40BA-BDD6-1797DB12E09B}">
      <text>
        <r>
          <rPr>
            <sz val="10"/>
            <color indexed="81"/>
            <rFont val="Tahoma"/>
            <family val="2"/>
          </rPr>
          <t>MONEDA NACIONAL</t>
        </r>
      </text>
    </comment>
    <comment ref="G10" authorId="0" shapeId="0" xr:uid="{1198C624-D3BA-4114-8555-8C7AC1391962}">
      <text>
        <r>
          <rPr>
            <sz val="12"/>
            <color indexed="81"/>
            <rFont val="Tahoma"/>
            <family val="2"/>
          </rPr>
          <t xml:space="preserve">Años </t>
        </r>
      </text>
    </comment>
    <comment ref="E12" authorId="0" shapeId="0" xr:uid="{414EF8D2-9727-4479-984C-469727F916D8}">
      <text>
        <r>
          <rPr>
            <sz val="11"/>
            <color indexed="81"/>
            <rFont val="Tahoma"/>
            <family val="2"/>
          </rPr>
          <t>INDICAR QUE DEBERÁN SER LOS ADOSADOS AL INMUEBLE MÁS LOS INTERIORES QUE SUPEREN LOS 4MM DE ESPESOR, MÁS CRISTALES ESPECIALES</t>
        </r>
      </text>
    </comment>
    <comment ref="F12" authorId="0" shapeId="0" xr:uid="{590A481D-C0DB-4CF3-9DE1-C2073A478378}">
      <text>
        <r>
          <rPr>
            <sz val="10"/>
            <color indexed="81"/>
            <rFont val="Tahoma"/>
            <family val="2"/>
          </rPr>
          <t>MONEDA NACIONAL</t>
        </r>
      </text>
    </comment>
    <comment ref="G12" authorId="0" shapeId="0" xr:uid="{C6E11637-811D-4614-803E-4746B72A3256}">
      <text>
        <r>
          <rPr>
            <sz val="12"/>
            <color indexed="81"/>
            <rFont val="Tahoma"/>
            <family val="2"/>
          </rPr>
          <t xml:space="preserve">Años </t>
        </r>
      </text>
    </comment>
    <comment ref="E14" authorId="0" shapeId="0" xr:uid="{05D839A7-5810-4B77-8481-CD8E5467F717}">
      <text>
        <r>
          <rPr>
            <sz val="11"/>
            <color indexed="81"/>
            <rFont val="Tahoma"/>
            <family val="2"/>
          </rPr>
          <t>INDICAR QUE DEBERÁN SER LOS ADOSADOS AL INMUEBLE MÁS LOS INTERIORES QUE SUPEREN LOS 4MM DE ESPESOR, MÁS CRISTALES ESPECIALES</t>
        </r>
      </text>
    </comment>
    <comment ref="F14" authorId="0" shapeId="0" xr:uid="{A0E00170-A16B-4EBA-85B0-EEA62B80C633}">
      <text>
        <r>
          <rPr>
            <sz val="10"/>
            <color indexed="81"/>
            <rFont val="Tahoma"/>
            <family val="2"/>
          </rPr>
          <t>MONEDA NACIONAL</t>
        </r>
      </text>
    </comment>
    <comment ref="G14" authorId="0" shapeId="0" xr:uid="{D62EF304-191B-4809-A453-E1B0F72568E2}">
      <text>
        <r>
          <rPr>
            <sz val="12"/>
            <color indexed="81"/>
            <rFont val="Tahoma"/>
            <family val="2"/>
          </rPr>
          <t xml:space="preserve">Años </t>
        </r>
      </text>
    </comment>
    <comment ref="E28" authorId="0" shapeId="0" xr:uid="{589AECD8-0CAB-4B15-874C-5B38FB3258A0}">
      <text>
        <r>
          <rPr>
            <sz val="11"/>
            <color indexed="81"/>
            <rFont val="Tahoma"/>
            <family val="2"/>
          </rPr>
          <t>INDICAR QUE DEBERÁN SER LOS ADOSADOS AL INMUEBLE MÁS LOS INTERIORES QUE SUPEREN LOS 4MM DE ESPESOR, MÁS CRISTALES ESPECIALES</t>
        </r>
      </text>
    </comment>
    <comment ref="F28" authorId="0" shapeId="0" xr:uid="{EDB4A34B-895B-4A0B-98FC-8436B36A736E}">
      <text>
        <r>
          <rPr>
            <sz val="10"/>
            <color indexed="81"/>
            <rFont val="Tahoma"/>
            <family val="2"/>
          </rPr>
          <t>MONEDA NACIONAL</t>
        </r>
      </text>
    </comment>
    <comment ref="G28" authorId="0" shapeId="0" xr:uid="{99B73AF0-AA18-4176-93BB-922FCAF10FD1}">
      <text>
        <r>
          <rPr>
            <sz val="12"/>
            <color indexed="81"/>
            <rFont val="Tahoma"/>
            <family val="2"/>
          </rPr>
          <t xml:space="preserve">Años </t>
        </r>
      </text>
    </comment>
    <comment ref="E29" authorId="0" shapeId="0" xr:uid="{8D27D3E9-7A14-4180-BD4F-F458E1958A7A}">
      <text>
        <r>
          <rPr>
            <sz val="11"/>
            <color indexed="81"/>
            <rFont val="Tahoma"/>
            <family val="2"/>
          </rPr>
          <t>INDICAR QUE DEBERÁN SER LOS ADOSADOS AL INMUEBLE MÁS LOS INTERIORES QUE SUPEREN LOS 4MM DE ESPESOR, MÁS CRISTALES ESPECIALES</t>
        </r>
      </text>
    </comment>
    <comment ref="F29" authorId="0" shapeId="0" xr:uid="{6F7BA258-D856-4644-8E21-E4E478A30EEF}">
      <text>
        <r>
          <rPr>
            <sz val="10"/>
            <color indexed="81"/>
            <rFont val="Tahoma"/>
            <family val="2"/>
          </rPr>
          <t>MONEDA NACIONAL</t>
        </r>
      </text>
    </comment>
    <comment ref="E30" authorId="0" shapeId="0" xr:uid="{285F4157-D4E1-4B05-99FD-159DE6139D1F}">
      <text>
        <r>
          <rPr>
            <sz val="11"/>
            <color indexed="81"/>
            <rFont val="Tahoma"/>
            <family val="2"/>
          </rPr>
          <t>INDICAR QUE DEBERÁN SER LOS ADOSADOS AL INMUEBLE MÁS LOS INTERIORES QUE SUPEREN LOS 4MM DE ESPESOR, MÁS CRISTALES ESPECIALES</t>
        </r>
      </text>
    </comment>
    <comment ref="F30" authorId="0" shapeId="0" xr:uid="{2ADFCA39-CABE-4DA9-9F4C-1AB7CD6C2541}">
      <text>
        <r>
          <rPr>
            <sz val="10"/>
            <color indexed="81"/>
            <rFont val="Tahoma"/>
            <family val="2"/>
          </rPr>
          <t>MONEDA NACIONAL</t>
        </r>
      </text>
    </comment>
    <comment ref="G30" authorId="0" shapeId="0" xr:uid="{9817712E-12CB-479F-8D19-5439FF0AAC21}">
      <text>
        <r>
          <rPr>
            <sz val="12"/>
            <color indexed="81"/>
            <rFont val="Tahoma"/>
            <family val="2"/>
          </rPr>
          <t xml:space="preserve">Años </t>
        </r>
      </text>
    </comment>
    <comment ref="E33" authorId="0" shapeId="0" xr:uid="{D3C7E6DC-DA77-4DFE-B677-3A864D7B78EB}">
      <text>
        <r>
          <rPr>
            <sz val="11"/>
            <color indexed="81"/>
            <rFont val="Tahoma"/>
            <family val="2"/>
          </rPr>
          <t>INDICAR QUE DEBERÁN SER LOS ADOSADOS AL INMUEBLE MÁS LOS INTERIORES QUE SUPEREN LOS 4MM DE ESPESOR, MÁS CRISTALES ESPECIALES</t>
        </r>
      </text>
    </comment>
    <comment ref="F33" authorId="0" shapeId="0" xr:uid="{FF1DCCA2-A2EE-4BD6-8239-C5DA9934187D}">
      <text>
        <r>
          <rPr>
            <sz val="11"/>
            <color indexed="81"/>
            <rFont val="Tahoma"/>
            <family val="2"/>
          </rPr>
          <t>INDICAR QUE DEBERÁN SER LOS ADOSADOS AL INMUEBLE MÁS LOS INTERIORES QUE SUPEREN LOS 4MM DE ESPESOR, MÁS CRISTALES ESPECIALES</t>
        </r>
      </text>
    </comment>
    <comment ref="G33" authorId="0" shapeId="0" xr:uid="{C206EE80-88FF-4E00-B825-E82C788C9A82}">
      <text>
        <r>
          <rPr>
            <sz val="12"/>
            <color indexed="81"/>
            <rFont val="Tahoma"/>
            <family val="2"/>
          </rPr>
          <t xml:space="preserve">Años </t>
        </r>
      </text>
    </comment>
    <comment ref="E34" authorId="0" shapeId="0" xr:uid="{9DC407D6-CCC1-40F5-8EEA-92BBE2E8C08D}">
      <text>
        <r>
          <rPr>
            <sz val="11"/>
            <color indexed="81"/>
            <rFont val="Tahoma"/>
            <family val="2"/>
          </rPr>
          <t>INDICAR QUE DEBERÁN SER LOS ADOSADOS AL INMUEBLE MÁS LOS INTERIORES QUE SUPEREN LOS 4MM DE ESPESOR, MÁS CRISTALES ESPECIALES</t>
        </r>
      </text>
    </comment>
    <comment ref="F34" authorId="0" shapeId="0" xr:uid="{AE162FCB-09C5-4ED6-817C-40DDE105AAF8}">
      <text>
        <r>
          <rPr>
            <sz val="11"/>
            <color indexed="81"/>
            <rFont val="Tahoma"/>
            <family val="2"/>
          </rPr>
          <t>INDICAR QUE DEBERÁN SER LOS ADOSADOS AL INMUEBLE MÁS LOS INTERIORES QUE SUPEREN LOS 4MM DE ESPESOR, MÁS CRISTALES ESPECIALES</t>
        </r>
      </text>
    </comment>
    <comment ref="E35" authorId="0" shapeId="0" xr:uid="{43E6B7D8-D48E-4691-84BB-0644B1386A05}">
      <text>
        <r>
          <rPr>
            <sz val="11"/>
            <color indexed="81"/>
            <rFont val="Tahoma"/>
            <family val="2"/>
          </rPr>
          <t>INDICAR QUE DEBERÁN SER LOS ADOSADOS AL INMUEBLE MÁS LOS INTERIORES QUE SUPEREN LOS 4MM DE ESPESOR, MÁS CRISTALES ESPECIALES</t>
        </r>
      </text>
    </comment>
    <comment ref="F35" authorId="0" shapeId="0" xr:uid="{2A53029E-BD71-4945-81D8-5FF312FE7EF4}">
      <text>
        <r>
          <rPr>
            <sz val="11"/>
            <color indexed="81"/>
            <rFont val="Tahoma"/>
            <family val="2"/>
          </rPr>
          <t>INDICAR QUE DEBERÁN SER LOS ADOSADOS AL INMUEBLE MÁS LOS INTERIORES QUE SUPEREN LOS 4MM DE ESPESOR, MÁS CRISTALES ESPECIALES</t>
        </r>
      </text>
    </comment>
    <comment ref="E40" authorId="0" shapeId="0" xr:uid="{BCD5B6E0-837C-4819-B966-0199E3EA42AE}">
      <text>
        <r>
          <rPr>
            <sz val="11"/>
            <color indexed="81"/>
            <rFont val="Tahoma"/>
            <family val="2"/>
          </rPr>
          <t>INDICAR QUE DEBERÁN SER LOS ADOSADOS AL INMUEBLE MÁS LOS INTERIORES QUE SUPEREN LOS 4MM DE ESPESOR, MÁS CRISTALES ESPECIALES</t>
        </r>
      </text>
    </comment>
    <comment ref="F40" authorId="0" shapeId="0" xr:uid="{31136C6F-D47F-45FB-89EE-6684100EB4EC}">
      <text>
        <r>
          <rPr>
            <sz val="10"/>
            <color indexed="81"/>
            <rFont val="Tahoma"/>
            <family val="2"/>
          </rPr>
          <t>MONEDA NACIONAL</t>
        </r>
      </text>
    </comment>
    <comment ref="G40" authorId="0" shapeId="0" xr:uid="{D3893F63-8A72-4262-8B68-65D8EAB1318B}">
      <text>
        <r>
          <rPr>
            <sz val="12"/>
            <color indexed="81"/>
            <rFont val="Tahoma"/>
            <family val="2"/>
          </rPr>
          <t xml:space="preserve">Años </t>
        </r>
      </text>
    </comment>
    <comment ref="E41" authorId="0" shapeId="0" xr:uid="{8492AE5A-5920-4F4D-AA9A-3B75E27C1457}">
      <text>
        <r>
          <rPr>
            <sz val="11"/>
            <color indexed="81"/>
            <rFont val="Tahoma"/>
            <family val="2"/>
          </rPr>
          <t>INDICAR QUE DEBERÁN SER LOS ADOSADOS AL INMUEBLE MÁS LOS INTERIORES QUE SUPEREN LOS 4MM DE ESPESOR, MÁS CRISTALES ESPECIALES</t>
        </r>
      </text>
    </comment>
    <comment ref="F41" authorId="0" shapeId="0" xr:uid="{BC7225AA-2B8E-4F64-BD96-C51D096B4B8A}">
      <text>
        <r>
          <rPr>
            <sz val="10"/>
            <color indexed="81"/>
            <rFont val="Tahoma"/>
            <family val="2"/>
          </rPr>
          <t>MONEDA NACIONAL</t>
        </r>
      </text>
    </comment>
    <comment ref="G41" authorId="0" shapeId="0" xr:uid="{2376C55D-4D51-4A49-A603-9AF8DE0ACADE}">
      <text>
        <r>
          <rPr>
            <sz val="12"/>
            <color indexed="81"/>
            <rFont val="Tahoma"/>
            <family val="2"/>
          </rPr>
          <t xml:space="preserve">Años </t>
        </r>
      </text>
    </comment>
    <comment ref="F42" authorId="0" shapeId="0" xr:uid="{0DB0EFA5-3E83-4DE4-BD13-FEB324D0A85B}">
      <text>
        <r>
          <rPr>
            <sz val="10"/>
            <color indexed="81"/>
            <rFont val="Tahoma"/>
            <family val="2"/>
          </rPr>
          <t>MONEDA NACIONAL</t>
        </r>
      </text>
    </comment>
    <comment ref="E47" authorId="0" shapeId="0" xr:uid="{3D74C2EE-088E-400A-9ECF-D7D1D30FFC84}">
      <text>
        <r>
          <rPr>
            <sz val="11"/>
            <color indexed="81"/>
            <rFont val="Tahoma"/>
            <family val="2"/>
          </rPr>
          <t>INDICAR QUE DEBERÁN SER LOS ADOSADOS AL INMUEBLE MÁS LOS INTERIORES QUE SUPEREN LOS 4MM DE ESPESOR, MÁS CRISTALES ESPECIALES</t>
        </r>
      </text>
    </comment>
    <comment ref="F47" authorId="0" shapeId="0" xr:uid="{15241A43-0835-4E1A-86EC-41C95C33C2CB}">
      <text>
        <r>
          <rPr>
            <sz val="10"/>
            <color indexed="81"/>
            <rFont val="Tahoma"/>
            <family val="2"/>
          </rPr>
          <t>MONEDA NACIONAL</t>
        </r>
      </text>
    </comment>
    <comment ref="G47" authorId="0" shapeId="0" xr:uid="{A60F42CD-A4EC-444A-A71E-6248B3E67AB0}">
      <text>
        <r>
          <rPr>
            <sz val="12"/>
            <color indexed="81"/>
            <rFont val="Tahoma"/>
            <family val="2"/>
          </rPr>
          <t xml:space="preserve">Años </t>
        </r>
      </text>
    </comment>
    <comment ref="E49" authorId="0" shapeId="0" xr:uid="{3BC10292-372D-491A-A8AB-7C67201A6D67}">
      <text>
        <r>
          <rPr>
            <sz val="11"/>
            <color indexed="81"/>
            <rFont val="Tahoma"/>
            <family val="2"/>
          </rPr>
          <t>INDICAR QUE DEBERÁN SER LOS ADOSADOS AL INMUEBLE MÁS LOS INTERIORES QUE SUPEREN LOS 4MM DE ESPESOR, MÁS CRISTALES ESPECIALES</t>
        </r>
      </text>
    </comment>
    <comment ref="F49" authorId="0" shapeId="0" xr:uid="{9CB99B21-E95D-4480-9308-6C21FFFE061D}">
      <text>
        <r>
          <rPr>
            <sz val="10"/>
            <color indexed="81"/>
            <rFont val="Tahoma"/>
            <family val="2"/>
          </rPr>
          <t>MONEDA NACIONAL</t>
        </r>
      </text>
    </comment>
    <comment ref="G49" authorId="0" shapeId="0" xr:uid="{E5B0A7D8-D70E-4426-BC84-0BEC65DF721B}">
      <text>
        <r>
          <rPr>
            <sz val="12"/>
            <color indexed="81"/>
            <rFont val="Tahoma"/>
            <family val="2"/>
          </rPr>
          <t xml:space="preserve">Años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F9736D2C-1E5F-416E-9503-AB310A237AEA}">
      <text>
        <r>
          <rPr>
            <sz val="11"/>
            <color indexed="81"/>
            <rFont val="Tahoma"/>
            <family val="2"/>
          </rPr>
          <t>INDICAR QUE DEBERÁN SER LOS ADOSADOS AL INMUEBLE MÁS LOS INTERIORES QUE SUPEREN LOS 4MM DE ESPESOR, MÁS CRISTALES ESPECIALES</t>
        </r>
      </text>
    </comment>
    <comment ref="F10" authorId="0" shapeId="0" xr:uid="{41D4FABB-F21C-476D-BAB6-9DDD0F336D0E}">
      <text>
        <r>
          <rPr>
            <sz val="10"/>
            <color indexed="81"/>
            <rFont val="Tahoma"/>
            <family val="2"/>
          </rPr>
          <t>MONEDA NACIONAL</t>
        </r>
      </text>
    </comment>
    <comment ref="G10" authorId="0" shapeId="0" xr:uid="{9085D619-A144-4920-A0CC-AF6412BCA6E4}">
      <text>
        <r>
          <rPr>
            <sz val="12"/>
            <color indexed="81"/>
            <rFont val="Tahoma"/>
            <family val="2"/>
          </rPr>
          <t xml:space="preserve">Años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0EEC9BE9-7AAA-4416-A175-7CC635D57070}">
      <text>
        <r>
          <rPr>
            <sz val="11"/>
            <rFont val="Tahoma"/>
            <family val="2"/>
          </rPr>
          <t>INDICAR QUE DEBERÁN SER LOS ADOSADOS AL INMUEBLE MÁS LOS INTERIORES QUE SUPEREN LOS 4MM DE ESPESOR, MÁS CRISTALES ESPECIALES</t>
        </r>
      </text>
    </comment>
    <comment ref="F10" authorId="0" shapeId="0" xr:uid="{5E31E226-BDDB-45C2-9207-F299365E65CE}">
      <text>
        <r>
          <rPr>
            <sz val="10"/>
            <rFont val="Tahoma"/>
            <family val="2"/>
          </rPr>
          <t>MONEDA NACIONAL</t>
        </r>
      </text>
    </comment>
    <comment ref="G10" authorId="0" shapeId="0" xr:uid="{566133CA-77F0-4C0F-8888-E98180CAF3EC}">
      <text>
        <r>
          <rPr>
            <sz val="12"/>
            <rFont val="Tahoma"/>
            <family val="2"/>
          </rPr>
          <t xml:space="preserve">Años </t>
        </r>
      </text>
    </comment>
    <comment ref="G12" authorId="0" shapeId="0" xr:uid="{F97BEFFA-E9A9-4AEB-96A2-95ABE5ACF569}">
      <text>
        <r>
          <rPr>
            <sz val="12"/>
            <rFont val="Tahoma"/>
            <family val="2"/>
          </rPr>
          <t xml:space="preserve">Años </t>
        </r>
      </text>
    </comment>
    <comment ref="G13" authorId="0" shapeId="0" xr:uid="{F8DBF5A4-55DA-4393-AEF7-A8A1F6710101}">
      <text>
        <r>
          <rPr>
            <b/>
            <sz val="9"/>
            <rFont val="Tahoma"/>
            <family val="2"/>
          </rPr>
          <t>123:</t>
        </r>
        <r>
          <rPr>
            <sz val="9"/>
            <rFont val="Tahoma"/>
            <family val="2"/>
          </rPr>
          <t xml:space="preserve">
11 años de haber sido remodelado totalmente</t>
        </r>
      </text>
    </comment>
    <comment ref="E14" authorId="0" shapeId="0" xr:uid="{F16507F0-B697-48A2-BC08-CBAA5B8A6570}">
      <text>
        <r>
          <rPr>
            <sz val="11"/>
            <rFont val="Tahoma"/>
            <family val="2"/>
          </rPr>
          <t>INDICAR QUE DEBERÁN SER LOS ADOSADOS AL INMUEBLE MÁS LOS INTERIORES QUE SUPEREN LOS 4MM DE ESPESOR, MÁS CRISTALES ESPECIALES</t>
        </r>
      </text>
    </comment>
    <comment ref="F14" authorId="0" shapeId="0" xr:uid="{F2B65AE2-32C1-4FDC-A263-A9CFE705D768}">
      <text>
        <r>
          <rPr>
            <sz val="10"/>
            <rFont val="Tahoma"/>
            <family val="2"/>
          </rPr>
          <t>MONEDA NACIONAL</t>
        </r>
      </text>
    </comment>
    <comment ref="G14" authorId="0" shapeId="0" xr:uid="{7CFA4FC7-A9DC-46AC-8944-659AA4465E87}">
      <text>
        <r>
          <rPr>
            <sz val="12"/>
            <rFont val="Tahoma"/>
            <family val="2"/>
          </rPr>
          <t xml:space="preserve">Años </t>
        </r>
      </text>
    </comment>
    <comment ref="E19" authorId="0" shapeId="0" xr:uid="{1DE583E8-9E59-450E-A52B-C22889A4CB4B}">
      <text>
        <r>
          <rPr>
            <sz val="11"/>
            <rFont val="Tahoma"/>
            <family val="2"/>
          </rPr>
          <t>INDICAR QUE DEBERÁN SER LOS ADOSADOS AL INMUEBLE MÁS LOS INTERIORES QUE SUPEREN LOS 4MM DE ESPESOR, MÁS CRISTALES ESPECIALES</t>
        </r>
      </text>
    </comment>
    <comment ref="G19" authorId="0" shapeId="0" xr:uid="{16CB1062-40BF-456D-8CB2-5A9BF824AB4A}">
      <text>
        <r>
          <rPr>
            <sz val="12"/>
            <rFont val="Tahoma"/>
            <family val="2"/>
          </rPr>
          <t xml:space="preserve">Años </t>
        </r>
      </text>
    </comment>
    <comment ref="E21" authorId="0" shapeId="0" xr:uid="{4C669949-E7D6-467F-A141-889C7FA7C872}">
      <text>
        <r>
          <rPr>
            <sz val="11"/>
            <rFont val="Tahoma"/>
            <family val="2"/>
          </rPr>
          <t>INDICAR QUE DEBERÁN SER LOS ADOSADOS AL INMUEBLE MÁS LOS INTERIORES QUE SUPEREN LOS 4MM DE ESPESOR, MÁS CRISTALES ESPECIALES</t>
        </r>
      </text>
    </comment>
    <comment ref="F21" authorId="0" shapeId="0" xr:uid="{44382715-A05F-4BDB-B3B2-BE874F33A3E3}">
      <text>
        <r>
          <rPr>
            <sz val="10"/>
            <rFont val="Tahoma"/>
            <family val="2"/>
          </rPr>
          <t>MONEDA NACIONAL</t>
        </r>
      </text>
    </comment>
    <comment ref="G21" authorId="0" shapeId="0" xr:uid="{8168CCCF-77AA-4691-806A-6949350FED6D}">
      <text>
        <r>
          <rPr>
            <sz val="12"/>
            <rFont val="Tahoma"/>
            <family val="2"/>
          </rPr>
          <t xml:space="preserve">Años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F10" authorId="0" shapeId="0" xr:uid="{193DD04F-367D-4887-BA2C-F2A6C18E8496}">
      <text>
        <r>
          <rPr>
            <sz val="11"/>
            <color indexed="81"/>
            <rFont val="Tahoma"/>
            <family val="2"/>
          </rPr>
          <t>INDICAR QUE DEBERÁN SER LOS ADOSADOS AL INMUEBLE MÁS LOS INTERIORES QUE SUPEREN LOS 4MM DE ESPESOR, MÁS CRISTALES ESPECIALES</t>
        </r>
      </text>
    </comment>
    <comment ref="G10" authorId="0" shapeId="0" xr:uid="{15D85750-1B99-46E1-A1E5-BA45B0FEF40D}">
      <text>
        <r>
          <rPr>
            <sz val="10"/>
            <color indexed="81"/>
            <rFont val="Tahoma"/>
            <family val="2"/>
          </rPr>
          <t>MONEDA NACIONAL</t>
        </r>
      </text>
    </comment>
    <comment ref="H10" authorId="0" shapeId="0" xr:uid="{95D287AE-565C-4335-93E5-42CBE93F98F5}">
      <text>
        <r>
          <rPr>
            <sz val="12"/>
            <color indexed="81"/>
            <rFont val="Tahoma"/>
            <family val="2"/>
          </rPr>
          <t xml:space="preserve">Años </t>
        </r>
      </text>
    </comment>
    <comment ref="F12" authorId="0" shapeId="0" xr:uid="{D5DEF3D4-0340-4B61-B8EC-59440B5D1BE2}">
      <text>
        <r>
          <rPr>
            <sz val="11"/>
            <color indexed="81"/>
            <rFont val="Tahoma"/>
            <family val="2"/>
          </rPr>
          <t>INDICAR QUE DEBERÁN SER LOS ADOSADOS AL INMUEBLE MÁS LOS INTERIORES QUE SUPEREN LOS 4MM DE ESPESOR, MÁS CRISTALES ESPECIALES</t>
        </r>
      </text>
    </comment>
    <comment ref="G12" authorId="0" shapeId="0" xr:uid="{78E56965-6E2A-4C4C-9598-6A693507AC05}">
      <text>
        <r>
          <rPr>
            <sz val="10"/>
            <color indexed="81"/>
            <rFont val="Tahoma"/>
            <family val="2"/>
          </rPr>
          <t>MONEDA NACIONAL</t>
        </r>
      </text>
    </comment>
    <comment ref="H12" authorId="0" shapeId="0" xr:uid="{B5743E01-2A92-4860-B34C-8C041A4F88B1}">
      <text>
        <r>
          <rPr>
            <sz val="12"/>
            <color indexed="81"/>
            <rFont val="Tahoma"/>
            <family val="2"/>
          </rPr>
          <t xml:space="preserve">Años </t>
        </r>
      </text>
    </comment>
    <comment ref="F16" authorId="0" shapeId="0" xr:uid="{445C7E11-112C-41A5-82DB-7E0AABD8347D}">
      <text>
        <r>
          <rPr>
            <sz val="11"/>
            <color indexed="81"/>
            <rFont val="Tahoma"/>
            <family val="2"/>
          </rPr>
          <t>INDICAR QUE DEBERÁN SER LOS ADOSADOS AL INMUEBLE MÁS LOS INTERIORES QUE SUPEREN LOS 4MM DE ESPESOR, MÁS CRISTALES ESPECIALES</t>
        </r>
      </text>
    </comment>
    <comment ref="G16" authorId="0" shapeId="0" xr:uid="{EB1F2DCD-A6A5-40A9-A5C0-9F9C6C2377D9}">
      <text>
        <r>
          <rPr>
            <sz val="10"/>
            <color indexed="81"/>
            <rFont val="Tahoma"/>
            <family val="2"/>
          </rPr>
          <t>MONEDA NACIONAL</t>
        </r>
      </text>
    </comment>
    <comment ref="H16" authorId="0" shapeId="0" xr:uid="{491DCED6-820A-4FCC-9F4E-E451ACB0FC45}">
      <text>
        <r>
          <rPr>
            <sz val="12"/>
            <color indexed="81"/>
            <rFont val="Tahoma"/>
            <family val="2"/>
          </rPr>
          <t xml:space="preserve">Años </t>
        </r>
      </text>
    </comment>
    <comment ref="F19" authorId="0" shapeId="0" xr:uid="{C564F4E5-3A7E-4B6C-831A-1077EE2CEA5E}">
      <text>
        <r>
          <rPr>
            <sz val="11"/>
            <color indexed="81"/>
            <rFont val="Tahoma"/>
            <family val="2"/>
          </rPr>
          <t>INDICAR QUE DEBERÁN SER LOS ADOSADOS AL INMUEBLE MÁS LOS INTERIORES QUE SUPEREN LOS 4MM DE ESPESOR, MÁS CRISTALES ESPECIALES</t>
        </r>
      </text>
    </comment>
    <comment ref="G19" authorId="0" shapeId="0" xr:uid="{C48EC21E-499B-47CA-80BD-93CA37C54179}">
      <text>
        <r>
          <rPr>
            <sz val="10"/>
            <color indexed="81"/>
            <rFont val="Tahoma"/>
            <family val="2"/>
          </rPr>
          <t>MONEDA NACIONAL</t>
        </r>
      </text>
    </comment>
    <comment ref="H19" authorId="0" shapeId="0" xr:uid="{D4630199-5FB1-4370-8489-C7A1727D4F07}">
      <text>
        <r>
          <rPr>
            <sz val="12"/>
            <color indexed="81"/>
            <rFont val="Tahoma"/>
            <family val="2"/>
          </rPr>
          <t xml:space="preserve">Años </t>
        </r>
      </text>
    </comment>
    <comment ref="F22" authorId="0" shapeId="0" xr:uid="{4963924F-315A-40DD-91E8-3D4B3E69CAC2}">
      <text>
        <r>
          <rPr>
            <sz val="11"/>
            <color indexed="81"/>
            <rFont val="Tahoma"/>
            <family val="2"/>
          </rPr>
          <t>INDICAR QUE DEBERÁN SER LOS ADOSADOS AL INMUEBLE MÁS LOS INTERIORES QUE SUPEREN LOS 4MM DE ESPESOR, MÁS CRISTALES ESPECIALES</t>
        </r>
      </text>
    </comment>
    <comment ref="G22" authorId="0" shapeId="0" xr:uid="{D875EB22-C14F-4086-89DC-C325909F176F}">
      <text>
        <r>
          <rPr>
            <sz val="10"/>
            <color indexed="81"/>
            <rFont val="Tahoma"/>
            <family val="2"/>
          </rPr>
          <t>MONEDA NACIONAL</t>
        </r>
      </text>
    </comment>
    <comment ref="H22" authorId="0" shapeId="0" xr:uid="{A8B6024F-8747-4942-A868-AA86BC83F72A}">
      <text>
        <r>
          <rPr>
            <sz val="12"/>
            <color indexed="81"/>
            <rFont val="Tahoma"/>
            <family val="2"/>
          </rPr>
          <t xml:space="preserve">Años </t>
        </r>
      </text>
    </comment>
    <comment ref="F25" authorId="0" shapeId="0" xr:uid="{B52EFA89-2623-4EA6-B3D1-35FC50892804}">
      <text>
        <r>
          <rPr>
            <sz val="11"/>
            <color indexed="81"/>
            <rFont val="Tahoma"/>
            <family val="2"/>
          </rPr>
          <t>INDICAR QUE DEBERÁN SER LOS ADOSADOS AL INMUEBLE MÁS LOS INTERIORES QUE SUPEREN LOS 4MM DE ESPESOR, MÁS CRISTALES ESPECIALES</t>
        </r>
      </text>
    </comment>
    <comment ref="G25" authorId="0" shapeId="0" xr:uid="{E81395CF-7EA0-4EF5-BCBF-D7F177C96093}">
      <text>
        <r>
          <rPr>
            <sz val="10"/>
            <color indexed="81"/>
            <rFont val="Tahoma"/>
            <family val="2"/>
          </rPr>
          <t>MONEDA NACIONAL</t>
        </r>
      </text>
    </comment>
    <comment ref="H25" authorId="0" shapeId="0" xr:uid="{1EB72604-4D95-4413-AD51-EECCBC3AF3F1}">
      <text>
        <r>
          <rPr>
            <sz val="12"/>
            <color indexed="81"/>
            <rFont val="Tahoma"/>
            <family val="2"/>
          </rPr>
          <t xml:space="preserve">Años </t>
        </r>
      </text>
    </comment>
    <comment ref="F27" authorId="0" shapeId="0" xr:uid="{23553902-B32B-4932-BC93-22971BC731F1}">
      <text>
        <r>
          <rPr>
            <sz val="11"/>
            <color indexed="81"/>
            <rFont val="Tahoma"/>
            <family val="2"/>
          </rPr>
          <t>INDICAR QUE DEBERÁN SER LOS ADOSADOS AL INMUEBLE MÁS LOS INTERIORES QUE SUPEREN LOS 4MM DE ESPESOR, MÁS CRISTALES ESPECIALES</t>
        </r>
      </text>
    </comment>
    <comment ref="G27" authorId="0" shapeId="0" xr:uid="{DDCCC36F-3D24-4999-A49C-AB6D058C598A}">
      <text>
        <r>
          <rPr>
            <sz val="10"/>
            <color indexed="81"/>
            <rFont val="Tahoma"/>
            <family val="2"/>
          </rPr>
          <t>MONEDA NACIONAL</t>
        </r>
      </text>
    </comment>
    <comment ref="H27" authorId="0" shapeId="0" xr:uid="{EDB32A14-B3F4-4FD8-A3B3-B2AD8FE0ABCF}">
      <text>
        <r>
          <rPr>
            <sz val="12"/>
            <color indexed="81"/>
            <rFont val="Tahoma"/>
            <family val="2"/>
          </rPr>
          <t xml:space="preserve">Años </t>
        </r>
      </text>
    </comment>
    <comment ref="F29" authorId="0" shapeId="0" xr:uid="{153F5188-F59B-4071-A74E-CD238208BA47}">
      <text>
        <r>
          <rPr>
            <sz val="11"/>
            <color indexed="81"/>
            <rFont val="Tahoma"/>
            <family val="2"/>
          </rPr>
          <t>INDICAR QUE DEBERÁN SER LOS ADOSADOS AL INMUEBLE MÁS LOS INTERIORES QUE SUPEREN LOS 4MM DE ESPESOR, MÁS CRISTALES ESPECIALES</t>
        </r>
      </text>
    </comment>
    <comment ref="G29" authorId="0" shapeId="0" xr:uid="{A1D7FA6E-3F85-4A38-9F14-B72120CB761F}">
      <text>
        <r>
          <rPr>
            <sz val="10"/>
            <color indexed="81"/>
            <rFont val="Tahoma"/>
            <family val="2"/>
          </rPr>
          <t>MONEDA NACIONAL</t>
        </r>
      </text>
    </comment>
    <comment ref="H29" authorId="0" shapeId="0" xr:uid="{1A981286-6428-4F77-96D0-A9F2FDDEFCCD}">
      <text>
        <r>
          <rPr>
            <sz val="12"/>
            <color indexed="81"/>
            <rFont val="Tahoma"/>
            <family val="2"/>
          </rPr>
          <t xml:space="preserve">Años </t>
        </r>
      </text>
    </comment>
    <comment ref="F31" authorId="0" shapeId="0" xr:uid="{78E97457-EEB5-45E3-869E-3186CD10CAE8}">
      <text>
        <r>
          <rPr>
            <sz val="11"/>
            <color indexed="81"/>
            <rFont val="Tahoma"/>
            <family val="2"/>
          </rPr>
          <t>INDICAR QUE DEBERÁN SER LOS ADOSADOS AL INMUEBLE MÁS LOS INTERIORES QUE SUPEREN LOS 4MM DE ESPESOR, MÁS CRISTALES ESPECIALES</t>
        </r>
      </text>
    </comment>
    <comment ref="G31" authorId="0" shapeId="0" xr:uid="{D3A5FD10-0AB8-4825-8621-2B6947A1F24C}">
      <text>
        <r>
          <rPr>
            <sz val="10"/>
            <color indexed="81"/>
            <rFont val="Tahoma"/>
            <family val="2"/>
          </rPr>
          <t>MONEDA NACIONAL</t>
        </r>
      </text>
    </comment>
    <comment ref="H31" authorId="0" shapeId="0" xr:uid="{3E123508-777E-48BB-81A9-18C04E39BCF8}">
      <text>
        <r>
          <rPr>
            <sz val="12"/>
            <color indexed="81"/>
            <rFont val="Tahoma"/>
            <family val="2"/>
          </rPr>
          <t xml:space="preserve">Años </t>
        </r>
      </text>
    </comment>
    <comment ref="F34" authorId="0" shapeId="0" xr:uid="{A831530C-A978-4A01-B457-5B5B845C9218}">
      <text>
        <r>
          <rPr>
            <sz val="11"/>
            <color indexed="81"/>
            <rFont val="Tahoma"/>
            <family val="2"/>
          </rPr>
          <t>INDICAR QUE DEBERÁN SER LOS ADOSADOS AL INMUEBLE MÁS LOS INTERIORES QUE SUPEREN LOS 4MM DE ESPESOR, MÁS CRISTALES ESPECIALES</t>
        </r>
      </text>
    </comment>
    <comment ref="G34" authorId="0" shapeId="0" xr:uid="{FBB0B03B-B96E-4FB8-8566-2AA08B20A952}">
      <text>
        <r>
          <rPr>
            <sz val="10"/>
            <color indexed="81"/>
            <rFont val="Tahoma"/>
            <family val="2"/>
          </rPr>
          <t>MONEDA NACIONAL</t>
        </r>
      </text>
    </comment>
    <comment ref="H34" authorId="0" shapeId="0" xr:uid="{43E61A46-4499-46AD-9299-1FCFA24C3DF2}">
      <text>
        <r>
          <rPr>
            <sz val="12"/>
            <color indexed="81"/>
            <rFont val="Tahoma"/>
            <family val="2"/>
          </rPr>
          <t xml:space="preserve">Años </t>
        </r>
      </text>
    </comment>
    <comment ref="F36" authorId="0" shapeId="0" xr:uid="{ABEC0ED0-F669-4997-9188-A418F2394576}">
      <text>
        <r>
          <rPr>
            <sz val="11"/>
            <color indexed="81"/>
            <rFont val="Tahoma"/>
            <family val="2"/>
          </rPr>
          <t>INDICAR QUE DEBERÁN SER LOS ADOSADOS AL INMUEBLE MÁS LOS INTERIORES QUE SUPEREN LOS 4MM DE ESPESOR, MÁS CRISTALES ESPECIALES</t>
        </r>
      </text>
    </comment>
    <comment ref="G36" authorId="0" shapeId="0" xr:uid="{8E0F0EEC-4833-403B-A552-E68005011B5D}">
      <text>
        <r>
          <rPr>
            <sz val="10"/>
            <color indexed="81"/>
            <rFont val="Tahoma"/>
            <family val="2"/>
          </rPr>
          <t>MONEDA NACIONAL</t>
        </r>
      </text>
    </comment>
    <comment ref="H36" authorId="0" shapeId="0" xr:uid="{D46676EC-A966-44FF-A104-CAA16B9163FF}">
      <text>
        <r>
          <rPr>
            <sz val="12"/>
            <color indexed="81"/>
            <rFont val="Tahoma"/>
            <family val="2"/>
          </rPr>
          <t xml:space="preserve">Años </t>
        </r>
      </text>
    </comment>
    <comment ref="F39" authorId="0" shapeId="0" xr:uid="{84EB56EC-5DAD-4DCB-A124-397FDDB37422}">
      <text>
        <r>
          <rPr>
            <sz val="11"/>
            <color indexed="81"/>
            <rFont val="Tahoma"/>
            <family val="2"/>
          </rPr>
          <t>INDICAR QUE DEBERÁN SER LOS ADOSADOS AL INMUEBLE MÁS LOS INTERIORES QUE SUPEREN LOS 4MM DE ESPESOR, MÁS CRISTALES ESPECIALES</t>
        </r>
      </text>
    </comment>
    <comment ref="G39" authorId="0" shapeId="0" xr:uid="{38193FCF-28BB-4FB8-8876-B610543C2454}">
      <text>
        <r>
          <rPr>
            <sz val="10"/>
            <color indexed="81"/>
            <rFont val="Tahoma"/>
            <family val="2"/>
          </rPr>
          <t>MONEDA NACIONAL</t>
        </r>
      </text>
    </comment>
    <comment ref="H39" authorId="0" shapeId="0" xr:uid="{F562247B-C957-4465-84D7-C8A77001E8C8}">
      <text>
        <r>
          <rPr>
            <sz val="12"/>
            <color indexed="81"/>
            <rFont val="Tahoma"/>
            <family val="2"/>
          </rPr>
          <t xml:space="preserve">Años </t>
        </r>
      </text>
    </comment>
    <comment ref="G40" authorId="0" shapeId="0" xr:uid="{93F9D60F-1EB0-4755-B707-F5326F8FA701}">
      <text>
        <r>
          <rPr>
            <sz val="10"/>
            <color indexed="81"/>
            <rFont val="Tahoma"/>
            <family val="2"/>
          </rPr>
          <t>MONEDA NACIONAL</t>
        </r>
      </text>
    </comment>
    <comment ref="F42" authorId="0" shapeId="0" xr:uid="{C51558F8-0BA5-40E2-9A0B-55F993C5E4EF}">
      <text>
        <r>
          <rPr>
            <sz val="11"/>
            <color indexed="81"/>
            <rFont val="Tahoma"/>
            <family val="2"/>
          </rPr>
          <t>INDICAR QUE DEBERÁN SER LOS ADOSADOS AL INMUEBLE MÁS LOS INTERIORES QUE SUPEREN LOS 4MM DE ESPESOR, MÁS CRISTALES ESPECIALES</t>
        </r>
      </text>
    </comment>
    <comment ref="G42" authorId="0" shapeId="0" xr:uid="{B9F67582-B8F9-4E43-A649-227E960DA189}">
      <text>
        <r>
          <rPr>
            <sz val="10"/>
            <color indexed="81"/>
            <rFont val="Tahoma"/>
            <family val="2"/>
          </rPr>
          <t>MONEDA NACIONAL</t>
        </r>
      </text>
    </comment>
    <comment ref="H42" authorId="0" shapeId="0" xr:uid="{60D92D97-6C13-41E5-9D8E-30F0FDA30728}">
      <text>
        <r>
          <rPr>
            <sz val="12"/>
            <color indexed="81"/>
            <rFont val="Tahoma"/>
            <family val="2"/>
          </rPr>
          <t xml:space="preserve">Años </t>
        </r>
      </text>
    </comment>
    <comment ref="G45" authorId="0" shapeId="0" xr:uid="{AA290F52-3805-45BE-B139-B5FE11FAE4FE}">
      <text>
        <r>
          <rPr>
            <sz val="10"/>
            <color indexed="81"/>
            <rFont val="Tahoma"/>
            <family val="2"/>
          </rPr>
          <t>MONEDA NACIONAL</t>
        </r>
      </text>
    </comment>
    <comment ref="H45" authorId="0" shapeId="0" xr:uid="{5C602792-5639-40A4-86A9-1A650BD32D19}">
      <text>
        <r>
          <rPr>
            <sz val="12"/>
            <color indexed="81"/>
            <rFont val="Tahoma"/>
            <family val="2"/>
          </rPr>
          <t xml:space="preserve">Años </t>
        </r>
      </text>
    </comment>
    <comment ref="F48" authorId="0" shapeId="0" xr:uid="{F8B4CC7F-50C2-4F77-BDA8-B3E5AD153AC0}">
      <text>
        <r>
          <rPr>
            <sz val="11"/>
            <color indexed="81"/>
            <rFont val="Tahoma"/>
            <family val="2"/>
          </rPr>
          <t>INDICAR QUE DEBERÁN SER LOS ADOSADOS AL INMUEBLE MÁS LOS INTERIORES QUE SUPEREN LOS 4MM DE ESPESOR, MÁS CRISTALES ESPECIALES</t>
        </r>
      </text>
    </comment>
    <comment ref="G48" authorId="0" shapeId="0" xr:uid="{A883EAA7-8DCD-4034-BCDF-56B681949451}">
      <text>
        <r>
          <rPr>
            <sz val="10"/>
            <color indexed="81"/>
            <rFont val="Tahoma"/>
            <family val="2"/>
          </rPr>
          <t>MONEDA NACIONAL</t>
        </r>
      </text>
    </comment>
    <comment ref="H48" authorId="0" shapeId="0" xr:uid="{60E19472-CEF8-41F6-AB26-984E7B8D5200}">
      <text>
        <r>
          <rPr>
            <sz val="12"/>
            <color indexed="81"/>
            <rFont val="Tahoma"/>
            <family val="2"/>
          </rPr>
          <t xml:space="preserve">Años </t>
        </r>
      </text>
    </comment>
    <comment ref="F50" authorId="0" shapeId="0" xr:uid="{0EE7A8BB-D861-43D1-8E41-C871B53B1899}">
      <text>
        <r>
          <rPr>
            <sz val="11"/>
            <color indexed="81"/>
            <rFont val="Tahoma"/>
            <family val="2"/>
          </rPr>
          <t>INDICAR QUE DEBERÁN SER LOS ADOSADOS AL INMUEBLE MÁS LOS INTERIORES QUE SUPEREN LOS 4MM DE ESPESOR, MÁS CRISTALES ESPECIALES</t>
        </r>
      </text>
    </comment>
    <comment ref="G50" authorId="0" shapeId="0" xr:uid="{D936D546-D6A0-4933-A734-B16E306FF3A8}">
      <text>
        <r>
          <rPr>
            <sz val="10"/>
            <color indexed="81"/>
            <rFont val="Tahoma"/>
            <family val="2"/>
          </rPr>
          <t>MONEDA NACIONAL</t>
        </r>
      </text>
    </comment>
    <comment ref="H50" authorId="0" shapeId="0" xr:uid="{C3F0AE83-7C91-4A28-B99A-4EDA1BE96630}">
      <text>
        <r>
          <rPr>
            <sz val="12"/>
            <color indexed="81"/>
            <rFont val="Tahoma"/>
            <family val="2"/>
          </rPr>
          <t xml:space="preserve">Años </t>
        </r>
      </text>
    </comment>
    <comment ref="F53" authorId="0" shapeId="0" xr:uid="{F9CBF1A1-72CA-488F-B235-363B4C0C78F4}">
      <text>
        <r>
          <rPr>
            <sz val="11"/>
            <color indexed="81"/>
            <rFont val="Tahoma"/>
            <family val="2"/>
          </rPr>
          <t>INDICAR QUE DEBERÁN SER LOS ADOSADOS AL INMUEBLE MÁS LOS INTERIORES QUE SUPEREN LOS 4MM DE ESPESOR, MÁS CRISTALES ESPECIALES</t>
        </r>
      </text>
    </comment>
    <comment ref="G53" authorId="0" shapeId="0" xr:uid="{79DF4787-DB7C-4E8E-B9EA-B79B7D88B825}">
      <text>
        <r>
          <rPr>
            <sz val="10"/>
            <color indexed="81"/>
            <rFont val="Tahoma"/>
            <family val="2"/>
          </rPr>
          <t>MONEDA NACIONAL</t>
        </r>
      </text>
    </comment>
    <comment ref="H53" authorId="0" shapeId="0" xr:uid="{A45B6CEF-718A-47E8-8090-FF8F9E82B760}">
      <text>
        <r>
          <rPr>
            <sz val="12"/>
            <color indexed="81"/>
            <rFont val="Tahoma"/>
            <family val="2"/>
          </rPr>
          <t xml:space="preserve">Años </t>
        </r>
      </text>
    </comment>
    <comment ref="F55" authorId="0" shapeId="0" xr:uid="{6AD8B855-6FBC-4054-90BD-A9154D06CD43}">
      <text>
        <r>
          <rPr>
            <sz val="11"/>
            <color indexed="81"/>
            <rFont val="Tahoma"/>
            <family val="2"/>
          </rPr>
          <t>INDICAR QUE DEBERÁN SER LOS ADOSADOS AL INMUEBLE MÁS LOS INTERIORES QUE SUPEREN LOS 4MM DE ESPESOR, MÁS CRISTALES ESPECIALES</t>
        </r>
      </text>
    </comment>
    <comment ref="G55" authorId="0" shapeId="0" xr:uid="{FF7B3788-6840-4429-95E8-3025157C31D9}">
      <text>
        <r>
          <rPr>
            <sz val="10"/>
            <color indexed="81"/>
            <rFont val="Tahoma"/>
            <family val="2"/>
          </rPr>
          <t>MONEDA NACIONAL</t>
        </r>
      </text>
    </comment>
    <comment ref="H55" authorId="0" shapeId="0" xr:uid="{BCF3914B-BB40-4924-A42C-54DC1EF73C71}">
      <text>
        <r>
          <rPr>
            <sz val="12"/>
            <color indexed="81"/>
            <rFont val="Tahoma"/>
            <family val="2"/>
          </rPr>
          <t xml:space="preserve">Años </t>
        </r>
      </text>
    </comment>
    <comment ref="F58" authorId="0" shapeId="0" xr:uid="{EDA10A2B-48C1-4331-9E7C-E8860436EDC5}">
      <text>
        <r>
          <rPr>
            <sz val="11"/>
            <color indexed="81"/>
            <rFont val="Tahoma"/>
            <family val="2"/>
          </rPr>
          <t>INDICAR QUE DEBERÁN SER LOS ADOSADOS AL INMUEBLE MÁS LOS INTERIORES QUE SUPEREN LOS 4MM DE ESPESOR, MÁS CRISTALES ESPECIALES</t>
        </r>
      </text>
    </comment>
    <comment ref="G58" authorId="0" shapeId="0" xr:uid="{955D87D1-6E49-48F4-85F0-9CB32950281F}">
      <text>
        <r>
          <rPr>
            <sz val="10"/>
            <color indexed="81"/>
            <rFont val="Tahoma"/>
            <family val="2"/>
          </rPr>
          <t>MONEDA NACIONAL</t>
        </r>
      </text>
    </comment>
    <comment ref="H58" authorId="0" shapeId="0" xr:uid="{874AFE4A-FFEE-47A2-9A54-A58D823539B3}">
      <text>
        <r>
          <rPr>
            <sz val="12"/>
            <color indexed="81"/>
            <rFont val="Tahoma"/>
            <family val="2"/>
          </rPr>
          <t xml:space="preserve">Años </t>
        </r>
      </text>
    </comment>
    <comment ref="G60" authorId="0" shapeId="0" xr:uid="{6A3AD976-4663-4D9E-A2EA-5126F7A946B9}">
      <text>
        <r>
          <rPr>
            <sz val="10"/>
            <color indexed="81"/>
            <rFont val="Tahoma"/>
            <family val="2"/>
          </rPr>
          <t>MONEDA NACIONAL</t>
        </r>
      </text>
    </comment>
    <comment ref="H60" authorId="0" shapeId="0" xr:uid="{6BDB564F-4469-4CA7-9C64-8E2F4C8C4C2A}">
      <text>
        <r>
          <rPr>
            <sz val="12"/>
            <color indexed="81"/>
            <rFont val="Tahoma"/>
            <family val="2"/>
          </rPr>
          <t xml:space="preserve">Años </t>
        </r>
      </text>
    </comment>
    <comment ref="F63" authorId="0" shapeId="0" xr:uid="{A69E07CE-2543-462B-8288-62844045D796}">
      <text>
        <r>
          <rPr>
            <sz val="11"/>
            <color indexed="81"/>
            <rFont val="Tahoma"/>
            <family val="2"/>
          </rPr>
          <t>INDICAR QUE DEBERÁN SER LOS ADOSADOS AL INMUEBLE MÁS LOS INTERIORES QUE SUPEREN LOS 4MM DE ESPESOR, MÁS CRISTALES ESPECIALES</t>
        </r>
      </text>
    </comment>
    <comment ref="G63" authorId="0" shapeId="0" xr:uid="{5CE16ECC-42B9-4C53-8C95-62684DEA2377}">
      <text>
        <r>
          <rPr>
            <sz val="10"/>
            <color indexed="81"/>
            <rFont val="Tahoma"/>
            <family val="2"/>
          </rPr>
          <t>MONEDA NACIONAL</t>
        </r>
      </text>
    </comment>
    <comment ref="H63" authorId="0" shapeId="0" xr:uid="{FC025111-9B1B-485A-B949-0D989BFA502C}">
      <text>
        <r>
          <rPr>
            <sz val="12"/>
            <color indexed="81"/>
            <rFont val="Tahoma"/>
            <family val="2"/>
          </rPr>
          <t xml:space="preserve">Años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26D0B9CC-4676-4EB0-82F4-E32E6C1B78E4}">
      <text>
        <r>
          <rPr>
            <sz val="11"/>
            <color indexed="81"/>
            <rFont val="Tahoma"/>
            <family val="2"/>
          </rPr>
          <t>INDICAR QUE DEBERÁN SER LOS ADOSADOS AL INMUEBLE MÁS LOS INTERIORES QUE SUPEREN LOS 4MM DE ESPESOR, MÁS CRISTALES ESPECIALES</t>
        </r>
      </text>
    </comment>
    <comment ref="F10" authorId="0" shapeId="0" xr:uid="{6D8E109E-85D2-4699-B469-5CE2C19CADF4}">
      <text>
        <r>
          <rPr>
            <sz val="10"/>
            <color indexed="81"/>
            <rFont val="Tahoma"/>
            <family val="2"/>
          </rPr>
          <t>MONEDA NACIONAL</t>
        </r>
      </text>
    </comment>
    <comment ref="G10" authorId="0" shapeId="0" xr:uid="{862850E2-657C-4B88-83EB-C15C8C7F8684}">
      <text>
        <r>
          <rPr>
            <sz val="12"/>
            <color indexed="81"/>
            <rFont val="Tahoma"/>
            <family val="2"/>
          </rPr>
          <t xml:space="preserve">Años </t>
        </r>
      </text>
    </comment>
    <comment ref="E12" authorId="0" shapeId="0" xr:uid="{6528484C-D462-42D5-9EF3-265BF48E6A8A}">
      <text>
        <r>
          <rPr>
            <sz val="11"/>
            <color indexed="81"/>
            <rFont val="Tahoma"/>
            <family val="2"/>
          </rPr>
          <t>INDICAR QUE DEBERÁN SER LOS ADOSADOS AL INMUEBLE MÁS LOS INTERIORES QUE SUPEREN LOS 4MM DE ESPESOR, MÁS CRISTALES ESPECIALES</t>
        </r>
      </text>
    </comment>
    <comment ref="F12" authorId="0" shapeId="0" xr:uid="{EC75A1CA-9E10-4ECD-8AA8-2277BAF45729}">
      <text>
        <r>
          <rPr>
            <sz val="10"/>
            <color indexed="81"/>
            <rFont val="Tahoma"/>
            <family val="2"/>
          </rPr>
          <t>MONEDA NACIONAL</t>
        </r>
      </text>
    </comment>
    <comment ref="G12" authorId="0" shapeId="0" xr:uid="{85D48AA1-3918-47B2-8CCE-53F6D64DC9AF}">
      <text>
        <r>
          <rPr>
            <sz val="12"/>
            <color indexed="81"/>
            <rFont val="Tahoma"/>
            <family val="2"/>
          </rPr>
          <t xml:space="preserve">Años </t>
        </r>
      </text>
    </comment>
    <comment ref="E14" authorId="0" shapeId="0" xr:uid="{AE6DE321-6E0D-4F09-8EA7-2C7F6321EC9C}">
      <text>
        <r>
          <rPr>
            <sz val="11"/>
            <color indexed="81"/>
            <rFont val="Tahoma"/>
            <family val="2"/>
          </rPr>
          <t>INDICAR QUE DEBERÁN SER LOS ADOSADOS AL INMUEBLE MÁS LOS INTERIORES QUE SUPEREN LOS 4MM DE ESPESOR, MÁS CRISTALES ESPECIALES</t>
        </r>
      </text>
    </comment>
    <comment ref="F14" authorId="0" shapeId="0" xr:uid="{06DC83DD-680D-4C07-9CD5-DEBB63D27C21}">
      <text>
        <r>
          <rPr>
            <sz val="10"/>
            <color indexed="81"/>
            <rFont val="Tahoma"/>
            <family val="2"/>
          </rPr>
          <t>MONEDA NACIONAL</t>
        </r>
      </text>
    </comment>
    <comment ref="G14" authorId="0" shapeId="0" xr:uid="{24E3070D-7085-4C78-B0F8-FE098CDE3F89}">
      <text>
        <r>
          <rPr>
            <sz val="12"/>
            <color indexed="81"/>
            <rFont val="Tahoma"/>
            <family val="2"/>
          </rPr>
          <t xml:space="preserve">Años </t>
        </r>
      </text>
    </comment>
    <comment ref="E17" authorId="0" shapeId="0" xr:uid="{AF710F47-7EF6-4117-A594-232B94F759D6}">
      <text>
        <r>
          <rPr>
            <sz val="11"/>
            <color indexed="81"/>
            <rFont val="Tahoma"/>
            <family val="2"/>
          </rPr>
          <t>INDICAR QUE DEBERÁN SER LOS ADOSADOS AL INMUEBLE MÁS LOS INTERIORES QUE SUPEREN LOS 4MM DE ESPESOR, MÁS CRISTALES ESPECIALES</t>
        </r>
      </text>
    </comment>
    <comment ref="F17" authorId="0" shapeId="0" xr:uid="{2302203F-779A-46E1-A82A-7616DF31A663}">
      <text>
        <r>
          <rPr>
            <sz val="10"/>
            <color indexed="81"/>
            <rFont val="Tahoma"/>
            <family val="2"/>
          </rPr>
          <t>MONEDA NACIONAL</t>
        </r>
      </text>
    </comment>
    <comment ref="G17" authorId="0" shapeId="0" xr:uid="{1F5F3595-8C48-4629-A525-522453BD4399}">
      <text>
        <r>
          <rPr>
            <sz val="12"/>
            <color indexed="81"/>
            <rFont val="Tahoma"/>
            <family val="2"/>
          </rPr>
          <t xml:space="preserve">Años </t>
        </r>
      </text>
    </comment>
    <comment ref="E19" authorId="0" shapeId="0" xr:uid="{9BC5DD99-E189-48DC-B407-F46D01BB5736}">
      <text>
        <r>
          <rPr>
            <sz val="11"/>
            <color indexed="81"/>
            <rFont val="Tahoma"/>
            <family val="2"/>
          </rPr>
          <t>INDICAR QUE DEBERÁN SER LOS ADOSADOS AL INMUEBLE MÁS LOS INTERIORES QUE SUPEREN LOS 4MM DE ESPESOR, MÁS CRISTALES ESPECIALES</t>
        </r>
      </text>
    </comment>
    <comment ref="F19" authorId="0" shapeId="0" xr:uid="{56C6FBB6-AF44-4B33-83C8-874E1D1920AF}">
      <text>
        <r>
          <rPr>
            <sz val="10"/>
            <color indexed="81"/>
            <rFont val="Tahoma"/>
            <family val="2"/>
          </rPr>
          <t>MONEDA NACIONAL</t>
        </r>
      </text>
    </comment>
    <comment ref="G19" authorId="0" shapeId="0" xr:uid="{BB04CDFB-A6AE-4247-B869-BCB5B481752F}">
      <text>
        <r>
          <rPr>
            <sz val="12"/>
            <color indexed="81"/>
            <rFont val="Tahoma"/>
            <family val="2"/>
          </rPr>
          <t xml:space="preserve">Años </t>
        </r>
      </text>
    </comment>
    <comment ref="E22" authorId="0" shapeId="0" xr:uid="{F5294196-7B8C-4307-92FD-A27147AD7B69}">
      <text>
        <r>
          <rPr>
            <sz val="11"/>
            <color indexed="81"/>
            <rFont val="Tahoma"/>
            <family val="2"/>
          </rPr>
          <t>INDICAR QUE DEBERÁN SER LOS ADOSADOS AL INMUEBLE MÁS LOS INTERIORES QUE SUPEREN LOS 4MM DE ESPESOR, MÁS CRISTALES ESPECIALES</t>
        </r>
      </text>
    </comment>
    <comment ref="F22" authorId="0" shapeId="0" xr:uid="{C4E90FE4-2566-440F-A20F-9E2AF8765312}">
      <text>
        <r>
          <rPr>
            <sz val="10"/>
            <color indexed="81"/>
            <rFont val="Tahoma"/>
            <family val="2"/>
          </rPr>
          <t>MONEDA NACIONAL</t>
        </r>
      </text>
    </comment>
    <comment ref="G22" authorId="0" shapeId="0" xr:uid="{D5A989F3-21D7-48A4-B862-F31756C0A060}">
      <text>
        <r>
          <rPr>
            <sz val="12"/>
            <color indexed="81"/>
            <rFont val="Tahoma"/>
            <family val="2"/>
          </rPr>
          <t xml:space="preserve">Años </t>
        </r>
      </text>
    </comment>
    <comment ref="E25" authorId="0" shapeId="0" xr:uid="{E99815DE-E620-43FF-BE3C-D32879563557}">
      <text>
        <r>
          <rPr>
            <sz val="11"/>
            <color indexed="81"/>
            <rFont val="Tahoma"/>
            <family val="2"/>
          </rPr>
          <t>INDICAR QUE DEBERÁN SER LOS ADOSADOS AL INMUEBLE MÁS LOS INTERIORES QUE SUPEREN LOS 4MM DE ESPESOR, MÁS CRISTALES ESPECIALES</t>
        </r>
      </text>
    </comment>
    <comment ref="F25" authorId="0" shapeId="0" xr:uid="{1FEF6708-75C7-45E0-B1C7-271280402F0B}">
      <text>
        <r>
          <rPr>
            <sz val="10"/>
            <color indexed="81"/>
            <rFont val="Tahoma"/>
            <family val="2"/>
          </rPr>
          <t>MONEDA NACIONAL</t>
        </r>
      </text>
    </comment>
    <comment ref="G25" authorId="0" shapeId="0" xr:uid="{EA49584E-CF1E-4A1C-9607-A87028A0BB5B}">
      <text>
        <r>
          <rPr>
            <sz val="12"/>
            <color indexed="81"/>
            <rFont val="Tahoma"/>
            <family val="2"/>
          </rPr>
          <t xml:space="preserve">Años </t>
        </r>
      </text>
    </comment>
    <comment ref="E26" authorId="0" shapeId="0" xr:uid="{23A8BBBA-5F97-423B-8812-2831D23A0E34}">
      <text>
        <r>
          <rPr>
            <sz val="11"/>
            <color indexed="81"/>
            <rFont val="Tahoma"/>
            <family val="2"/>
          </rPr>
          <t>INDICAR QUE DEBERÁN SER LOS ADOSADOS AL INMUEBLE MÁS LOS INTERIORES QUE SUPEREN LOS 4MM DE ESPESOR, MÁS CRISTALES ESPECIALES</t>
        </r>
      </text>
    </comment>
    <comment ref="F26" authorId="0" shapeId="0" xr:uid="{5C33C3FF-EED7-4538-823F-1E0B27295431}">
      <text>
        <r>
          <rPr>
            <sz val="10"/>
            <color indexed="81"/>
            <rFont val="Tahoma"/>
            <family val="2"/>
          </rPr>
          <t>MONEDA NACIONAL</t>
        </r>
      </text>
    </comment>
    <comment ref="G26" authorId="0" shapeId="0" xr:uid="{9CE5664A-AE6D-4C81-A666-84B500B26A99}">
      <text>
        <r>
          <rPr>
            <sz val="12"/>
            <color indexed="81"/>
            <rFont val="Tahoma"/>
            <family val="2"/>
          </rPr>
          <t xml:space="preserve">Años </t>
        </r>
      </text>
    </comment>
    <comment ref="E28" authorId="0" shapeId="0" xr:uid="{1024BCBC-8BAE-4F8C-BEF7-209F89DD0F0B}">
      <text>
        <r>
          <rPr>
            <sz val="11"/>
            <color indexed="81"/>
            <rFont val="Tahoma"/>
            <family val="2"/>
          </rPr>
          <t>INDICAR QUE DEBERÁN SER LOS ADOSADOS AL INMUEBLE MÁS LOS INTERIORES QUE SUPEREN LOS 4MM DE ESPESOR, MÁS CRISTALES ESPECIALES</t>
        </r>
      </text>
    </comment>
    <comment ref="F28" authorId="0" shapeId="0" xr:uid="{5A692FCB-2216-481C-AD5B-27865DB6E302}">
      <text>
        <r>
          <rPr>
            <sz val="10"/>
            <color indexed="81"/>
            <rFont val="Tahoma"/>
            <family val="2"/>
          </rPr>
          <t>MONEDA NACIONAL</t>
        </r>
      </text>
    </comment>
    <comment ref="G28" authorId="0" shapeId="0" xr:uid="{219B4214-394B-4AF8-A534-19244BB00B83}">
      <text>
        <r>
          <rPr>
            <sz val="12"/>
            <color indexed="81"/>
            <rFont val="Tahoma"/>
            <family val="2"/>
          </rPr>
          <t xml:space="preserve">Años </t>
        </r>
      </text>
    </comment>
    <comment ref="E33" authorId="0" shapeId="0" xr:uid="{16561786-6147-455F-BBC6-587AECE5C989}">
      <text>
        <r>
          <rPr>
            <sz val="11"/>
            <color indexed="81"/>
            <rFont val="Tahoma"/>
            <family val="2"/>
          </rPr>
          <t>INDICAR QUE DEBERÁN SER LOS ADOSADOS AL INMUEBLE MÁS LOS INTERIORES QUE SUPEREN LOS 4MM DE ESPESOR, MÁS CRISTALES ESPECIALES</t>
        </r>
      </text>
    </comment>
    <comment ref="F33" authorId="0" shapeId="0" xr:uid="{75D12A07-71F5-4030-AA12-F82AA2D87598}">
      <text>
        <r>
          <rPr>
            <sz val="10"/>
            <color indexed="81"/>
            <rFont val="Tahoma"/>
            <family val="2"/>
          </rPr>
          <t>MONEDA NACIONAL</t>
        </r>
      </text>
    </comment>
    <comment ref="G33" authorId="0" shapeId="0" xr:uid="{E026854D-52DE-421E-ABAF-CCE42E548CF8}">
      <text>
        <r>
          <rPr>
            <sz val="12"/>
            <color indexed="81"/>
            <rFont val="Tahoma"/>
            <family val="2"/>
          </rPr>
          <t xml:space="preserve">Años </t>
        </r>
      </text>
    </comment>
    <comment ref="E35" authorId="0" shapeId="0" xr:uid="{3CC9676F-9DD0-490D-ABA3-72FA967E1BED}">
      <text>
        <r>
          <rPr>
            <sz val="11"/>
            <color indexed="81"/>
            <rFont val="Tahoma"/>
            <family val="2"/>
          </rPr>
          <t>INDICAR QUE DEBERÁN SER LOS ADOSADOS AL INMUEBLE MÁS LOS INTERIORES QUE SUPEREN LOS 4MM DE ESPESOR, MÁS CRISTALES ESPECIALES</t>
        </r>
      </text>
    </comment>
    <comment ref="F35" authorId="0" shapeId="0" xr:uid="{2F6AC062-534E-4754-B31B-4D0C96CCF0C2}">
      <text>
        <r>
          <rPr>
            <sz val="10"/>
            <color indexed="81"/>
            <rFont val="Tahoma"/>
            <family val="2"/>
          </rPr>
          <t>MONEDA NACIONAL</t>
        </r>
      </text>
    </comment>
    <comment ref="G35" authorId="0" shapeId="0" xr:uid="{10DA2149-25A5-49D1-A6E2-B58CBB39EC07}">
      <text>
        <r>
          <rPr>
            <sz val="12"/>
            <color indexed="81"/>
            <rFont val="Tahoma"/>
            <family val="2"/>
          </rPr>
          <t xml:space="preserve">Años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D414ED73-AE2F-499E-8B2D-F1DE5950D333}">
      <text>
        <r>
          <rPr>
            <sz val="11"/>
            <color indexed="81"/>
            <rFont val="Tahoma"/>
            <family val="2"/>
          </rPr>
          <t>INDICAR QUE DEBERÁN SER LOS ADOSADOS AL INMUEBLE MÁS LOS INTERIORES QUE SUPEREN LOS 4MM DE ESPESOR, MÁS CRISTALES ESPECIALES</t>
        </r>
      </text>
    </comment>
    <comment ref="F10" authorId="0" shapeId="0" xr:uid="{8EF03348-AF80-4070-996A-8FF9F222B9B7}">
      <text>
        <r>
          <rPr>
            <sz val="11"/>
            <color indexed="81"/>
            <rFont val="Tahoma"/>
            <family val="2"/>
          </rPr>
          <t>INDICAR QUE DEBERÁN SER LOS ADOSADOS AL INMUEBLE MÁS LOS INTERIORES QUE SUPEREN LOS 4MM DE ESPESOR, MÁS CRISTALES ESPECIALES</t>
        </r>
      </text>
    </comment>
    <comment ref="G10" authorId="0" shapeId="0" xr:uid="{AAAAFA85-E625-45FE-8E15-F0E32C39EAFF}">
      <text>
        <r>
          <rPr>
            <sz val="12"/>
            <color indexed="81"/>
            <rFont val="Tahoma"/>
            <family val="2"/>
          </rPr>
          <t xml:space="preserve">Años </t>
        </r>
      </text>
    </comment>
    <comment ref="E11" authorId="0" shapeId="0" xr:uid="{7F5C17F5-50F0-491E-ACDD-13DC32B6AA7B}">
      <text>
        <r>
          <rPr>
            <sz val="11"/>
            <color indexed="81"/>
            <rFont val="Tahoma"/>
            <family val="2"/>
          </rPr>
          <t>INDICAR QUE DEBERÁN SER LOS ADOSADOS AL INMUEBLE MÁS LOS INTERIORES QUE SUPEREN LOS 4MM DE ESPESOR, MÁS CRISTALES ESPECIALES</t>
        </r>
      </text>
    </comment>
    <comment ref="F11" authorId="0" shapeId="0" xr:uid="{0DC3AA54-324A-4198-BC7B-C12EBC136142}">
      <text>
        <r>
          <rPr>
            <sz val="11"/>
            <color indexed="81"/>
            <rFont val="Tahoma"/>
            <family val="2"/>
          </rPr>
          <t>INDICAR QUE DEBERÁN SER LOS ADOSADOS AL INMUEBLE MÁS LOS INTERIORES QUE SUPEREN LOS 4MM DE ESPESOR, MÁS CRISTALES ESPECIALES</t>
        </r>
      </text>
    </comment>
    <comment ref="E12" authorId="0" shapeId="0" xr:uid="{F86907A2-E320-4426-BFB2-B6C54A0AD4A0}">
      <text>
        <r>
          <rPr>
            <sz val="11"/>
            <color indexed="81"/>
            <rFont val="Tahoma"/>
            <family val="2"/>
          </rPr>
          <t>INDICAR QUE DEBERÁN SER LOS ADOSADOS AL INMUEBLE MÁS LOS INTERIORES QUE SUPEREN LOS 4MM DE ESPESOR, MÁS CRISTALES ESPECIALES</t>
        </r>
      </text>
    </comment>
    <comment ref="F12" authorId="0" shapeId="0" xr:uid="{BECECD90-2836-4E30-A7A7-C6BA1A86A46C}">
      <text>
        <r>
          <rPr>
            <sz val="11"/>
            <color indexed="81"/>
            <rFont val="Tahoma"/>
            <family val="2"/>
          </rPr>
          <t>INDICAR QUE DEBERÁN SER LOS ADOSADOS AL INMUEBLE MÁS LOS INTERIORES QUE SUPEREN LOS 4MM DE ESPESOR, MÁS CRISTALES ESPECIALES</t>
        </r>
      </text>
    </comment>
    <comment ref="E13" authorId="0" shapeId="0" xr:uid="{D1DB8951-B2BE-4831-95E2-238EC7791293}">
      <text>
        <r>
          <rPr>
            <sz val="11"/>
            <color indexed="81"/>
            <rFont val="Tahoma"/>
            <family val="2"/>
          </rPr>
          <t>INDICAR QUE DEBERÁN SER LOS ADOSADOS AL INMUEBLE MÁS LOS INTERIORES QUE SUPEREN LOS 4MM DE ESPESOR, MÁS CRISTALES ESPECIALES</t>
        </r>
      </text>
    </comment>
    <comment ref="F13" authorId="0" shapeId="0" xr:uid="{33D64231-EE49-4102-B4B8-6A22C6D28E46}">
      <text>
        <r>
          <rPr>
            <sz val="11"/>
            <color indexed="81"/>
            <rFont val="Tahoma"/>
            <family val="2"/>
          </rPr>
          <t>INDICAR QUE DEBERÁN SER LOS ADOSADOS AL INMUEBLE MÁS LOS INTERIORES QUE SUPEREN LOS 4MM DE ESPESOR, MÁS CRISTALES ESPECIALES</t>
        </r>
      </text>
    </comment>
    <comment ref="E14" authorId="0" shapeId="0" xr:uid="{F52F76A8-1D6A-4256-AABE-706B576E6BF2}">
      <text>
        <r>
          <rPr>
            <sz val="11"/>
            <color indexed="81"/>
            <rFont val="Tahoma"/>
            <family val="2"/>
          </rPr>
          <t>INDICAR QUE DEBERÁN SER LOS ADOSADOS AL INMUEBLE MÁS LOS INTERIORES QUE SUPEREN LOS 4MM DE ESPESOR, MÁS CRISTALES ESPECIALES</t>
        </r>
      </text>
    </comment>
    <comment ref="F14" authorId="0" shapeId="0" xr:uid="{262353C9-D2E0-4920-BC70-9748F3F525A9}">
      <text>
        <r>
          <rPr>
            <sz val="11"/>
            <color indexed="81"/>
            <rFont val="Tahoma"/>
            <family val="2"/>
          </rPr>
          <t>INDICAR QUE DEBERÁN SER LOS ADOSADOS AL INMUEBLE MÁS LOS INTERIORES QUE SUPEREN LOS 4MM DE ESPESOR, MÁS CRISTALES ESPECIALES</t>
        </r>
      </text>
    </comment>
    <comment ref="E15" authorId="0" shapeId="0" xr:uid="{05F4A4B1-8795-4532-ABE6-8C17952062EB}">
      <text>
        <r>
          <rPr>
            <sz val="11"/>
            <color indexed="81"/>
            <rFont val="Tahoma"/>
            <family val="2"/>
          </rPr>
          <t>INDICAR QUE DEBERÁN SER LOS ADOSADOS AL INMUEBLE MÁS LOS INTERIORES QUE SUPEREN LOS 4MM DE ESPESOR, MÁS CRISTALES ESPECIALES</t>
        </r>
      </text>
    </comment>
    <comment ref="F15" authorId="0" shapeId="0" xr:uid="{844F0ED4-A41C-4BA9-AE51-676E8B7167BD}">
      <text>
        <r>
          <rPr>
            <sz val="11"/>
            <color indexed="81"/>
            <rFont val="Tahoma"/>
            <family val="2"/>
          </rPr>
          <t>INDICAR QUE DEBERÁN SER LOS ADOSADOS AL INMUEBLE MÁS LOS INTERIORES QUE SUPEREN LOS 4MM DE ESPESOR, MÁS CRISTALES ESPECIALES</t>
        </r>
      </text>
    </comment>
    <comment ref="E16" authorId="0" shapeId="0" xr:uid="{CA47359A-0380-4941-BAEC-67AD664DF6B4}">
      <text>
        <r>
          <rPr>
            <sz val="11"/>
            <color indexed="81"/>
            <rFont val="Tahoma"/>
            <family val="2"/>
          </rPr>
          <t>INDICAR QUE DEBERÁN SER LOS ADOSADOS AL INMUEBLE MÁS LOS INTERIORES QUE SUPEREN LOS 4MM DE ESPESOR, MÁS CRISTALES ESPECIALES</t>
        </r>
      </text>
    </comment>
    <comment ref="F16" authorId="0" shapeId="0" xr:uid="{111470DA-37A3-47F1-A0C2-B3BFC632594F}">
      <text>
        <r>
          <rPr>
            <sz val="11"/>
            <color indexed="81"/>
            <rFont val="Tahoma"/>
            <family val="2"/>
          </rPr>
          <t>INDICAR QUE DEBERÁN SER LOS ADOSADOS AL INMUEBLE MÁS LOS INTERIORES QUE SUPEREN LOS 4MM DE ESPESOR, MÁS CRISTALES ESPECIALES</t>
        </r>
      </text>
    </comment>
    <comment ref="E17" authorId="0" shapeId="0" xr:uid="{8E450E44-B843-49F2-9157-DA526513C17F}">
      <text>
        <r>
          <rPr>
            <sz val="11"/>
            <color indexed="81"/>
            <rFont val="Tahoma"/>
            <family val="2"/>
          </rPr>
          <t>INDICAR QUE DEBERÁN SER LOS ADOSADOS AL INMUEBLE MÁS LOS INTERIORES QUE SUPEREN LOS 4MM DE ESPESOR, MÁS CRISTALES ESPECIALES</t>
        </r>
      </text>
    </comment>
    <comment ref="F17" authorId="0" shapeId="0" xr:uid="{872551C4-89B6-4B0A-8AA0-AAF759C1E72D}">
      <text>
        <r>
          <rPr>
            <sz val="11"/>
            <color indexed="81"/>
            <rFont val="Tahoma"/>
            <family val="2"/>
          </rPr>
          <t>INDICAR QUE DEBERÁN SER LOS ADOSADOS AL INMUEBLE MÁS LOS INTERIORES QUE SUPEREN LOS 4MM DE ESPESOR, MÁS CRISTALES ESPECIALES</t>
        </r>
      </text>
    </comment>
    <comment ref="E18" authorId="0" shapeId="0" xr:uid="{D81B3198-B5CD-44C3-B616-52298EE9105D}">
      <text>
        <r>
          <rPr>
            <sz val="11"/>
            <color indexed="81"/>
            <rFont val="Tahoma"/>
            <family val="2"/>
          </rPr>
          <t>INDICAR QUE DEBERÁN SER LOS ADOSADOS AL INMUEBLE MÁS LOS INTERIORES QUE SUPEREN LOS 4MM DE ESPESOR, MÁS CRISTALES ESPECIALES</t>
        </r>
      </text>
    </comment>
    <comment ref="F18" authorId="0" shapeId="0" xr:uid="{CFBDB53C-CB07-4C6F-98AA-BA27B643CBDB}">
      <text>
        <r>
          <rPr>
            <sz val="11"/>
            <color indexed="81"/>
            <rFont val="Tahoma"/>
            <family val="2"/>
          </rPr>
          <t>INDICAR QUE DEBERÁN SER LOS ADOSADOS AL INMUEBLE MÁS LOS INTERIORES QUE SUPEREN LOS 4MM DE ESPESOR, MÁS CRISTALES ESPECIALES</t>
        </r>
      </text>
    </comment>
    <comment ref="E19" authorId="0" shapeId="0" xr:uid="{9CA1F914-F79E-4DAD-B14F-0DCD324327EA}">
      <text>
        <r>
          <rPr>
            <sz val="11"/>
            <color indexed="81"/>
            <rFont val="Tahoma"/>
            <family val="2"/>
          </rPr>
          <t>INDICAR QUE DEBERÁN SER LOS ADOSADOS AL INMUEBLE MÁS LOS INTERIORES QUE SUPEREN LOS 4MM DE ESPESOR, MÁS CRISTALES ESPECIALES</t>
        </r>
      </text>
    </comment>
    <comment ref="F19" authorId="0" shapeId="0" xr:uid="{090DB360-6C9D-4465-9939-69110D3226B8}">
      <text>
        <r>
          <rPr>
            <sz val="11"/>
            <color indexed="81"/>
            <rFont val="Tahoma"/>
            <family val="2"/>
          </rPr>
          <t>INDICAR QUE DEBERÁN SER LOS ADOSADOS AL INMUEBLE MÁS LOS INTERIORES QUE SUPEREN LOS 4MM DE ESPESOR, MÁS CRISTALES ESPECIALES</t>
        </r>
      </text>
    </comment>
    <comment ref="E20" authorId="0" shapeId="0" xr:uid="{65359326-F221-4C3B-BE5E-3938EE35DE78}">
      <text>
        <r>
          <rPr>
            <sz val="11"/>
            <color indexed="81"/>
            <rFont val="Tahoma"/>
            <family val="2"/>
          </rPr>
          <t>INDICAR QUE DEBERÁN SER LOS ADOSADOS AL INMUEBLE MÁS LOS INTERIORES QUE SUPEREN LOS 4MM DE ESPESOR, MÁS CRISTALES ESPECIALES</t>
        </r>
      </text>
    </comment>
    <comment ref="F20" authorId="0" shapeId="0" xr:uid="{FA11EC2F-405D-4810-8798-5376905F65B6}">
      <text>
        <r>
          <rPr>
            <sz val="11"/>
            <color indexed="81"/>
            <rFont val="Tahoma"/>
            <family val="2"/>
          </rPr>
          <t>INDICAR QUE DEBERÁN SER LOS ADOSADOS AL INMUEBLE MÁS LOS INTERIORES QUE SUPEREN LOS 4MM DE ESPESOR, MÁS CRISTALES ESPECIALES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77BE0D7C-BEC6-4A24-A976-22B9512C78AB}">
      <text>
        <r>
          <rPr>
            <sz val="11"/>
            <color indexed="81"/>
            <rFont val="Tahoma"/>
            <family val="2"/>
          </rPr>
          <t>INDICAR QUE DEBERÁN SER LOS ADOSADOS AL INMUEBLE MÁS LOS INTERIORES QUE SUPEREN LOS 4MM DE ESPESOR, MÁS CRISTALES ESPECIALES</t>
        </r>
      </text>
    </comment>
    <comment ref="F10" authorId="0" shapeId="0" xr:uid="{2BF74E37-1A14-472E-B1DA-AB8B9B711785}">
      <text>
        <r>
          <rPr>
            <sz val="10"/>
            <color indexed="81"/>
            <rFont val="Tahoma"/>
            <family val="2"/>
          </rPr>
          <t>MONEDA NACIONAL</t>
        </r>
      </text>
    </comment>
    <comment ref="G10" authorId="0" shapeId="0" xr:uid="{E1098311-E623-4F85-AFAE-829305E7BBF4}">
      <text>
        <r>
          <rPr>
            <sz val="12"/>
            <color indexed="81"/>
            <rFont val="Tahoma"/>
            <family val="2"/>
          </rPr>
          <t xml:space="preserve">Años </t>
        </r>
      </text>
    </comment>
    <comment ref="E12" authorId="0" shapeId="0" xr:uid="{DEF11548-3D74-489C-AE88-4F12B8E91A2B}">
      <text>
        <r>
          <rPr>
            <sz val="11"/>
            <color indexed="81"/>
            <rFont val="Tahoma"/>
            <family val="2"/>
          </rPr>
          <t>INDICAR QUE DEBERÁN SER LOS ADOSADOS AL INMUEBLE MÁS LOS INTERIORES QUE SUPEREN LOS 4MM DE ESPESOR, MÁS CRISTALES ESPECIALES</t>
        </r>
      </text>
    </comment>
    <comment ref="F12" authorId="0" shapeId="0" xr:uid="{616CC03F-37E6-400A-9E08-74C91EEFE433}">
      <text>
        <r>
          <rPr>
            <sz val="11"/>
            <color indexed="81"/>
            <rFont val="Tahoma"/>
            <family val="2"/>
          </rPr>
          <t>INDICAR QUE DEBERÁN SER LOS ADOSADOS AL INMUEBLE MÁS LOS INTERIORES QUE SUPEREN LOS 4MM DE ESPESOR, MÁS CRISTALES ESPECIALES</t>
        </r>
      </text>
    </comment>
    <comment ref="G12" authorId="0" shapeId="0" xr:uid="{D719F598-888D-4175-AE66-B33BDB203449}">
      <text>
        <r>
          <rPr>
            <sz val="12"/>
            <color indexed="81"/>
            <rFont val="Tahoma"/>
            <family val="2"/>
          </rPr>
          <t xml:space="preserve">Años </t>
        </r>
      </text>
    </comment>
    <comment ref="G13" authorId="0" shapeId="0" xr:uid="{400D5442-ED28-4FE8-B1FC-225EF3DD500A}">
      <text>
        <r>
          <rPr>
            <sz val="12"/>
            <color indexed="81"/>
            <rFont val="Tahoma"/>
            <family val="2"/>
          </rPr>
          <t xml:space="preserve">Años </t>
        </r>
      </text>
    </comment>
    <comment ref="F19" authorId="0" shapeId="0" xr:uid="{9CAC6FA8-B1A8-44F4-879B-8F0B15469BDB}">
      <text>
        <r>
          <rPr>
            <sz val="10"/>
            <color indexed="81"/>
            <rFont val="Tahoma"/>
            <family val="2"/>
          </rPr>
          <t>MONEDA NACIONAL</t>
        </r>
      </text>
    </comment>
    <comment ref="G19" authorId="0" shapeId="0" xr:uid="{EF8C629D-378E-4642-AD72-5ABE54CB9BDB}">
      <text>
        <r>
          <rPr>
            <sz val="12"/>
            <color indexed="81"/>
            <rFont val="Tahoma"/>
            <family val="2"/>
          </rPr>
          <t xml:space="preserve">Años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F10" authorId="0" shapeId="0" xr:uid="{0CA6BD32-9550-46F6-86C0-38FF65E84D9C}">
      <text>
        <r>
          <rPr>
            <sz val="11"/>
            <color indexed="81"/>
            <rFont val="Tahoma"/>
            <family val="2"/>
          </rPr>
          <t>INDICAR QUE DEBERÁN SER LOS ADOSADOS AL INMUEBLE MÁS LOS INTERIORES QUE SUPEREN LOS 4MM DE ESPESOR, MÁS CRISTALES ESPECIALES</t>
        </r>
      </text>
    </comment>
    <comment ref="G10" authorId="0" shapeId="0" xr:uid="{6CB16C50-8F8F-47B7-8A3D-A7E8CD1ECFD8}">
      <text>
        <r>
          <rPr>
            <sz val="10"/>
            <color indexed="81"/>
            <rFont val="Tahoma"/>
            <family val="2"/>
          </rPr>
          <t>MONEDA NACIONAL</t>
        </r>
      </text>
    </comment>
    <comment ref="H10" authorId="0" shapeId="0" xr:uid="{03826169-C809-4F66-8A04-211034B0B3B7}">
      <text>
        <r>
          <rPr>
            <sz val="12"/>
            <color indexed="81"/>
            <rFont val="Tahoma"/>
            <family val="2"/>
          </rPr>
          <t xml:space="preserve">Años </t>
        </r>
      </text>
    </comment>
    <comment ref="F13" authorId="0" shapeId="0" xr:uid="{BADF2E45-6D02-4274-A534-2E13F29459C9}">
      <text>
        <r>
          <rPr>
            <sz val="11"/>
            <color indexed="81"/>
            <rFont val="Tahoma"/>
            <family val="2"/>
          </rPr>
          <t>INDICAR QUE DEBERÁN SER LOS ADOSADOS AL INMUEBLE MÁS LOS INTERIORES QUE SUPEREN LOS 4MM DE ESPESOR, MÁS CRISTALES ESPECIALES</t>
        </r>
      </text>
    </comment>
    <comment ref="G13" authorId="0" shapeId="0" xr:uid="{2D42FAF9-85B3-44C3-8DB6-B2B4601F33C1}">
      <text>
        <r>
          <rPr>
            <sz val="10"/>
            <color indexed="81"/>
            <rFont val="Tahoma"/>
            <family val="2"/>
          </rPr>
          <t>MONEDA NACIONAL</t>
        </r>
      </text>
    </comment>
    <comment ref="H13" authorId="0" shapeId="0" xr:uid="{C13066B5-A477-4241-9FC1-8B813B5C8F32}">
      <text>
        <r>
          <rPr>
            <sz val="12"/>
            <color indexed="81"/>
            <rFont val="Tahoma"/>
            <family val="2"/>
          </rPr>
          <t xml:space="preserve">Años </t>
        </r>
      </text>
    </comment>
    <comment ref="F17" authorId="0" shapeId="0" xr:uid="{06BD649C-36DF-413D-B1E4-F4522938C9B2}">
      <text>
        <r>
          <rPr>
            <sz val="11"/>
            <color indexed="81"/>
            <rFont val="Tahoma"/>
            <family val="2"/>
          </rPr>
          <t>INDICAR QUE DEBERÁN SER LOS ADOSADOS AL INMUEBLE MÁS LOS INTERIORES QUE SUPEREN LOS 4MM DE ESPESOR, MÁS CRISTALES ESPECIALES</t>
        </r>
      </text>
    </comment>
    <comment ref="G17" authorId="0" shapeId="0" xr:uid="{C46AF142-AC72-42B0-B6AF-C9BC78426022}">
      <text>
        <r>
          <rPr>
            <sz val="10"/>
            <color indexed="81"/>
            <rFont val="Tahoma"/>
            <family val="2"/>
          </rPr>
          <t>MONEDA NACIONAL</t>
        </r>
      </text>
    </comment>
    <comment ref="H17" authorId="0" shapeId="0" xr:uid="{81AB2C37-C504-4496-869E-01D81B6D17A3}">
      <text>
        <r>
          <rPr>
            <sz val="12"/>
            <color indexed="81"/>
            <rFont val="Tahoma"/>
            <family val="2"/>
          </rPr>
          <t xml:space="preserve">Años </t>
        </r>
      </text>
    </comment>
    <comment ref="F20" authorId="0" shapeId="0" xr:uid="{D6FF2EEB-C32F-40C7-84C5-72635E75E1B3}">
      <text>
        <r>
          <rPr>
            <sz val="11"/>
            <color indexed="81"/>
            <rFont val="Tahoma"/>
            <family val="2"/>
          </rPr>
          <t>INDICAR QUE DEBERÁN SER LOS ADOSADOS AL INMUEBLE MÁS LOS INTERIORES QUE SUPEREN LOS 4MM DE ESPESOR, MÁS CRISTALES ESPECIALES</t>
        </r>
      </text>
    </comment>
    <comment ref="G20" authorId="0" shapeId="0" xr:uid="{999CF621-FC62-4932-821D-F86FAA575184}">
      <text>
        <r>
          <rPr>
            <sz val="10"/>
            <color indexed="81"/>
            <rFont val="Tahoma"/>
            <family val="2"/>
          </rPr>
          <t>MONEDA NACIONAL</t>
        </r>
      </text>
    </comment>
    <comment ref="H20" authorId="0" shapeId="0" xr:uid="{63ED8CCA-7320-4576-8113-D119111CF92B}">
      <text>
        <r>
          <rPr>
            <sz val="12"/>
            <color indexed="81"/>
            <rFont val="Tahoma"/>
            <family val="2"/>
          </rPr>
          <t xml:space="preserve">Años </t>
        </r>
      </text>
    </comment>
    <comment ref="F24" authorId="0" shapeId="0" xr:uid="{224997F2-095C-4DED-A955-1C8F46698DEF}">
      <text>
        <r>
          <rPr>
            <sz val="11"/>
            <color indexed="81"/>
            <rFont val="Tahoma"/>
            <family val="2"/>
          </rPr>
          <t>INDICAR QUE DEBERÁN SER LOS ADOSADOS AL INMUEBLE MÁS LOS INTERIORES QUE SUPEREN LOS 4MM DE ESPESOR, MÁS CRISTALES ESPECIALES</t>
        </r>
      </text>
    </comment>
    <comment ref="G24" authorId="0" shapeId="0" xr:uid="{012A0D4F-304D-491D-83BD-F34D05DB64D6}">
      <text>
        <r>
          <rPr>
            <sz val="10"/>
            <color indexed="81"/>
            <rFont val="Tahoma"/>
            <family val="2"/>
          </rPr>
          <t>MONEDA NACIONAL</t>
        </r>
      </text>
    </comment>
    <comment ref="H24" authorId="0" shapeId="0" xr:uid="{79271957-923D-49AB-954D-20DEB821E4D7}">
      <text>
        <r>
          <rPr>
            <sz val="12"/>
            <color indexed="81"/>
            <rFont val="Tahoma"/>
            <family val="2"/>
          </rPr>
          <t xml:space="preserve">Años </t>
        </r>
      </text>
    </comment>
    <comment ref="F28" authorId="0" shapeId="0" xr:uid="{84DA9268-E0C3-48B2-AAAB-825F1C1E5189}">
      <text>
        <r>
          <rPr>
            <sz val="11"/>
            <color indexed="81"/>
            <rFont val="Tahoma"/>
            <family val="2"/>
          </rPr>
          <t>INDICAR QUE DEBERÁN SER LOS ADOSADOS AL INMUEBLE MÁS LOS INTERIORES QUE SUPEREN LOS 4MM DE ESPESOR, MÁS CRISTALES ESPECIALES</t>
        </r>
      </text>
    </comment>
    <comment ref="G28" authorId="0" shapeId="0" xr:uid="{74FD1660-F4EB-4414-8DB9-77F5F554394E}">
      <text>
        <r>
          <rPr>
            <sz val="10"/>
            <color indexed="81"/>
            <rFont val="Tahoma"/>
            <family val="2"/>
          </rPr>
          <t>MONEDA NACIONAL</t>
        </r>
      </text>
    </comment>
    <comment ref="H28" authorId="0" shapeId="0" xr:uid="{A41CAA40-5468-4FC1-BACB-B918B14DB245}">
      <text>
        <r>
          <rPr>
            <sz val="12"/>
            <color indexed="81"/>
            <rFont val="Tahoma"/>
            <family val="2"/>
          </rPr>
          <t xml:space="preserve">Años </t>
        </r>
      </text>
    </comment>
    <comment ref="H30" authorId="0" shapeId="0" xr:uid="{C54C4AA4-301E-447F-9EEA-19444D6FA336}">
      <text>
        <r>
          <rPr>
            <sz val="12"/>
            <color indexed="81"/>
            <rFont val="Tahoma"/>
            <family val="2"/>
          </rPr>
          <t xml:space="preserve">Años </t>
        </r>
      </text>
    </comment>
    <comment ref="F33" authorId="0" shapeId="0" xr:uid="{27CFE654-0E9D-4F2C-8B9E-EE509546F7C5}">
      <text>
        <r>
          <rPr>
            <sz val="11"/>
            <color indexed="81"/>
            <rFont val="Tahoma"/>
            <family val="2"/>
          </rPr>
          <t>INDICAR QUE DEBERÁN SER LOS ADOSADOS AL INMUEBLE MÁS LOS INTERIORES QUE SUPEREN LOS 4MM DE ESPESOR, MÁS CRISTALES ESPECIALES</t>
        </r>
      </text>
    </comment>
    <comment ref="G33" authorId="0" shapeId="0" xr:uid="{FEC6A3A9-F862-48D6-85C4-1CBC6426DDCD}">
      <text>
        <r>
          <rPr>
            <sz val="10"/>
            <color indexed="81"/>
            <rFont val="Tahoma"/>
            <family val="2"/>
          </rPr>
          <t>MONEDA NACIONAL</t>
        </r>
      </text>
    </comment>
    <comment ref="H33" authorId="0" shapeId="0" xr:uid="{5FDF4E7B-6F84-46B5-A183-F560E5187460}">
      <text>
        <r>
          <rPr>
            <sz val="12"/>
            <color indexed="81"/>
            <rFont val="Tahoma"/>
            <family val="2"/>
          </rPr>
          <t xml:space="preserve">Años </t>
        </r>
      </text>
    </comment>
    <comment ref="F36" authorId="0" shapeId="0" xr:uid="{57D8BF7D-D955-479B-A2D8-9D850550CB0A}">
      <text>
        <r>
          <rPr>
            <sz val="11"/>
            <color indexed="81"/>
            <rFont val="Tahoma"/>
            <family val="2"/>
          </rPr>
          <t>INDICAR QUE DEBERÁN SER LOS ADOSADOS AL INMUEBLE MÁS LOS INTERIORES QUE SUPEREN LOS 4MM DE ESPESOR, MÁS CRISTALES ESPECIALES</t>
        </r>
      </text>
    </comment>
    <comment ref="G36" authorId="0" shapeId="0" xr:uid="{E14F6D58-DD7E-41BD-A56F-921945E78BA8}">
      <text>
        <r>
          <rPr>
            <sz val="10"/>
            <color indexed="81"/>
            <rFont val="Tahoma"/>
            <family val="2"/>
          </rPr>
          <t>MONEDA NACIONAL</t>
        </r>
      </text>
    </comment>
    <comment ref="H36" authorId="0" shapeId="0" xr:uid="{9836F216-4A4B-43AA-BD27-BC5364ABAB8F}">
      <text>
        <r>
          <rPr>
            <sz val="12"/>
            <color indexed="81"/>
            <rFont val="Tahoma"/>
            <family val="2"/>
          </rPr>
          <t xml:space="preserve">Años </t>
        </r>
      </text>
    </comment>
    <comment ref="F39" authorId="0" shapeId="0" xr:uid="{ADF5BF1E-D7F1-4890-9D68-0D7E23A60856}">
      <text>
        <r>
          <rPr>
            <sz val="11"/>
            <color indexed="81"/>
            <rFont val="Tahoma"/>
            <family val="2"/>
          </rPr>
          <t>INDICAR QUE DEBERÁN SER LOS ADOSADOS AL INMUEBLE MÁS LOS INTERIORES QUE SUPEREN LOS 4MM DE ESPESOR, MÁS CRISTALES ESPECIALES</t>
        </r>
      </text>
    </comment>
    <comment ref="G39" authorId="0" shapeId="0" xr:uid="{5DD7AD92-7810-46BA-AA87-0D7BF22BCBF5}">
      <text>
        <r>
          <rPr>
            <sz val="10"/>
            <color indexed="81"/>
            <rFont val="Tahoma"/>
            <family val="2"/>
          </rPr>
          <t>MONEDA NACIONAL</t>
        </r>
      </text>
    </comment>
    <comment ref="H39" authorId="0" shapeId="0" xr:uid="{AB63C4B4-1017-4560-887F-DC71D6E872E3}">
      <text>
        <r>
          <rPr>
            <sz val="12"/>
            <color indexed="81"/>
            <rFont val="Tahoma"/>
            <family val="2"/>
          </rPr>
          <t xml:space="preserve">Años </t>
        </r>
      </text>
    </comment>
    <comment ref="F42" authorId="0" shapeId="0" xr:uid="{8C4ACE7B-C485-4324-A75F-13D5078471AE}">
      <text>
        <r>
          <rPr>
            <sz val="11"/>
            <color indexed="81"/>
            <rFont val="Tahoma"/>
            <family val="2"/>
          </rPr>
          <t>INDICAR QUE DEBERÁN SER LOS ADOSADOS AL INMUEBLE MÁS LOS INTERIORES QUE SUPEREN LOS 4MM DE ESPESOR, MÁS CRISTALES ESPECIALES</t>
        </r>
      </text>
    </comment>
    <comment ref="G42" authorId="0" shapeId="0" xr:uid="{DC04DA71-015F-4C65-BFF6-69E97573D8BB}">
      <text>
        <r>
          <rPr>
            <sz val="10"/>
            <color indexed="81"/>
            <rFont val="Tahoma"/>
            <family val="2"/>
          </rPr>
          <t>MONEDA NACIONAL</t>
        </r>
      </text>
    </comment>
    <comment ref="H42" authorId="0" shapeId="0" xr:uid="{C9893A3F-F36F-47C3-A8A5-78DA6EAD9ABD}">
      <text>
        <r>
          <rPr>
            <sz val="12"/>
            <color indexed="81"/>
            <rFont val="Tahoma"/>
            <family val="2"/>
          </rPr>
          <t xml:space="preserve">Años </t>
        </r>
      </text>
    </comment>
    <comment ref="F44" authorId="0" shapeId="0" xr:uid="{701BA400-15AE-4D1E-A568-3A5CD9366A44}">
      <text>
        <r>
          <rPr>
            <sz val="11"/>
            <color indexed="81"/>
            <rFont val="Tahoma"/>
            <family val="2"/>
          </rPr>
          <t>INDICAR QUE DEBERÁN SER LOS ADOSADOS AL INMUEBLE MÁS LOS INTERIORES QUE SUPEREN LOS 4MM DE ESPESOR, MÁS CRISTALES ESPECIALES</t>
        </r>
      </text>
    </comment>
    <comment ref="G44" authorId="0" shapeId="0" xr:uid="{3E18A293-0E7D-4613-867D-D881154F62AE}">
      <text>
        <r>
          <rPr>
            <sz val="10"/>
            <color indexed="81"/>
            <rFont val="Tahoma"/>
            <family val="2"/>
          </rPr>
          <t>MONEDA NACIONAL</t>
        </r>
      </text>
    </comment>
    <comment ref="H44" authorId="0" shapeId="0" xr:uid="{D32847AB-7409-4705-8192-7391DA526F35}">
      <text>
        <r>
          <rPr>
            <sz val="12"/>
            <color indexed="81"/>
            <rFont val="Tahoma"/>
            <family val="2"/>
          </rPr>
          <t xml:space="preserve">Años </t>
        </r>
      </text>
    </comment>
    <comment ref="F47" authorId="0" shapeId="0" xr:uid="{348C8E61-A9E2-4E36-A004-3C895844F5F1}">
      <text>
        <r>
          <rPr>
            <sz val="11"/>
            <color indexed="81"/>
            <rFont val="Tahoma"/>
            <family val="2"/>
          </rPr>
          <t>INDICAR QUE DEBERÁN SER LOS ADOSADOS AL INMUEBLE MÁS LOS INTERIORES QUE SUPEREN LOS 4MM DE ESPESOR, MÁS CRISTALES ESPECIALES</t>
        </r>
      </text>
    </comment>
    <comment ref="G47" authorId="0" shapeId="0" xr:uid="{6C7D9B73-F67F-415F-9074-6C58A8FBF16D}">
      <text>
        <r>
          <rPr>
            <sz val="10"/>
            <color indexed="81"/>
            <rFont val="Tahoma"/>
            <family val="2"/>
          </rPr>
          <t>MONEDA NACIONAL</t>
        </r>
      </text>
    </comment>
    <comment ref="H47" authorId="0" shapeId="0" xr:uid="{1A000018-E8CE-49E9-A8FC-2E853FF15E26}">
      <text>
        <r>
          <rPr>
            <sz val="12"/>
            <color indexed="81"/>
            <rFont val="Tahoma"/>
            <family val="2"/>
          </rPr>
          <t xml:space="preserve">Años </t>
        </r>
      </text>
    </comment>
    <comment ref="F49" authorId="0" shapeId="0" xr:uid="{CBF0B56D-936C-4670-8E57-C3FB630433EE}">
      <text>
        <r>
          <rPr>
            <sz val="11"/>
            <color indexed="81"/>
            <rFont val="Tahoma"/>
            <family val="2"/>
          </rPr>
          <t>INDICAR QUE DEBERÁN SER LOS ADOSADOS AL INMUEBLE MÁS LOS INTERIORES QUE SUPEREN LOS 4MM DE ESPESOR, MÁS CRISTALES ESPECIALES</t>
        </r>
      </text>
    </comment>
    <comment ref="G49" authorId="0" shapeId="0" xr:uid="{A9A9D8E6-D040-4F3A-A84A-00EA15827798}">
      <text>
        <r>
          <rPr>
            <sz val="10"/>
            <color indexed="81"/>
            <rFont val="Tahoma"/>
            <family val="2"/>
          </rPr>
          <t>MONEDA NACIONAL</t>
        </r>
      </text>
    </comment>
    <comment ref="H49" authorId="0" shapeId="0" xr:uid="{24ABB3C2-B669-46B0-91D6-7A5D0ED2F9F7}">
      <text>
        <r>
          <rPr>
            <sz val="12"/>
            <color indexed="81"/>
            <rFont val="Tahoma"/>
            <family val="2"/>
          </rPr>
          <t xml:space="preserve">Años </t>
        </r>
      </text>
    </comment>
    <comment ref="F51" authorId="0" shapeId="0" xr:uid="{3E645753-A848-46B9-ADBB-D1298091B783}">
      <text>
        <r>
          <rPr>
            <sz val="11"/>
            <color indexed="81"/>
            <rFont val="Tahoma"/>
            <family val="2"/>
          </rPr>
          <t>INDICAR QUE DEBERÁN SER LOS ADOSADOS AL INMUEBLE MÁS LOS INTERIORES QUE SUPEREN LOS 4MM DE ESPESOR, MÁS CRISTALES ESPECIALES</t>
        </r>
      </text>
    </comment>
    <comment ref="G51" authorId="0" shapeId="0" xr:uid="{192D49C5-C9D7-4774-9CAF-3748D6D62D22}">
      <text>
        <r>
          <rPr>
            <sz val="10"/>
            <color indexed="81"/>
            <rFont val="Tahoma"/>
            <family val="2"/>
          </rPr>
          <t>MONEDA NACIONAL</t>
        </r>
      </text>
    </comment>
    <comment ref="H51" authorId="0" shapeId="0" xr:uid="{A3961F5C-0E70-4E5B-9D3B-AA1334161F08}">
      <text>
        <r>
          <rPr>
            <sz val="12"/>
            <color indexed="81"/>
            <rFont val="Tahoma"/>
            <family val="2"/>
          </rPr>
          <t xml:space="preserve">Años </t>
        </r>
      </text>
    </comment>
    <comment ref="F52" authorId="0" shapeId="0" xr:uid="{BEBEE081-0A06-4BC8-826F-93CE2C4CAF4B}">
      <text>
        <r>
          <rPr>
            <sz val="11"/>
            <color indexed="81"/>
            <rFont val="Tahoma"/>
            <family val="2"/>
          </rPr>
          <t>INDICAR QUE DEBERÁN SER LOS ADOSADOS AL INMUEBLE MÁS LOS INTERIORES QUE SUPEREN LOS 4MM DE ESPESOR, MÁS CRISTALES ESPECIALES</t>
        </r>
      </text>
    </comment>
    <comment ref="G52" authorId="0" shapeId="0" xr:uid="{5A01E67D-34DB-492F-B621-16B9500CC7D3}">
      <text>
        <r>
          <rPr>
            <sz val="10"/>
            <color indexed="81"/>
            <rFont val="Tahoma"/>
            <family val="2"/>
          </rPr>
          <t>MONEDA NACIONAL</t>
        </r>
      </text>
    </comment>
    <comment ref="H52" authorId="0" shapeId="0" xr:uid="{F82E42CD-9C0A-4611-B778-5ABEF4F70422}">
      <text>
        <r>
          <rPr>
            <sz val="12"/>
            <color indexed="81"/>
            <rFont val="Tahoma"/>
            <family val="2"/>
          </rPr>
          <t xml:space="preserve">Años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132B76D8-5581-4287-A12A-31EDF825AF3D}">
      <text>
        <r>
          <rPr>
            <sz val="11"/>
            <color indexed="81"/>
            <rFont val="Tahoma"/>
            <family val="2"/>
          </rPr>
          <t>INDICAR QUE DEBERÁN SER LOS ADOSADOS AL INMUEBLE MÁS LOS INTERIORES QUE SUPEREN LOS 4MM DE ESPESOR, MÁS CRISTALES ESPECIALES</t>
        </r>
      </text>
    </comment>
    <comment ref="F10" authorId="0" shapeId="0" xr:uid="{4BF6741F-C6F8-4C8E-824C-F526CA86E98C}">
      <text>
        <r>
          <rPr>
            <sz val="10"/>
            <color indexed="81"/>
            <rFont val="Tahoma"/>
            <family val="2"/>
          </rPr>
          <t>MONEDA NACIONAL</t>
        </r>
      </text>
    </comment>
    <comment ref="G10" authorId="0" shapeId="0" xr:uid="{C4F2B7CA-97CF-43AD-A00E-6BAC24534E36}">
      <text>
        <r>
          <rPr>
            <sz val="12"/>
            <color indexed="81"/>
            <rFont val="Tahoma"/>
            <family val="2"/>
          </rPr>
          <t xml:space="preserve">Años </t>
        </r>
      </text>
    </comment>
    <comment ref="E15" authorId="0" shapeId="0" xr:uid="{965F6572-36E3-40EC-9AC6-23F78319B912}">
      <text>
        <r>
          <rPr>
            <sz val="11"/>
            <color indexed="81"/>
            <rFont val="Tahoma"/>
            <family val="2"/>
          </rPr>
          <t>INDICAR QUE DEBERÁN SER LOS ADOSADOS AL INMUEBLE MÁS LOS INTERIORES QUE SUPEREN LOS 4MM DE ESPESOR, MÁS CRISTALES ESPECIALES</t>
        </r>
      </text>
    </comment>
    <comment ref="F15" authorId="0" shapeId="0" xr:uid="{6135DE69-5EB8-4BD2-A669-0DEAF722B192}">
      <text>
        <r>
          <rPr>
            <sz val="10"/>
            <color indexed="81"/>
            <rFont val="Tahoma"/>
            <family val="2"/>
          </rPr>
          <t>MONEDA NACIONAL</t>
        </r>
      </text>
    </comment>
    <comment ref="G15" authorId="0" shapeId="0" xr:uid="{20387519-6941-4803-BFE6-7F840ADABB0D}">
      <text>
        <r>
          <rPr>
            <sz val="12"/>
            <color indexed="81"/>
            <rFont val="Tahoma"/>
            <family val="2"/>
          </rPr>
          <t xml:space="preserve">Años </t>
        </r>
      </text>
    </comment>
    <comment ref="E17" authorId="0" shapeId="0" xr:uid="{267FE73B-C1FF-4E2E-8D08-004C6C4D933C}">
      <text>
        <r>
          <rPr>
            <sz val="11"/>
            <color indexed="81"/>
            <rFont val="Tahoma"/>
            <family val="2"/>
          </rPr>
          <t>INDICAR QUE DEBERÁN SER LOS ADOSADOS AL INMUEBLE MÁS LOS INTERIORES QUE SUPEREN LOS 4MM DE ESPESOR, MÁS CRISTALES ESPECIALES</t>
        </r>
      </text>
    </comment>
    <comment ref="F17" authorId="0" shapeId="0" xr:uid="{871E27E3-6732-43F4-9BB8-897B7B9B7D1F}">
      <text>
        <r>
          <rPr>
            <sz val="10"/>
            <color indexed="81"/>
            <rFont val="Tahoma"/>
            <family val="2"/>
          </rPr>
          <t>MONEDA NACIONAL</t>
        </r>
      </text>
    </comment>
    <comment ref="G17" authorId="0" shapeId="0" xr:uid="{E36CEF1F-78E1-41A3-AB1B-1C87D5740354}">
      <text>
        <r>
          <rPr>
            <sz val="12"/>
            <color indexed="81"/>
            <rFont val="Tahoma"/>
            <family val="2"/>
          </rPr>
          <t xml:space="preserve">Años </t>
        </r>
      </text>
    </comment>
    <comment ref="E20" authorId="0" shapeId="0" xr:uid="{30F1D867-292A-44D1-88C5-EA063D9F2A7D}">
      <text>
        <r>
          <rPr>
            <sz val="11"/>
            <color indexed="81"/>
            <rFont val="Tahoma"/>
            <family val="2"/>
          </rPr>
          <t>INDICAR QUE DEBERÁN SER LOS ADOSADOS AL INMUEBLE MÁS LOS INTERIORES QUE SUPEREN LOS 4MM DE ESPESOR, MÁS CRISTALES ESPECIALES</t>
        </r>
      </text>
    </comment>
    <comment ref="F20" authorId="0" shapeId="0" xr:uid="{FF2FCE09-5F3E-465B-88C9-E458FE4A295B}">
      <text>
        <r>
          <rPr>
            <sz val="10"/>
            <color indexed="81"/>
            <rFont val="Tahoma"/>
            <family val="2"/>
          </rPr>
          <t>MONEDA NACIONAL</t>
        </r>
      </text>
    </comment>
    <comment ref="G20" authorId="0" shapeId="0" xr:uid="{22263FF7-DBF2-45B6-8D30-9B573DC1A17D}">
      <text>
        <r>
          <rPr>
            <sz val="12"/>
            <color indexed="81"/>
            <rFont val="Tahoma"/>
            <family val="2"/>
          </rPr>
          <t xml:space="preserve">Años </t>
        </r>
      </text>
    </comment>
    <comment ref="E23" authorId="0" shapeId="0" xr:uid="{970138B3-1F65-49C6-B00D-AA8ADA6BC90D}">
      <text>
        <r>
          <rPr>
            <sz val="11"/>
            <color indexed="81"/>
            <rFont val="Tahoma"/>
            <family val="2"/>
          </rPr>
          <t>INDICAR QUE DEBERÁN SER LOS ADOSADOS AL INMUEBLE MÁS LOS INTERIORES QUE SUPEREN LOS 4MM DE ESPESOR, MÁS CRISTALES ESPECIALES</t>
        </r>
      </text>
    </comment>
    <comment ref="F23" authorId="0" shapeId="0" xr:uid="{663491A5-E10F-46DA-8DED-A114A57F1F7A}">
      <text>
        <r>
          <rPr>
            <sz val="10"/>
            <color indexed="81"/>
            <rFont val="Tahoma"/>
            <family val="2"/>
          </rPr>
          <t>MONEDA NACIONAL</t>
        </r>
      </text>
    </comment>
    <comment ref="G23" authorId="0" shapeId="0" xr:uid="{5EDF81C4-29BE-48B6-B625-20773CC5DDA1}">
      <text>
        <r>
          <rPr>
            <sz val="12"/>
            <color indexed="81"/>
            <rFont val="Tahoma"/>
            <family val="2"/>
          </rPr>
          <t xml:space="preserve">Años </t>
        </r>
      </text>
    </comment>
    <comment ref="E24" authorId="0" shapeId="0" xr:uid="{15E01275-78F9-41C1-B9BD-CB6278283680}">
      <text>
        <r>
          <rPr>
            <sz val="11"/>
            <color indexed="81"/>
            <rFont val="Tahoma"/>
            <family val="2"/>
          </rPr>
          <t>INDICAR QUE DEBERÁN SER LOS ADOSADOS AL INMUEBLE MÁS LOS INTERIORES QUE SUPEREN LOS 4MM DE ESPESOR, MÁS CRISTALES ESPECIALES</t>
        </r>
      </text>
    </comment>
    <comment ref="E25" authorId="0" shapeId="0" xr:uid="{6EF39747-0D92-46B8-A8B3-78A9774AEF47}">
      <text>
        <r>
          <rPr>
            <sz val="11"/>
            <color indexed="81"/>
            <rFont val="Tahoma"/>
            <family val="2"/>
          </rPr>
          <t>INDICAR QUE DEBERÁN SER LOS ADOSADOS AL INMUEBLE MÁS LOS INTERIORES QUE SUPEREN LOS 4MM DE ESPESOR, MÁS CRISTALES ESPECIALES</t>
        </r>
      </text>
    </comment>
    <comment ref="E26" authorId="0" shapeId="0" xr:uid="{BEA72B5A-7E8B-45D9-8BC2-42E3ECECD0FE}">
      <text>
        <r>
          <rPr>
            <sz val="11"/>
            <color indexed="81"/>
            <rFont val="Tahoma"/>
            <family val="2"/>
          </rPr>
          <t>INDICAR QUE DEBERÁN SER LOS ADOSADOS AL INMUEBLE MÁS LOS INTERIORES QUE SUPEREN LOS 4MM DE ESPESOR, MÁS CRISTALES ESPECIALES</t>
        </r>
      </text>
    </comment>
    <comment ref="F26" authorId="0" shapeId="0" xr:uid="{82FA33A9-0895-4B77-865F-75CCCF402D3C}">
      <text>
        <r>
          <rPr>
            <sz val="10"/>
            <color indexed="81"/>
            <rFont val="Tahoma"/>
            <family val="2"/>
          </rPr>
          <t>MONEDA NACIONAL</t>
        </r>
      </text>
    </comment>
    <comment ref="G26" authorId="0" shapeId="0" xr:uid="{D17C6A2B-B285-46C4-8F9F-0602D8055B37}">
      <text>
        <r>
          <rPr>
            <sz val="12"/>
            <color indexed="81"/>
            <rFont val="Tahoma"/>
            <family val="2"/>
          </rPr>
          <t xml:space="preserve">Años </t>
        </r>
      </text>
    </comment>
    <comment ref="E28" authorId="0" shapeId="0" xr:uid="{53E3A625-EF5F-4578-8A83-E340EA13D8D4}">
      <text>
        <r>
          <rPr>
            <sz val="11"/>
            <color indexed="81"/>
            <rFont val="Tahoma"/>
            <family val="2"/>
          </rPr>
          <t>INDICAR QUE DEBERÁN SER LOS ADOSADOS AL INMUEBLE MÁS LOS INTERIORES QUE SUPEREN LOS 4MM DE ESPESOR, MÁS CRISTALES ESPECIALES</t>
        </r>
      </text>
    </comment>
    <comment ref="F28" authorId="0" shapeId="0" xr:uid="{400B4F10-D9DE-40AC-9017-EA230150BF63}">
      <text>
        <r>
          <rPr>
            <sz val="10"/>
            <color indexed="81"/>
            <rFont val="Tahoma"/>
            <family val="2"/>
          </rPr>
          <t>MONEDA NACIONAL</t>
        </r>
      </text>
    </comment>
    <comment ref="G28" authorId="0" shapeId="0" xr:uid="{F606B870-62F6-4761-9842-7214A6781997}">
      <text>
        <r>
          <rPr>
            <sz val="12"/>
            <color indexed="81"/>
            <rFont val="Tahoma"/>
            <family val="2"/>
          </rPr>
          <t xml:space="preserve">Años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6998DC80-838D-4B2A-85EC-2E30CC36428E}">
      <text>
        <r>
          <rPr>
            <sz val="11"/>
            <color indexed="81"/>
            <rFont val="Tahoma"/>
            <family val="2"/>
          </rPr>
          <t>INDICAR QUE DEBERÁN SER LOS ADOSADOS AL INMUEBLE MÁS LOS INTERIORES QUE SUPEREN LOS 4MM DE ESPESOR, MÁS CRISTALES ESPECIALES</t>
        </r>
      </text>
    </comment>
    <comment ref="F10" authorId="0" shapeId="0" xr:uid="{8AC07B16-4D3A-4393-80A4-E07E6722FB25}">
      <text>
        <r>
          <rPr>
            <sz val="10"/>
            <color indexed="81"/>
            <rFont val="Tahoma"/>
            <family val="2"/>
          </rPr>
          <t>MONEDA NACIONAL</t>
        </r>
      </text>
    </comment>
    <comment ref="G10" authorId="0" shapeId="0" xr:uid="{BB085CE7-9BD7-48FC-B2F9-0D860C7B8D33}">
      <text>
        <r>
          <rPr>
            <sz val="12"/>
            <color indexed="81"/>
            <rFont val="Tahoma"/>
            <family val="2"/>
          </rPr>
          <t xml:space="preserve">Años </t>
        </r>
      </text>
    </comment>
    <comment ref="E11" authorId="0" shapeId="0" xr:uid="{A6B02F03-5F8E-4B91-9251-7DD818A34E93}">
      <text>
        <r>
          <rPr>
            <sz val="11"/>
            <color indexed="81"/>
            <rFont val="Tahoma"/>
            <family val="2"/>
          </rPr>
          <t>INDICAR QUE DEBERÁN SER LOS ADOSADOS AL INMUEBLE MÁS LOS INTERIORES QUE SUPEREN LOS 4MM DE ESPESOR, MÁS CRISTALES ESPECIALES</t>
        </r>
      </text>
    </comment>
    <comment ref="F11" authorId="0" shapeId="0" xr:uid="{B316879D-0D1A-4FC2-938E-3A2D59F17442}">
      <text>
        <r>
          <rPr>
            <sz val="10"/>
            <color indexed="81"/>
            <rFont val="Tahoma"/>
            <family val="2"/>
          </rPr>
          <t>MONEDA NACIONAL</t>
        </r>
      </text>
    </comment>
    <comment ref="E15" authorId="0" shapeId="0" xr:uid="{21A671A8-0FD4-4C9D-9EC9-AC538BB1F6AD}">
      <text>
        <r>
          <rPr>
            <sz val="11"/>
            <color indexed="81"/>
            <rFont val="Tahoma"/>
            <family val="2"/>
          </rPr>
          <t>INDICAR QUE DEBERÁN SER LOS ADOSADOS AL INMUEBLE MÁS LOS INTERIORES QUE SUPEREN LOS 4MM DE ESPESOR, MÁS CRISTALES ESPECIALES</t>
        </r>
      </text>
    </comment>
    <comment ref="F15" authorId="0" shapeId="0" xr:uid="{C54090D5-DD12-498F-B9E1-B617D3DB0678}">
      <text>
        <r>
          <rPr>
            <sz val="10"/>
            <color indexed="81"/>
            <rFont val="Tahoma"/>
            <family val="2"/>
          </rPr>
          <t>MONEDA NACIONAL</t>
        </r>
      </text>
    </comment>
    <comment ref="G15" authorId="0" shapeId="0" xr:uid="{5D5E9C3B-9110-4775-8ABE-BC87D8FFEEC2}">
      <text>
        <r>
          <rPr>
            <sz val="12"/>
            <color indexed="81"/>
            <rFont val="Tahoma"/>
            <family val="2"/>
          </rPr>
          <t xml:space="preserve">Años </t>
        </r>
      </text>
    </comment>
    <comment ref="E17" authorId="0" shapeId="0" xr:uid="{00A00E42-4A4B-436E-AEBA-D5819BB2DADE}">
      <text>
        <r>
          <rPr>
            <sz val="11"/>
            <color indexed="81"/>
            <rFont val="Tahoma"/>
            <family val="2"/>
          </rPr>
          <t>INDICAR QUE DEBERÁN SER LOS ADOSADOS AL INMUEBLE MÁS LOS INTERIORES QUE SUPEREN LOS 4MM DE ESPESOR, MÁS CRISTALES ESPECIALES</t>
        </r>
      </text>
    </comment>
    <comment ref="F17" authorId="0" shapeId="0" xr:uid="{45406B50-9B98-4A60-8274-5EE9008614CD}">
      <text>
        <r>
          <rPr>
            <sz val="10"/>
            <color indexed="81"/>
            <rFont val="Tahoma"/>
            <family val="2"/>
          </rPr>
          <t>MONEDA NACIONAL</t>
        </r>
      </text>
    </comment>
    <comment ref="G17" authorId="0" shapeId="0" xr:uid="{292D163A-B3CC-4393-8E1B-6EE655F0B55D}">
      <text>
        <r>
          <rPr>
            <sz val="12"/>
            <color indexed="81"/>
            <rFont val="Tahoma"/>
            <family val="2"/>
          </rPr>
          <t xml:space="preserve">Años </t>
        </r>
      </text>
    </comment>
    <comment ref="E19" authorId="0" shapeId="0" xr:uid="{96C9580F-2864-4CB0-8621-CEF159A165EE}">
      <text>
        <r>
          <rPr>
            <sz val="11"/>
            <color indexed="81"/>
            <rFont val="Tahoma"/>
            <family val="2"/>
          </rPr>
          <t>INDICAR QUE DEBERÁN SER LOS ADOSADOS AL INMUEBLE MÁS LOS INTERIORES QUE SUPEREN LOS 4MM DE ESPESOR, MÁS CRISTALES ESPECIALES</t>
        </r>
      </text>
    </comment>
    <comment ref="F19" authorId="0" shapeId="0" xr:uid="{7A69CE02-A3F4-4D7B-B829-074BC50DD54A}">
      <text>
        <r>
          <rPr>
            <sz val="10"/>
            <color indexed="81"/>
            <rFont val="Tahoma"/>
            <family val="2"/>
          </rPr>
          <t>MONEDA NACIONAL</t>
        </r>
      </text>
    </comment>
    <comment ref="G19" authorId="0" shapeId="0" xr:uid="{763CF284-CD55-40AA-A570-61E4397AD04F}">
      <text>
        <r>
          <rPr>
            <sz val="12"/>
            <color indexed="81"/>
            <rFont val="Tahoma"/>
            <family val="2"/>
          </rPr>
          <t xml:space="preserve">Años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DAA50067-73B2-4AB1-8BA1-0EC549F62DB1}">
      <text>
        <r>
          <rPr>
            <sz val="11"/>
            <color indexed="81"/>
            <rFont val="Tahoma"/>
            <family val="2"/>
          </rPr>
          <t>INDICAR QUE DEBERÁN SER LOS ADOSADOS AL INMUEBLE MÁS LOS INTERIORES QUE SUPEREN LOS 4MM DE ESPESOR, MÁS CRISTALES ESPECIALES</t>
        </r>
      </text>
    </comment>
    <comment ref="F10" authorId="0" shapeId="0" xr:uid="{DFBA5C86-F194-4F71-BA1B-8C6D39E02EA5}">
      <text>
        <r>
          <rPr>
            <sz val="10"/>
            <color indexed="81"/>
            <rFont val="Tahoma"/>
            <family val="2"/>
          </rPr>
          <t>MONEDA NACIONAL</t>
        </r>
      </text>
    </comment>
    <comment ref="G10" authorId="0" shapeId="0" xr:uid="{63D78428-2351-4F76-A130-3696E6B9E595}">
      <text>
        <r>
          <rPr>
            <sz val="12"/>
            <color indexed="81"/>
            <rFont val="Tahoma"/>
            <family val="2"/>
          </rPr>
          <t xml:space="preserve">Años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ED3A9E02-503E-4DDB-B359-CE64D39B38E5}">
      <text>
        <r>
          <rPr>
            <sz val="11"/>
            <color indexed="81"/>
            <rFont val="Tahoma"/>
            <family val="2"/>
          </rPr>
          <t>INDICAR QUE DEBERÁN SER LOS ADOSADOS AL INMUEBLE MÁS LOS INTERIORES QUE SUPEREN LOS 4MM DE ESPESOR, MÁS CRISTALES ESPECIALES</t>
        </r>
      </text>
    </comment>
    <comment ref="F10" authorId="0" shapeId="0" xr:uid="{55917B02-1A25-419C-A171-85EAB2D2DEF1}">
      <text>
        <r>
          <rPr>
            <sz val="10"/>
            <color indexed="81"/>
            <rFont val="Tahoma"/>
            <family val="2"/>
          </rPr>
          <t>MONEDA NACIONAL</t>
        </r>
      </text>
    </comment>
    <comment ref="G10" authorId="0" shapeId="0" xr:uid="{159F3FB0-55CE-4658-8581-D0D0EF2EDEB6}">
      <text>
        <r>
          <rPr>
            <sz val="12"/>
            <color indexed="81"/>
            <rFont val="Tahoma"/>
            <family val="2"/>
          </rPr>
          <t xml:space="preserve">Años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42B526EA-5A3B-484D-8FBB-CE6F417C0319}">
      <text>
        <r>
          <rPr>
            <sz val="11"/>
            <color indexed="81"/>
            <rFont val="Tahoma"/>
            <family val="2"/>
          </rPr>
          <t>INDICAR QUE DEBERÁN SER LOS ADOSADOS AL INMUEBLE MÁS LOS INTERIORES QUE SUPEREN LOS 4MM DE ESPESOR, MÁS CRISTALES ESPECIALES</t>
        </r>
      </text>
    </comment>
    <comment ref="F10" authorId="0" shapeId="0" xr:uid="{83E84F58-AC11-434B-A1D3-E2A448FE3404}">
      <text>
        <r>
          <rPr>
            <sz val="10"/>
            <color indexed="81"/>
            <rFont val="Tahoma"/>
            <family val="2"/>
          </rPr>
          <t>MONEDA NACIONAL</t>
        </r>
      </text>
    </comment>
    <comment ref="G10" authorId="0" shapeId="0" xr:uid="{C47E325C-61D0-41BF-97BF-CAD8C39DF77C}">
      <text>
        <r>
          <rPr>
            <sz val="12"/>
            <color indexed="81"/>
            <rFont val="Tahoma"/>
            <family val="2"/>
          </rPr>
          <t xml:space="preserve">Años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F10" authorId="0" shapeId="0" xr:uid="{71E6F96B-49CA-42BA-B3A5-31FF49DC0251}">
      <text>
        <r>
          <rPr>
            <sz val="11"/>
            <color indexed="81"/>
            <rFont val="Tahoma"/>
            <family val="2"/>
          </rPr>
          <t>INDICAR QUE DEBERÁN SER LOS ADOSADOS AL INMUEBLE MÁS LOS INTERIORES QUE SUPEREN LOS 4MM DE ESPESOR, MÁS CRISTALES ESPECIALES</t>
        </r>
      </text>
    </comment>
    <comment ref="G10" authorId="0" shapeId="0" xr:uid="{3165EC87-C2B8-4EE3-A9A0-14B65835DF2D}">
      <text>
        <r>
          <rPr>
            <sz val="10"/>
            <color indexed="81"/>
            <rFont val="Tahoma"/>
            <family val="2"/>
          </rPr>
          <t>MONEDA NACIONAL</t>
        </r>
      </text>
    </comment>
    <comment ref="H10" authorId="0" shapeId="0" xr:uid="{48B11A6C-E0F5-4305-9D5E-6EC1C6228899}">
      <text>
        <r>
          <rPr>
            <sz val="12"/>
            <color indexed="81"/>
            <rFont val="Tahoma"/>
            <family val="2"/>
          </rPr>
          <t xml:space="preserve">Años </t>
        </r>
      </text>
    </comment>
    <comment ref="F14" authorId="0" shapeId="0" xr:uid="{2CA11687-EBC7-4A5A-928B-C4E714FB583E}">
      <text>
        <r>
          <rPr>
            <sz val="11"/>
            <color indexed="81"/>
            <rFont val="Tahoma"/>
            <family val="2"/>
          </rPr>
          <t>INDICAR QUE DEBERÁN SER LOS ADOSADOS AL INMUEBLE MÁS LOS INTERIORES QUE SUPEREN LOS 4MM DE ESPESOR, MÁS CRISTALES ESPECIALES</t>
        </r>
      </text>
    </comment>
    <comment ref="G14" authorId="0" shapeId="0" xr:uid="{35B23EB7-2CEA-4C97-AB8F-7335D9D2CB13}">
      <text>
        <r>
          <rPr>
            <sz val="10"/>
            <color indexed="81"/>
            <rFont val="Tahoma"/>
            <family val="2"/>
          </rPr>
          <t>MONEDA NACIONAL</t>
        </r>
      </text>
    </comment>
    <comment ref="H14" authorId="0" shapeId="0" xr:uid="{05E2E882-352D-40E1-AC4D-4DC71CE93B5A}">
      <text>
        <r>
          <rPr>
            <sz val="12"/>
            <color indexed="81"/>
            <rFont val="Tahoma"/>
            <family val="2"/>
          </rPr>
          <t xml:space="preserve">Años </t>
        </r>
      </text>
    </comment>
    <comment ref="F15" authorId="0" shapeId="0" xr:uid="{AF01CBE7-D451-4687-9195-3716792B7020}">
      <text>
        <r>
          <rPr>
            <sz val="11"/>
            <color indexed="81"/>
            <rFont val="Tahoma"/>
            <family val="2"/>
          </rPr>
          <t>INDICAR QUE DEBERÁN SER LOS ADOSADOS AL INMUEBLE MÁS LOS INTERIORES QUE SUPEREN LOS 4MM DE ESPESOR, MÁS CRISTALES ESPECIALES</t>
        </r>
      </text>
    </comment>
    <comment ref="G15" authorId="0" shapeId="0" xr:uid="{6A91B995-E466-40F4-9244-9289BE820CBE}">
      <text>
        <r>
          <rPr>
            <sz val="10"/>
            <color indexed="81"/>
            <rFont val="Tahoma"/>
            <family val="2"/>
          </rPr>
          <t>MONEDA NACIONAL</t>
        </r>
      </text>
    </comment>
    <comment ref="H15" authorId="0" shapeId="0" xr:uid="{64723926-B0DA-475D-838D-1FC18E47284B}">
      <text>
        <r>
          <rPr>
            <sz val="12"/>
            <color indexed="81"/>
            <rFont val="Tahoma"/>
            <family val="2"/>
          </rPr>
          <t xml:space="preserve">Años </t>
        </r>
      </text>
    </comment>
    <comment ref="F17" authorId="0" shapeId="0" xr:uid="{993008D7-4F42-462E-9B0F-E5BEE75E1D33}">
      <text>
        <r>
          <rPr>
            <sz val="11"/>
            <color indexed="81"/>
            <rFont val="Tahoma"/>
            <family val="2"/>
          </rPr>
          <t>INDICAR QUE DEBERÁN SER LOS ADOSADOS AL INMUEBLE MÁS LOS INTERIORES QUE SUPEREN LOS 4MM DE ESPESOR, MÁS CRISTALES ESPECIALES</t>
        </r>
      </text>
    </comment>
    <comment ref="G17" authorId="0" shapeId="0" xr:uid="{020ECC72-D905-4FDA-9976-D921D3115BDC}">
      <text>
        <r>
          <rPr>
            <sz val="10"/>
            <color indexed="81"/>
            <rFont val="Tahoma"/>
            <family val="2"/>
          </rPr>
          <t>MONEDA NACIONAL</t>
        </r>
      </text>
    </comment>
    <comment ref="H17" authorId="0" shapeId="0" xr:uid="{5FA94BC5-D044-4406-8810-5BC638D6523E}">
      <text>
        <r>
          <rPr>
            <sz val="12"/>
            <color indexed="81"/>
            <rFont val="Tahoma"/>
            <family val="2"/>
          </rPr>
          <t xml:space="preserve">Años </t>
        </r>
      </text>
    </comment>
    <comment ref="H18" authorId="0" shapeId="0" xr:uid="{CE2E261E-B417-4F77-A89A-A130926A10A7}">
      <text>
        <r>
          <rPr>
            <sz val="12"/>
            <color indexed="81"/>
            <rFont val="Tahoma"/>
            <family val="2"/>
          </rPr>
          <t xml:space="preserve">Años </t>
        </r>
      </text>
    </comment>
    <comment ref="H19" authorId="0" shapeId="0" xr:uid="{FDEBA07D-3C30-4912-9C73-C8B4E8BFEE7B}">
      <text>
        <r>
          <rPr>
            <sz val="12"/>
            <color indexed="81"/>
            <rFont val="Tahoma"/>
            <family val="2"/>
          </rPr>
          <t xml:space="preserve">Años </t>
        </r>
      </text>
    </comment>
    <comment ref="F20" authorId="0" shapeId="0" xr:uid="{0FEB3F94-6E23-4E96-B933-D2E053EF8B5F}">
      <text>
        <r>
          <rPr>
            <sz val="11"/>
            <color indexed="81"/>
            <rFont val="Tahoma"/>
            <family val="2"/>
          </rPr>
          <t>INDICAR QUE DEBERÁN SER LOS ADOSADOS AL INMUEBLE MÁS LOS INTERIORES QUE SUPEREN LOS 4MM DE ESPESOR, MÁS CRISTALES ESPECIALES</t>
        </r>
      </text>
    </comment>
    <comment ref="G20" authorId="0" shapeId="0" xr:uid="{11053CD7-C521-4D43-AB7E-99C633A10576}">
      <text>
        <r>
          <rPr>
            <sz val="10"/>
            <color indexed="81"/>
            <rFont val="Tahoma"/>
            <family val="2"/>
          </rPr>
          <t>MONEDA NACIONAL</t>
        </r>
      </text>
    </comment>
    <comment ref="H20" authorId="0" shapeId="0" xr:uid="{C6C36516-0B31-4B18-BC03-B4CE2A69D668}">
      <text>
        <r>
          <rPr>
            <sz val="12"/>
            <color indexed="81"/>
            <rFont val="Tahoma"/>
            <family val="2"/>
          </rPr>
          <t xml:space="preserve">Años </t>
        </r>
      </text>
    </comment>
    <comment ref="F24" authorId="0" shapeId="0" xr:uid="{5B86168E-576D-4E15-B441-70C1272000A0}">
      <text>
        <r>
          <rPr>
            <sz val="11"/>
            <color indexed="81"/>
            <rFont val="Tahoma"/>
            <family val="2"/>
          </rPr>
          <t>INDICAR QUE DEBERÁN SER LOS ADOSADOS AL INMUEBLE MÁS LOS INTERIORES QUE SUPEREN LOS 4MM DE ESPESOR, MÁS CRISTALES ESPECIALES</t>
        </r>
      </text>
    </comment>
    <comment ref="G24" authorId="0" shapeId="0" xr:uid="{0C3F1AEC-5AF4-4FB5-BB19-DCD20395BE62}">
      <text>
        <r>
          <rPr>
            <sz val="10"/>
            <color indexed="81"/>
            <rFont val="Tahoma"/>
            <family val="2"/>
          </rPr>
          <t>MONEDA NACIONAL</t>
        </r>
      </text>
    </comment>
    <comment ref="H24" authorId="0" shapeId="0" xr:uid="{9521DBAC-19F3-48B1-A110-58A27CE59FB5}">
      <text>
        <r>
          <rPr>
            <sz val="12"/>
            <color indexed="81"/>
            <rFont val="Tahoma"/>
            <family val="2"/>
          </rPr>
          <t xml:space="preserve">Años </t>
        </r>
      </text>
    </comment>
    <comment ref="F27" authorId="0" shapeId="0" xr:uid="{1D4F8418-F914-470B-9186-53B870B9B029}">
      <text>
        <r>
          <rPr>
            <sz val="11"/>
            <color indexed="81"/>
            <rFont val="Tahoma"/>
            <family val="2"/>
          </rPr>
          <t>INDICAR QUE DEBERÁN SER LOS ADOSADOS AL INMUEBLE MÁS LOS INTERIORES QUE SUPEREN LOS 4MM DE ESPESOR, MÁS CRISTALES ESPECIALES</t>
        </r>
      </text>
    </comment>
    <comment ref="G27" authorId="0" shapeId="0" xr:uid="{613BC64B-34B5-4C63-AEA1-266BA6190917}">
      <text>
        <r>
          <rPr>
            <sz val="10"/>
            <color indexed="81"/>
            <rFont val="Tahoma"/>
            <family val="2"/>
          </rPr>
          <t>MONEDA NACIONAL</t>
        </r>
      </text>
    </comment>
    <comment ref="H27" authorId="0" shapeId="0" xr:uid="{F956E7BA-FB0D-4B18-B202-1CE04B20F13B}">
      <text>
        <r>
          <rPr>
            <sz val="12"/>
            <color indexed="81"/>
            <rFont val="Tahoma"/>
            <family val="2"/>
          </rPr>
          <t xml:space="preserve">Años </t>
        </r>
      </text>
    </comment>
    <comment ref="G28" authorId="0" shapeId="0" xr:uid="{155C8C06-040B-439C-B135-284F925769E6}">
      <text>
        <r>
          <rPr>
            <sz val="10"/>
            <color indexed="81"/>
            <rFont val="Tahoma"/>
            <family val="2"/>
          </rPr>
          <t>MONEDA NACIONAL</t>
        </r>
      </text>
    </comment>
    <comment ref="H29" authorId="0" shapeId="0" xr:uid="{BE08AA08-7E9B-4F4D-8442-740C2FE19ABF}">
      <text>
        <r>
          <rPr>
            <sz val="12"/>
            <color indexed="81"/>
            <rFont val="Tahoma"/>
            <family val="2"/>
          </rPr>
          <t xml:space="preserve">Años </t>
        </r>
      </text>
    </comment>
    <comment ref="F30" authorId="0" shapeId="0" xr:uid="{51677F42-216E-489F-97A0-5F5DF89E4D14}">
      <text>
        <r>
          <rPr>
            <sz val="11"/>
            <color indexed="81"/>
            <rFont val="Tahoma"/>
            <family val="2"/>
          </rPr>
          <t>INDICAR QUE DEBERÁN SER LOS ADOSADOS AL INMUEBLE MÁS LOS INTERIORES QUE SUPEREN LOS 4MM DE ESPESOR, MÁS CRISTALES ESPECIALES</t>
        </r>
      </text>
    </comment>
    <comment ref="G30" authorId="0" shapeId="0" xr:uid="{D9B1C8AA-963D-4E46-85FA-6E6032C67590}">
      <text>
        <r>
          <rPr>
            <sz val="10"/>
            <color indexed="81"/>
            <rFont val="Tahoma"/>
            <family val="2"/>
          </rPr>
          <t>MONEDA NACIONAL</t>
        </r>
      </text>
    </comment>
    <comment ref="H30" authorId="0" shapeId="0" xr:uid="{A8AA018E-9785-4893-B97B-E8075B6C957D}">
      <text>
        <r>
          <rPr>
            <sz val="12"/>
            <color indexed="81"/>
            <rFont val="Tahoma"/>
            <family val="2"/>
          </rPr>
          <t xml:space="preserve">Años </t>
        </r>
      </text>
    </comment>
    <comment ref="F32" authorId="0" shapeId="0" xr:uid="{E5CCD563-464F-403D-AE54-614F41B05803}">
      <text>
        <r>
          <rPr>
            <sz val="11"/>
            <color indexed="81"/>
            <rFont val="Tahoma"/>
            <family val="2"/>
          </rPr>
          <t>INDICAR QUE DEBERÁN SER LOS ADOSADOS AL INMUEBLE MÁS LOS INTERIORES QUE SUPEREN LOS 4MM DE ESPESOR, MÁS CRISTALES ESPECIALES</t>
        </r>
      </text>
    </comment>
    <comment ref="G32" authorId="0" shapeId="0" xr:uid="{63CA3C95-9A13-476E-935D-4A68FFD08924}">
      <text>
        <r>
          <rPr>
            <sz val="10"/>
            <color indexed="81"/>
            <rFont val="Tahoma"/>
            <family val="2"/>
          </rPr>
          <t>MONEDA NACIONAL</t>
        </r>
      </text>
    </comment>
    <comment ref="H32" authorId="0" shapeId="0" xr:uid="{4139CBA8-C34A-4ABC-BFC9-7CF86E4693D7}">
      <text>
        <r>
          <rPr>
            <sz val="12"/>
            <color indexed="81"/>
            <rFont val="Tahoma"/>
            <family val="2"/>
          </rPr>
          <t xml:space="preserve">Años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G13" authorId="0" shapeId="0" xr:uid="{725E9650-5714-463D-9E5E-4129420F5A2B}">
      <text>
        <r>
          <rPr>
            <sz val="12"/>
            <color indexed="81"/>
            <rFont val="Tahoma"/>
            <family val="2"/>
          </rPr>
          <t xml:space="preserve">Años </t>
        </r>
      </text>
    </comment>
    <comment ref="G14" authorId="0" shapeId="0" xr:uid="{F0DBAA20-065E-42F4-AC99-0B8091471FCB}">
      <text>
        <r>
          <rPr>
            <sz val="12"/>
            <color indexed="81"/>
            <rFont val="Tahoma"/>
            <family val="2"/>
          </rPr>
          <t xml:space="preserve">Años </t>
        </r>
      </text>
    </comment>
    <comment ref="G15" authorId="0" shapeId="0" xr:uid="{4A129875-2D6E-465E-A45B-7FC8D4362DBB}">
      <text>
        <r>
          <rPr>
            <sz val="12"/>
            <color indexed="81"/>
            <rFont val="Tahoma"/>
            <family val="2"/>
          </rPr>
          <t xml:space="preserve">Años </t>
        </r>
      </text>
    </comment>
    <comment ref="E16" authorId="0" shapeId="0" xr:uid="{253E6AF9-232C-401D-98FD-FA8724658A1C}">
      <text>
        <r>
          <rPr>
            <sz val="11"/>
            <color indexed="81"/>
            <rFont val="Tahoma"/>
            <family val="2"/>
          </rPr>
          <t>INDICAR QUE DEBERÁN SER LOS ADOSADOS AL INMUEBLE MÁS LOS INTERIORES QUE SUPEREN LOS 4MM DE ESPESOR, MÁS CRISTALES ESPECIALES</t>
        </r>
      </text>
    </comment>
    <comment ref="F16" authorId="0" shapeId="0" xr:uid="{9F5D29A1-EF2D-4EAB-8E71-602F3A78CFCF}">
      <text>
        <r>
          <rPr>
            <sz val="10"/>
            <color indexed="81"/>
            <rFont val="Tahoma"/>
            <family val="2"/>
          </rPr>
          <t>MONEDA NACIONAL</t>
        </r>
      </text>
    </comment>
    <comment ref="G16" authorId="0" shapeId="0" xr:uid="{36820B3F-BF45-4464-8A14-0A1EF5FCFCC1}">
      <text>
        <r>
          <rPr>
            <sz val="12"/>
            <color indexed="81"/>
            <rFont val="Tahoma"/>
            <family val="2"/>
          </rPr>
          <t xml:space="preserve">Años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F13" authorId="0" shapeId="0" xr:uid="{B13A61DE-C0D3-4C6F-880A-4C1FB7EE92B4}">
      <text>
        <r>
          <rPr>
            <sz val="11"/>
            <color indexed="81"/>
            <rFont val="Tahoma"/>
            <family val="2"/>
          </rPr>
          <t>INDICAR QUE DEBERÁN SER LOS ADOSADOS AL INMUEBLE MÁS LOS INTERIORES QUE SUPEREN LOS 4MM DE ESPESOR, MÁS CRISTALES ESPECIALES</t>
        </r>
      </text>
    </comment>
    <comment ref="G13" authorId="0" shapeId="0" xr:uid="{D87BC9D0-9B88-4A66-8E10-8C10DE2DF636}">
      <text>
        <r>
          <rPr>
            <sz val="10"/>
            <color indexed="81"/>
            <rFont val="Tahoma"/>
            <family val="2"/>
          </rPr>
          <t>MONEDA NACIONAL</t>
        </r>
      </text>
    </comment>
    <comment ref="H13" authorId="0" shapeId="0" xr:uid="{104B59B8-F896-4822-B510-8FBB390D7446}">
      <text>
        <r>
          <rPr>
            <sz val="12"/>
            <color indexed="81"/>
            <rFont val="Tahoma"/>
            <family val="2"/>
          </rPr>
          <t xml:space="preserve">Años </t>
        </r>
      </text>
    </comment>
    <comment ref="G14" authorId="0" shapeId="0" xr:uid="{33F9AA91-B767-4118-8EDC-1BDF824D80C0}">
      <text>
        <r>
          <rPr>
            <sz val="10"/>
            <color indexed="81"/>
            <rFont val="Tahoma"/>
            <family val="2"/>
          </rPr>
          <t>MONEDA NACIONAL</t>
        </r>
      </text>
    </comment>
    <comment ref="F17" authorId="0" shapeId="0" xr:uid="{D039B107-D68B-4C37-95A7-B1717EEA9751}">
      <text>
        <r>
          <rPr>
            <sz val="11"/>
            <color indexed="81"/>
            <rFont val="Tahoma"/>
            <family val="2"/>
          </rPr>
          <t>INDICAR QUE DEBERÁN SER LOS ADOSADOS AL INMUEBLE MÁS LOS INTERIORES QUE SUPEREN LOS 4MM DE ESPESOR, MÁS CRISTALES ESPECIALES</t>
        </r>
      </text>
    </comment>
    <comment ref="G17" authorId="0" shapeId="0" xr:uid="{F3DD26DA-2C60-4EA3-957B-32F8E463FFB4}">
      <text>
        <r>
          <rPr>
            <sz val="10"/>
            <color indexed="81"/>
            <rFont val="Tahoma"/>
            <family val="2"/>
          </rPr>
          <t>MONEDA NACIONAL</t>
        </r>
      </text>
    </comment>
    <comment ref="H17" authorId="0" shapeId="0" xr:uid="{5E0C8231-271C-4371-985F-283B97BE0462}">
      <text>
        <r>
          <rPr>
            <sz val="12"/>
            <color indexed="81"/>
            <rFont val="Tahoma"/>
            <family val="2"/>
          </rPr>
          <t xml:space="preserve">Años </t>
        </r>
      </text>
    </comment>
    <comment ref="F19" authorId="0" shapeId="0" xr:uid="{295E4C6B-92EE-4CFB-950E-F3B7FF7C38BC}">
      <text>
        <r>
          <rPr>
            <sz val="11"/>
            <color indexed="81"/>
            <rFont val="Tahoma"/>
            <family val="2"/>
          </rPr>
          <t>INDICAR QUE DEBERÁN SER LOS ADOSADOS AL INMUEBLE MÁS LOS INTERIORES QUE SUPEREN LOS 4MM DE ESPESOR, MÁS CRISTALES ESPECIALES</t>
        </r>
      </text>
    </comment>
    <comment ref="G19" authorId="0" shapeId="0" xr:uid="{FB03928B-B93A-46C1-94D8-09335CAE4FB3}">
      <text>
        <r>
          <rPr>
            <sz val="10"/>
            <color indexed="81"/>
            <rFont val="Tahoma"/>
            <family val="2"/>
          </rPr>
          <t>MONEDA NACIONAL</t>
        </r>
      </text>
    </comment>
    <comment ref="H19" authorId="0" shapeId="0" xr:uid="{B1A9251C-8069-43D6-B3BC-BCB494739BEE}">
      <text>
        <r>
          <rPr>
            <sz val="12"/>
            <color indexed="81"/>
            <rFont val="Tahoma"/>
            <family val="2"/>
          </rPr>
          <t xml:space="preserve">Años </t>
        </r>
      </text>
    </comment>
    <comment ref="F21" authorId="0" shapeId="0" xr:uid="{4E31F485-307E-4794-AC13-30771E17C8B5}">
      <text>
        <r>
          <rPr>
            <sz val="11"/>
            <color indexed="81"/>
            <rFont val="Tahoma"/>
            <family val="2"/>
          </rPr>
          <t>INDICAR QUE DEBERÁN SER LOS ADOSADOS AL INMUEBLE MÁS LOS INTERIORES QUE SUPEREN LOS 4MM DE ESPESOR, MÁS CRISTALES ESPECIALES</t>
        </r>
      </text>
    </comment>
    <comment ref="G21" authorId="0" shapeId="0" xr:uid="{1C3B8B47-305B-45AB-9C93-0868AD8B10CE}">
      <text>
        <r>
          <rPr>
            <sz val="10"/>
            <color indexed="81"/>
            <rFont val="Tahoma"/>
            <family val="2"/>
          </rPr>
          <t>MONEDA NACIONAL</t>
        </r>
      </text>
    </comment>
    <comment ref="H21" authorId="0" shapeId="0" xr:uid="{2E954B59-E928-4437-AE87-8521232C66D3}">
      <text>
        <r>
          <rPr>
            <sz val="12"/>
            <color indexed="81"/>
            <rFont val="Tahoma"/>
            <family val="2"/>
          </rPr>
          <t xml:space="preserve">Años </t>
        </r>
      </text>
    </comment>
    <comment ref="F24" authorId="0" shapeId="0" xr:uid="{84348842-53D9-4912-AF4A-3DE7F1E12FF0}">
      <text>
        <r>
          <rPr>
            <sz val="11"/>
            <color indexed="81"/>
            <rFont val="Tahoma"/>
            <family val="2"/>
          </rPr>
          <t>INDICAR QUE DEBERÁN SER LOS ADOSADOS AL INMUEBLE MÁS LOS INTERIORES QUE SUPEREN LOS 4MM DE ESPESOR, MÁS CRISTALES ESPECIALES</t>
        </r>
      </text>
    </comment>
    <comment ref="G24" authorId="0" shapeId="0" xr:uid="{370889B9-AE59-4DE7-BD25-4165FED7A888}">
      <text>
        <r>
          <rPr>
            <sz val="11"/>
            <color indexed="81"/>
            <rFont val="Tahoma"/>
            <family val="2"/>
          </rPr>
          <t>INDICAR QUE DEBERÁN SER LOS ADOSADOS AL INMUEBLE MÁS LOS INTERIORES QUE SUPEREN LOS 4MM DE ESPESOR, MÁS CRISTALES ESPECIALES</t>
        </r>
      </text>
    </comment>
    <comment ref="H24" authorId="0" shapeId="0" xr:uid="{00AA2048-6B2C-4748-A3F9-100916CEF358}">
      <text>
        <r>
          <rPr>
            <sz val="12"/>
            <color indexed="81"/>
            <rFont val="Tahoma"/>
            <family val="2"/>
          </rPr>
          <t xml:space="preserve">Años </t>
        </r>
      </text>
    </comment>
    <comment ref="F25" authorId="0" shapeId="0" xr:uid="{E8DAA495-3CE4-4B29-8112-A464EC041D94}">
      <text>
        <r>
          <rPr>
            <sz val="11"/>
            <color indexed="81"/>
            <rFont val="Tahoma"/>
            <family val="2"/>
          </rPr>
          <t>INDICAR QUE DEBERÁN SER LOS ADOSADOS AL INMUEBLE MÁS LOS INTERIORES QUE SUPEREN LOS 4MM DE ESPESOR, MÁS CRISTALES ESPECIALES</t>
        </r>
      </text>
    </comment>
    <comment ref="G25" authorId="0" shapeId="0" xr:uid="{33B41FBB-3385-44CC-A3B1-CAD6DA1CDE7D}">
      <text>
        <r>
          <rPr>
            <sz val="11"/>
            <color indexed="81"/>
            <rFont val="Tahoma"/>
            <family val="2"/>
          </rPr>
          <t>INDICAR QUE DEBERÁN SER LOS ADOSADOS AL INMUEBLE MÁS LOS INTERIORES QUE SUPEREN LOS 4MM DE ESPESOR, MÁS CRISTALES ESPECIALES</t>
        </r>
      </text>
    </comment>
    <comment ref="F26" authorId="0" shapeId="0" xr:uid="{A6FA5D0D-0772-4B9A-B56D-84C5FD672393}">
      <text>
        <r>
          <rPr>
            <sz val="11"/>
            <color indexed="81"/>
            <rFont val="Tahoma"/>
            <family val="2"/>
          </rPr>
          <t>INDICAR QUE DEBERÁN SER LOS ADOSADOS AL INMUEBLE MÁS LOS INTERIORES QUE SUPEREN LOS 4MM DE ESPESOR, MÁS CRISTALES ESPECIALES</t>
        </r>
      </text>
    </comment>
    <comment ref="G26" authorId="0" shapeId="0" xr:uid="{CF19DCFA-0E85-4AC2-82B8-AE75A00D52A2}">
      <text>
        <r>
          <rPr>
            <sz val="10"/>
            <color indexed="81"/>
            <rFont val="Tahoma"/>
            <family val="2"/>
          </rPr>
          <t>MONEDA NACIONAL</t>
        </r>
      </text>
    </comment>
    <comment ref="H26" authorId="0" shapeId="0" xr:uid="{9379A8A7-8EFC-46F1-9467-0B6E1A383E23}">
      <text>
        <r>
          <rPr>
            <sz val="12"/>
            <color indexed="81"/>
            <rFont val="Tahoma"/>
            <family val="2"/>
          </rPr>
          <t xml:space="preserve">Años </t>
        </r>
      </text>
    </comment>
    <comment ref="F27" authorId="0" shapeId="0" xr:uid="{7DC27EEE-6627-4066-9380-E7C5AE6765C2}">
      <text>
        <r>
          <rPr>
            <sz val="11"/>
            <color indexed="81"/>
            <rFont val="Tahoma"/>
            <family val="2"/>
          </rPr>
          <t>INDICAR QUE DEBERÁN SER LOS ADOSADOS AL INMUEBLE MÁS LOS INTERIORES QUE SUPEREN LOS 4MM DE ESPESOR, MÁS CRISTALES ESPECIALES</t>
        </r>
      </text>
    </comment>
    <comment ref="G27" authorId="0" shapeId="0" xr:uid="{48ECBC79-5E4A-4723-87F9-4E3C58689A34}">
      <text>
        <r>
          <rPr>
            <sz val="10"/>
            <color indexed="81"/>
            <rFont val="Tahoma"/>
            <family val="2"/>
          </rPr>
          <t>MONEDA NACIONAL</t>
        </r>
      </text>
    </comment>
    <comment ref="F28" authorId="0" shapeId="0" xr:uid="{73396D5E-4370-4FB4-A930-C916548E1D5A}">
      <text>
        <r>
          <rPr>
            <sz val="11"/>
            <color indexed="81"/>
            <rFont val="Tahoma"/>
            <family val="2"/>
          </rPr>
          <t>INDICAR QUE DEBERÁN SER LOS ADOSADOS AL INMUEBLE MÁS LOS INTERIORES QUE SUPEREN LOS 4MM DE ESPESOR, MÁS CRISTALES ESPECIALES</t>
        </r>
      </text>
    </comment>
    <comment ref="G28" authorId="0" shapeId="0" xr:uid="{DA04CA0A-1A67-419E-9D30-6F8452A3C9A6}">
      <text>
        <r>
          <rPr>
            <sz val="10"/>
            <color indexed="81"/>
            <rFont val="Tahoma"/>
            <family val="2"/>
          </rPr>
          <t>MONEDA NACIONAL</t>
        </r>
      </text>
    </comment>
    <comment ref="H28" authorId="0" shapeId="0" xr:uid="{E5278942-F4E1-4C66-8B0B-B92B3B28DCF9}">
      <text>
        <r>
          <rPr>
            <sz val="12"/>
            <color indexed="81"/>
            <rFont val="Tahoma"/>
            <family val="2"/>
          </rPr>
          <t xml:space="preserve">Años </t>
        </r>
      </text>
    </comment>
    <comment ref="F31" authorId="0" shapeId="0" xr:uid="{DB02159A-81A4-4B69-9F65-F020C7AD6906}">
      <text>
        <r>
          <rPr>
            <sz val="11"/>
            <color indexed="81"/>
            <rFont val="Tahoma"/>
            <family val="2"/>
          </rPr>
          <t>INDICAR QUE DEBERÁN SER LOS ADOSADOS AL INMUEBLE MÁS LOS INTERIORES QUE SUPEREN LOS 4MM DE ESPESOR, MÁS CRISTALES ESPECIALES</t>
        </r>
      </text>
    </comment>
    <comment ref="G31" authorId="0" shapeId="0" xr:uid="{C7AA063C-D4DB-4558-BA28-D72A25C3BA48}">
      <text>
        <r>
          <rPr>
            <sz val="11"/>
            <color indexed="81"/>
            <rFont val="Tahoma"/>
            <family val="2"/>
          </rPr>
          <t>INDICAR QUE DEBERÁN SER LOS ADOSADOS AL INMUEBLE MÁS LOS INTERIORES QUE SUPEREN LOS 4MM DE ESPESOR, MÁS CRISTALES ESPECIALES</t>
        </r>
      </text>
    </comment>
    <comment ref="H31" authorId="0" shapeId="0" xr:uid="{61E8B145-DE82-4C05-BD81-B541D324A44D}">
      <text>
        <r>
          <rPr>
            <sz val="12"/>
            <color indexed="81"/>
            <rFont val="Tahoma"/>
            <family val="2"/>
          </rPr>
          <t xml:space="preserve">Años </t>
        </r>
      </text>
    </comment>
    <comment ref="F32" authorId="0" shapeId="0" xr:uid="{2F7F282E-9F0F-4BA6-A801-5C36BF84AC12}">
      <text>
        <r>
          <rPr>
            <sz val="11"/>
            <color indexed="81"/>
            <rFont val="Tahoma"/>
            <family val="2"/>
          </rPr>
          <t>INDICAR QUE DEBERÁN SER LOS ADOSADOS AL INMUEBLE MÁS LOS INTERIORES QUE SUPEREN LOS 4MM DE ESPESOR, MÁS CRISTALES ESPECIALES</t>
        </r>
      </text>
    </comment>
    <comment ref="G32" authorId="0" shapeId="0" xr:uid="{B63554D9-C14D-4367-84C4-06E44A04D6F2}">
      <text>
        <r>
          <rPr>
            <sz val="11"/>
            <color indexed="81"/>
            <rFont val="Tahoma"/>
            <family val="2"/>
          </rPr>
          <t>INDICAR QUE DEBERÁN SER LOS ADOSADOS AL INMUEBLE MÁS LOS INTERIORES QUE SUPEREN LOS 4MM DE ESPESOR, MÁS CRISTALES ESPECIALES</t>
        </r>
      </text>
    </comment>
    <comment ref="F33" authorId="0" shapeId="0" xr:uid="{47B917F2-522A-4EA7-B487-93947579857C}">
      <text>
        <r>
          <rPr>
            <sz val="11"/>
            <color indexed="81"/>
            <rFont val="Tahoma"/>
            <family val="2"/>
          </rPr>
          <t>INDICAR QUE DEBERÁN SER LOS ADOSADOS AL INMUEBLE MÁS LOS INTERIORES QUE SUPEREN LOS 4MM DE ESPESOR, MÁS CRISTALES ESPECIALES</t>
        </r>
      </text>
    </comment>
    <comment ref="G33" authorId="0" shapeId="0" xr:uid="{CB7ECF02-A3CF-440C-A05D-C97F3CA60C49}">
      <text>
        <r>
          <rPr>
            <sz val="11"/>
            <color indexed="81"/>
            <rFont val="Tahoma"/>
            <family val="2"/>
          </rPr>
          <t>INDICAR QUE DEBERÁN SER LOS ADOSADOS AL INMUEBLE MÁS LOS INTERIORES QUE SUPEREN LOS 4MM DE ESPESOR, MÁS CRISTALES ESPECIALES</t>
        </r>
      </text>
    </comment>
    <comment ref="F34" authorId="0" shapeId="0" xr:uid="{858B7D33-FDEB-4729-A4A9-0CCC9869DD0B}">
      <text>
        <r>
          <rPr>
            <sz val="11"/>
            <color indexed="81"/>
            <rFont val="Tahoma"/>
            <family val="2"/>
          </rPr>
          <t>INDICAR QUE DEBERÁN SER LOS ADOSADOS AL INMUEBLE MÁS LOS INTERIORES QUE SUPEREN LOS 4MM DE ESPESOR, MÁS CRISTALES ESPECIALES</t>
        </r>
      </text>
    </comment>
    <comment ref="G34" authorId="0" shapeId="0" xr:uid="{B7DB2C6A-E207-4057-86A8-3BCD0109B24B}">
      <text>
        <r>
          <rPr>
            <sz val="10"/>
            <color indexed="81"/>
            <rFont val="Tahoma"/>
            <family val="2"/>
          </rPr>
          <t>MONEDA NACIONAL</t>
        </r>
      </text>
    </comment>
    <comment ref="H34" authorId="0" shapeId="0" xr:uid="{4FBD873A-A33A-4075-8F43-69788BFAC506}">
      <text>
        <r>
          <rPr>
            <sz val="12"/>
            <color indexed="81"/>
            <rFont val="Tahoma"/>
            <family val="2"/>
          </rPr>
          <t xml:space="preserve">Años </t>
        </r>
      </text>
    </comment>
    <comment ref="F35" authorId="0" shapeId="0" xr:uid="{E663AA28-96E4-4813-9A70-848E6E3E03CD}">
      <text>
        <r>
          <rPr>
            <sz val="11"/>
            <color indexed="81"/>
            <rFont val="Tahoma"/>
            <family val="2"/>
          </rPr>
          <t>INDICAR QUE DEBERÁN SER LOS ADOSADOS AL INMUEBLE MÁS LOS INTERIORES QUE SUPEREN LOS 4MM DE ESPESOR, MÁS CRISTALES ESPECIALES</t>
        </r>
      </text>
    </comment>
    <comment ref="G35" authorId="0" shapeId="0" xr:uid="{4567D375-77EA-4357-924E-F9366D2894A0}">
      <text>
        <r>
          <rPr>
            <sz val="10"/>
            <color indexed="81"/>
            <rFont val="Tahoma"/>
            <family val="2"/>
          </rPr>
          <t>MONEDA NACIONAL</t>
        </r>
      </text>
    </comment>
    <comment ref="H35" authorId="0" shapeId="0" xr:uid="{1EC96836-BF31-4437-B92F-D413E9A73233}">
      <text>
        <r>
          <rPr>
            <sz val="12"/>
            <color indexed="81"/>
            <rFont val="Tahoma"/>
            <family val="2"/>
          </rPr>
          <t xml:space="preserve">Años </t>
        </r>
      </text>
    </comment>
    <comment ref="F37" authorId="0" shapeId="0" xr:uid="{0140397E-FFBF-4E96-8796-6F80D7548ACD}">
      <text>
        <r>
          <rPr>
            <sz val="11"/>
            <color indexed="81"/>
            <rFont val="Tahoma"/>
            <family val="2"/>
          </rPr>
          <t>INDICAR QUE DEBERÁN SER LOS ADOSADOS AL INMUEBLE MÁS LOS INTERIORES QUE SUPEREN LOS 4MM DE ESPESOR, MÁS CRISTALES ESPECIALES</t>
        </r>
      </text>
    </comment>
    <comment ref="G37" authorId="0" shapeId="0" xr:uid="{82C41A41-23A9-4D5A-B9C1-B81A5BB33B04}">
      <text>
        <r>
          <rPr>
            <sz val="11"/>
            <color indexed="81"/>
            <rFont val="Tahoma"/>
            <family val="2"/>
          </rPr>
          <t>INDICAR QUE DEBERÁN SER LOS ADOSADOS AL INMUEBLE MÁS LOS INTERIORES QUE SUPEREN LOS 4MM DE ESPESOR, MÁS CRISTALES ESPECIALES</t>
        </r>
      </text>
    </comment>
    <comment ref="H37" authorId="0" shapeId="0" xr:uid="{8991405B-EE17-4D7F-87A8-613DE50D41A2}">
      <text>
        <r>
          <rPr>
            <sz val="12"/>
            <color indexed="81"/>
            <rFont val="Tahoma"/>
            <family val="2"/>
          </rPr>
          <t xml:space="preserve">Años </t>
        </r>
      </text>
    </comment>
    <comment ref="F38" authorId="0" shapeId="0" xr:uid="{DDBCF6F4-FFEA-4811-A46E-1DC4AE22A3CB}">
      <text>
        <r>
          <rPr>
            <sz val="11"/>
            <color indexed="81"/>
            <rFont val="Tahoma"/>
            <family val="2"/>
          </rPr>
          <t>INDICAR QUE DEBERÁN SER LOS ADOSADOS AL INMUEBLE MÁS LOS INTERIORES QUE SUPEREN LOS 4MM DE ESPESOR, MÁS CRISTALES ESPECIALES</t>
        </r>
      </text>
    </comment>
    <comment ref="G38" authorId="0" shapeId="0" xr:uid="{3D9F273D-B9C1-4305-AD4B-EF91DC834B7F}">
      <text>
        <r>
          <rPr>
            <sz val="11"/>
            <color indexed="81"/>
            <rFont val="Tahoma"/>
            <family val="2"/>
          </rPr>
          <t>INDICAR QUE DEBERÁN SER LOS ADOSADOS AL INMUEBLE MÁS LOS INTERIORES QUE SUPEREN LOS 4MM DE ESPESOR, MÁS CRISTALES ESPECIALES</t>
        </r>
      </text>
    </comment>
    <comment ref="F39" authorId="0" shapeId="0" xr:uid="{B7DEB9D2-4EF2-4C1C-8AFE-5361D1BC14DB}">
      <text>
        <r>
          <rPr>
            <sz val="11"/>
            <color indexed="81"/>
            <rFont val="Tahoma"/>
            <family val="2"/>
          </rPr>
          <t>INDICAR QUE DEBERÁN SER LOS ADOSADOS AL INMUEBLE MÁS LOS INTERIORES QUE SUPEREN LOS 4MM DE ESPESOR, MÁS CRISTALES ESPECIALES</t>
        </r>
      </text>
    </comment>
    <comment ref="G39" authorId="0" shapeId="0" xr:uid="{09DBC5F4-79C6-49BD-B7E8-7F78EF3BA36C}">
      <text>
        <r>
          <rPr>
            <sz val="10"/>
            <color indexed="81"/>
            <rFont val="Tahoma"/>
            <family val="2"/>
          </rPr>
          <t>MONEDA NACIONAL</t>
        </r>
      </text>
    </comment>
    <comment ref="H39" authorId="0" shapeId="0" xr:uid="{9EFB966A-26EE-4037-B427-1E9B176B3C51}">
      <text>
        <r>
          <rPr>
            <sz val="12"/>
            <color indexed="81"/>
            <rFont val="Tahoma"/>
            <family val="2"/>
          </rPr>
          <t xml:space="preserve">Años </t>
        </r>
      </text>
    </comment>
    <comment ref="F41" authorId="0" shapeId="0" xr:uid="{C9437CDA-CA4B-4F45-AA73-F02410558064}">
      <text>
        <r>
          <rPr>
            <sz val="11"/>
            <color indexed="81"/>
            <rFont val="Tahoma"/>
            <family val="2"/>
          </rPr>
          <t>INDICAR QUE DEBERÁN SER LOS ADOSADOS AL INMUEBLE MÁS LOS INTERIORES QUE SUPEREN LOS 4MM DE ESPESOR, MÁS CRISTALES ESPECIALES</t>
        </r>
      </text>
    </comment>
    <comment ref="G41" authorId="0" shapeId="0" xr:uid="{BF11EDB3-BA43-4012-8AD3-F98AF51F5E3D}">
      <text>
        <r>
          <rPr>
            <sz val="10"/>
            <color indexed="81"/>
            <rFont val="Tahoma"/>
            <family val="2"/>
          </rPr>
          <t>MONEDA NACIONAL</t>
        </r>
      </text>
    </comment>
    <comment ref="H41" authorId="0" shapeId="0" xr:uid="{D7157FA0-4856-426C-9051-7B548FDC6833}">
      <text>
        <r>
          <rPr>
            <sz val="12"/>
            <color indexed="81"/>
            <rFont val="Tahoma"/>
            <family val="2"/>
          </rPr>
          <t xml:space="preserve">Años </t>
        </r>
      </text>
    </comment>
    <comment ref="F43" authorId="0" shapeId="0" xr:uid="{07F903B7-D109-4957-9723-E2D2BCCDA244}">
      <text>
        <r>
          <rPr>
            <sz val="11"/>
            <color indexed="81"/>
            <rFont val="Tahoma"/>
            <family val="2"/>
          </rPr>
          <t>INDICAR QUE DEBERÁN SER LOS ADOSADOS AL INMUEBLE MÁS LOS INTERIORES QUE SUPEREN LOS 4MM DE ESPESOR, MÁS CRISTALES ESPECIALES</t>
        </r>
      </text>
    </comment>
    <comment ref="G43" authorId="0" shapeId="0" xr:uid="{8DC6DF8C-2D09-4CCA-B962-216D04B0714E}">
      <text>
        <r>
          <rPr>
            <sz val="10"/>
            <color indexed="81"/>
            <rFont val="Tahoma"/>
            <family val="2"/>
          </rPr>
          <t>MONEDA NACIONAL</t>
        </r>
      </text>
    </comment>
    <comment ref="H43" authorId="0" shapeId="0" xr:uid="{ECB204E9-0421-469E-8891-AC3514C5F236}">
      <text>
        <r>
          <rPr>
            <sz val="12"/>
            <color indexed="81"/>
            <rFont val="Tahoma"/>
            <family val="2"/>
          </rPr>
          <t xml:space="preserve">Años </t>
        </r>
      </text>
    </comment>
    <comment ref="F46" authorId="0" shapeId="0" xr:uid="{0A7FB7D1-11A2-4EB3-BB9B-C41E3463B1C1}">
      <text>
        <r>
          <rPr>
            <sz val="11"/>
            <color indexed="81"/>
            <rFont val="Tahoma"/>
            <family val="2"/>
          </rPr>
          <t>INDICAR QUE DEBERÁN SER LOS ADOSADOS AL INMUEBLE MÁS LOS INTERIORES QUE SUPEREN LOS 4MM DE ESPESOR, MÁS CRISTALES ESPECIALES</t>
        </r>
      </text>
    </comment>
    <comment ref="G46" authorId="0" shapeId="0" xr:uid="{797B7777-CC4A-4149-A5CF-4C4F4CAE7BCD}">
      <text>
        <r>
          <rPr>
            <sz val="10"/>
            <color indexed="81"/>
            <rFont val="Tahoma"/>
            <family val="2"/>
          </rPr>
          <t>MONEDA NACIONAL</t>
        </r>
      </text>
    </comment>
    <comment ref="H46" authorId="0" shapeId="0" xr:uid="{7717E601-2B95-4C7B-BBDC-C6724CEEA219}">
      <text>
        <r>
          <rPr>
            <sz val="12"/>
            <color indexed="81"/>
            <rFont val="Tahoma"/>
            <family val="2"/>
          </rPr>
          <t xml:space="preserve">Años </t>
        </r>
      </text>
    </comment>
    <comment ref="F48" authorId="0" shapeId="0" xr:uid="{57A5BF45-4967-4239-B0AF-C2FB841D84EE}">
      <text>
        <r>
          <rPr>
            <sz val="11"/>
            <color indexed="81"/>
            <rFont val="Tahoma"/>
            <family val="2"/>
          </rPr>
          <t>INDICAR QUE DEBERÁN SER LOS ADOSADOS AL INMUEBLE MÁS LOS INTERIORES QUE SUPEREN LOS 4MM DE ESPESOR, MÁS CRISTALES ESPECIALES</t>
        </r>
      </text>
    </comment>
    <comment ref="G48" authorId="0" shapeId="0" xr:uid="{FC5507DF-3C80-4172-A847-167784F91FE2}">
      <text>
        <r>
          <rPr>
            <sz val="10"/>
            <color indexed="81"/>
            <rFont val="Tahoma"/>
            <family val="2"/>
          </rPr>
          <t>MONEDA NACIONAL</t>
        </r>
      </text>
    </comment>
    <comment ref="H48" authorId="0" shapeId="0" xr:uid="{9B92BC3C-9863-467C-B738-3C51B2791765}">
      <text>
        <r>
          <rPr>
            <sz val="12"/>
            <color indexed="81"/>
            <rFont val="Tahoma"/>
            <family val="2"/>
          </rPr>
          <t xml:space="preserve">Años </t>
        </r>
      </text>
    </comment>
    <comment ref="F49" authorId="0" shapeId="0" xr:uid="{E1985AE0-D844-4B92-9CBB-9D3D14A17BE8}">
      <text>
        <r>
          <rPr>
            <sz val="11"/>
            <color indexed="81"/>
            <rFont val="Tahoma"/>
            <family val="2"/>
          </rPr>
          <t>INDICAR QUE DEBERÁN SER LOS ADOSADOS AL INMUEBLE MÁS LOS INTERIORES QUE SUPEREN LOS 4MM DE ESPESOR, MÁS CRISTALES ESPECIALES</t>
        </r>
      </text>
    </comment>
    <comment ref="G49" authorId="0" shapeId="0" xr:uid="{4DF1011E-73CD-4A38-BCAB-71AF14F4FAB3}">
      <text>
        <r>
          <rPr>
            <sz val="10"/>
            <color indexed="81"/>
            <rFont val="Tahoma"/>
            <family val="2"/>
          </rPr>
          <t>MONEDA NACIONAL</t>
        </r>
      </text>
    </comment>
    <comment ref="H49" authorId="0" shapeId="0" xr:uid="{5BA078A3-D4BE-4AC3-8700-8E0C6A84BEA8}">
      <text>
        <r>
          <rPr>
            <sz val="12"/>
            <color indexed="81"/>
            <rFont val="Tahoma"/>
            <family val="2"/>
          </rPr>
          <t xml:space="preserve">Años </t>
        </r>
      </text>
    </comment>
    <comment ref="F52" authorId="0" shapeId="0" xr:uid="{70AFD22D-5848-4E54-A8F5-E0A9561AFF9C}">
      <text>
        <r>
          <rPr>
            <sz val="11"/>
            <color indexed="81"/>
            <rFont val="Tahoma"/>
            <family val="2"/>
          </rPr>
          <t>INDICAR QUE DEBERÁN SER LOS ADOSADOS AL INMUEBLE MÁS LOS INTERIORES QUE SUPEREN LOS 4MM DE ESPESOR, MÁS CRISTALES ESPECIALES</t>
        </r>
      </text>
    </comment>
    <comment ref="G52" authorId="0" shapeId="0" xr:uid="{8DC1929C-0C86-4A5A-8E83-FE2656EFCF91}">
      <text>
        <r>
          <rPr>
            <sz val="10"/>
            <color indexed="81"/>
            <rFont val="Tahoma"/>
            <family val="2"/>
          </rPr>
          <t>MONEDA NACIONAL</t>
        </r>
      </text>
    </comment>
    <comment ref="H52" authorId="0" shapeId="0" xr:uid="{B82356EB-0317-44B1-A293-05E9B8AC4F04}">
      <text>
        <r>
          <rPr>
            <sz val="12"/>
            <color indexed="81"/>
            <rFont val="Tahoma"/>
            <family val="2"/>
          </rPr>
          <t xml:space="preserve">Años </t>
        </r>
      </text>
    </comment>
    <comment ref="F55" authorId="0" shapeId="0" xr:uid="{15797565-24B1-4152-A81D-5D1D7105A8CA}">
      <text>
        <r>
          <rPr>
            <sz val="11"/>
            <color indexed="81"/>
            <rFont val="Tahoma"/>
            <family val="2"/>
          </rPr>
          <t>INDICAR QUE DEBERÁN SER LOS ADOSADOS AL INMUEBLE MÁS LOS INTERIORES QUE SUPEREN LOS 4MM DE ESPESOR, MÁS CRISTALES ESPECIALES</t>
        </r>
      </text>
    </comment>
    <comment ref="G55" authorId="0" shapeId="0" xr:uid="{D9AE757B-D641-47DE-AF59-0FC62E4B0401}">
      <text>
        <r>
          <rPr>
            <sz val="10"/>
            <color indexed="81"/>
            <rFont val="Tahoma"/>
            <family val="2"/>
          </rPr>
          <t>MONEDA NACIONAL</t>
        </r>
      </text>
    </comment>
    <comment ref="H55" authorId="0" shapeId="0" xr:uid="{E2EDE992-20A1-4647-AC78-A2B1203A9D72}">
      <text>
        <r>
          <rPr>
            <sz val="12"/>
            <color indexed="81"/>
            <rFont val="Tahoma"/>
            <family val="2"/>
          </rPr>
          <t xml:space="preserve">Años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123</author>
  </authors>
  <commentList>
    <comment ref="E10" authorId="0" shapeId="0" xr:uid="{3AA531DC-8500-4BB7-9B66-EAF52253EB66}">
      <text>
        <r>
          <rPr>
            <sz val="11"/>
            <color indexed="81"/>
            <rFont val="Tahoma"/>
            <family val="2"/>
          </rPr>
          <t>INDICAR QUE DEBERÁN SER LOS ADOSADOS AL INMUEBLE MÁS LOS INTERIORES QUE SUPEREN LOS 4MM DE ESPESOR, MÁS CRISTALES ESPECIALES</t>
        </r>
      </text>
    </comment>
    <comment ref="F10" authorId="0" shapeId="0" xr:uid="{8ECEE391-2AE1-4515-9EE8-BA404BB6639A}">
      <text>
        <r>
          <rPr>
            <sz val="10"/>
            <color indexed="81"/>
            <rFont val="Tahoma"/>
            <family val="2"/>
          </rPr>
          <t>MONEDA NACIONAL</t>
        </r>
      </text>
    </comment>
    <comment ref="G10" authorId="0" shapeId="0" xr:uid="{0A086F9E-CA8D-4981-A789-31484E9A47E9}">
      <text>
        <r>
          <rPr>
            <sz val="12"/>
            <color indexed="81"/>
            <rFont val="Tahoma"/>
            <family val="2"/>
          </rPr>
          <t xml:space="preserve">Años </t>
        </r>
      </text>
    </comment>
    <comment ref="E11" authorId="0" shapeId="0" xr:uid="{99558430-DEBE-4134-89C7-0BC52EEFC845}">
      <text>
        <r>
          <rPr>
            <sz val="11"/>
            <color indexed="81"/>
            <rFont val="Tahoma"/>
            <family val="2"/>
          </rPr>
          <t>INDICAR QUE DEBERÁN SER LOS ADOSADOS AL INMUEBLE MÁS LOS INTERIORES QUE SUPEREN LOS 4MM DE ESPESOR, MÁS CRISTALES ESPECIALES</t>
        </r>
      </text>
    </comment>
    <comment ref="F11" authorId="0" shapeId="0" xr:uid="{A21447C3-C380-4530-BCF8-A8C8743C41BB}">
      <text>
        <r>
          <rPr>
            <sz val="10"/>
            <color indexed="81"/>
            <rFont val="Tahoma"/>
            <family val="2"/>
          </rPr>
          <t>MONEDA NACIONAL</t>
        </r>
      </text>
    </comment>
    <comment ref="G11" authorId="0" shapeId="0" xr:uid="{AF03DEEC-00D6-49F4-94DE-F1442467C4BA}">
      <text>
        <r>
          <rPr>
            <sz val="12"/>
            <color indexed="81"/>
            <rFont val="Tahoma"/>
            <family val="2"/>
          </rPr>
          <t xml:space="preserve">Años </t>
        </r>
      </text>
    </comment>
    <comment ref="E15" authorId="0" shapeId="0" xr:uid="{5798A15F-B6CA-4D7B-A2AF-3D1E9A157802}">
      <text>
        <r>
          <rPr>
            <sz val="11"/>
            <color indexed="81"/>
            <rFont val="Tahoma"/>
            <family val="2"/>
          </rPr>
          <t>INDICAR QUE DEBERÁN SER LOS ADOSADOS AL INMUEBLE MÁS LOS INTERIORES QUE SUPEREN LOS 4MM DE ESPESOR, MÁS CRISTALES ESPECIALES</t>
        </r>
      </text>
    </comment>
    <comment ref="F15" authorId="0" shapeId="0" xr:uid="{13565F12-DFBA-4DC9-BFC7-3AA19A427359}">
      <text>
        <r>
          <rPr>
            <sz val="10"/>
            <color indexed="81"/>
            <rFont val="Tahoma"/>
            <family val="2"/>
          </rPr>
          <t>MONEDA NACIONAL</t>
        </r>
      </text>
    </comment>
    <comment ref="G15" authorId="0" shapeId="0" xr:uid="{973084FB-A346-4B52-BE75-F653964C795D}">
      <text>
        <r>
          <rPr>
            <sz val="12"/>
            <color indexed="81"/>
            <rFont val="Tahoma"/>
            <family val="2"/>
          </rPr>
          <t xml:space="preserve">Años </t>
        </r>
      </text>
    </comment>
    <comment ref="E16" authorId="0" shapeId="0" xr:uid="{C2AFE95C-4B16-4C27-8507-D6FBDF2AB456}">
      <text>
        <r>
          <rPr>
            <sz val="11"/>
            <color indexed="81"/>
            <rFont val="Tahoma"/>
            <family val="2"/>
          </rPr>
          <t>INDICAR QUE DEBERÁN SER LOS ADOSADOS AL INMUEBLE MÁS LOS INTERIORES QUE SUPEREN LOS 4MM DE ESPESOR, MÁS CRISTALES ESPECIALES</t>
        </r>
      </text>
    </comment>
    <comment ref="F16" authorId="0" shapeId="0" xr:uid="{AE924D5C-5376-4E75-971F-718DE62A3D1B}">
      <text>
        <r>
          <rPr>
            <sz val="10"/>
            <color indexed="81"/>
            <rFont val="Tahoma"/>
            <family val="2"/>
          </rPr>
          <t>MONEDA NACIONAL</t>
        </r>
      </text>
    </comment>
    <comment ref="G16" authorId="0" shapeId="0" xr:uid="{CF68D30A-755B-4745-89C2-13A914C40919}">
      <text>
        <r>
          <rPr>
            <sz val="12"/>
            <color indexed="81"/>
            <rFont val="Tahoma"/>
            <family val="2"/>
          </rPr>
          <t xml:space="preserve">Años </t>
        </r>
      </text>
    </comment>
    <comment ref="E20" authorId="0" shapeId="0" xr:uid="{0F08671A-81F4-408F-9E24-5A17D61578D4}">
      <text>
        <r>
          <rPr>
            <sz val="11"/>
            <color indexed="81"/>
            <rFont val="Tahoma"/>
            <family val="2"/>
          </rPr>
          <t>INDICAR QUE DEBERÁN SER LOS ADOSADOS AL INMUEBLE MÁS LOS INTERIORES QUE SUPEREN LOS 4MM DE ESPESOR, MÁS CRISTALES ESPECIALES</t>
        </r>
      </text>
    </comment>
    <comment ref="F20" authorId="0" shapeId="0" xr:uid="{3F093ACD-32C0-4F77-A2A7-262603858A50}">
      <text>
        <r>
          <rPr>
            <sz val="10"/>
            <color indexed="81"/>
            <rFont val="Tahoma"/>
            <family val="2"/>
          </rPr>
          <t>MONEDA NACIONAL</t>
        </r>
      </text>
    </comment>
    <comment ref="G20" authorId="0" shapeId="0" xr:uid="{CCE6408E-E480-42CE-9268-A63412432BE6}">
      <text>
        <r>
          <rPr>
            <sz val="12"/>
            <color indexed="81"/>
            <rFont val="Tahoma"/>
            <family val="2"/>
          </rPr>
          <t xml:space="preserve">Años </t>
        </r>
      </text>
    </comment>
    <comment ref="E21" authorId="0" shapeId="0" xr:uid="{61B97399-C218-4F9C-9D8C-73FE970E891B}">
      <text>
        <r>
          <rPr>
            <sz val="11"/>
            <color indexed="81"/>
            <rFont val="Tahoma"/>
            <family val="2"/>
          </rPr>
          <t>INDICAR QUE DEBERÁN SER LOS ADOSADOS AL INMUEBLE MÁS LOS INTERIORES QUE SUPEREN LOS 4MM DE ESPESOR, MÁS CRISTALES ESPECIALES</t>
        </r>
      </text>
    </comment>
    <comment ref="F21" authorId="0" shapeId="0" xr:uid="{54FBD3CF-4022-4D4F-92F2-F183E98E9EB9}">
      <text>
        <r>
          <rPr>
            <sz val="10"/>
            <color indexed="81"/>
            <rFont val="Tahoma"/>
            <family val="2"/>
          </rPr>
          <t>MONEDA NACIONAL</t>
        </r>
      </text>
    </comment>
    <comment ref="G21" authorId="0" shapeId="0" xr:uid="{348D0965-FB59-4533-AADB-C4AF1ED99299}">
      <text>
        <r>
          <rPr>
            <sz val="12"/>
            <color indexed="81"/>
            <rFont val="Tahoma"/>
            <family val="2"/>
          </rPr>
          <t xml:space="preserve">Años </t>
        </r>
      </text>
    </comment>
  </commentList>
</comments>
</file>

<file path=xl/sharedStrings.xml><?xml version="1.0" encoding="utf-8"?>
<sst xmlns="http://schemas.openxmlformats.org/spreadsheetml/2006/main" count="13975" uniqueCount="3930">
  <si>
    <t>ANEXO AL OFICIO INE/DEA/DRMS/STAR/026/2024</t>
  </si>
  <si>
    <t>APENDICE "A"</t>
  </si>
  <si>
    <t>No. Consec.</t>
  </si>
  <si>
    <t xml:space="preserve">Tipo de Posesión </t>
  </si>
  <si>
    <t>Uso del Inmueble</t>
  </si>
  <si>
    <t>Tipo de Construcción</t>
  </si>
  <si>
    <t>Número de Cristales de alto valor</t>
  </si>
  <si>
    <t>Valor Estimado de  los Cristales</t>
  </si>
  <si>
    <t>Antigüedad del inmueble</t>
  </si>
  <si>
    <t>Número de Pisos</t>
  </si>
  <si>
    <t>No. de Cajónes Estacionamiento</t>
  </si>
  <si>
    <t>Entidad Federativa</t>
  </si>
  <si>
    <t>DIRECCIÓN</t>
  </si>
  <si>
    <t>Superficie del Terreno en M2</t>
  </si>
  <si>
    <t>Superficie de la Construccion en M2</t>
  </si>
  <si>
    <t xml:space="preserve">Tipo de Materiales de Construcción </t>
  </si>
  <si>
    <t>Ocupación en M2 por Centro de Costo</t>
  </si>
  <si>
    <t>Distancia en metros del litoral marino</t>
  </si>
  <si>
    <t>Sistemas contra incencio</t>
  </si>
  <si>
    <t>Valor del Inmueble</t>
  </si>
  <si>
    <t>Empresa o Entidad que realizó el Avalúo</t>
  </si>
  <si>
    <t>Fecha de la Valorización</t>
  </si>
  <si>
    <t>Obra en proceso</t>
  </si>
  <si>
    <t>Calle</t>
  </si>
  <si>
    <t xml:space="preserve">Número </t>
  </si>
  <si>
    <t>Colonia</t>
  </si>
  <si>
    <t>Municipio/Alcaldía</t>
  </si>
  <si>
    <t>Colindancias</t>
  </si>
  <si>
    <t>Código Postal</t>
  </si>
  <si>
    <t>Propio</t>
  </si>
  <si>
    <t>OFICINA</t>
  </si>
  <si>
    <t>Edificio</t>
  </si>
  <si>
    <t>CDMX</t>
  </si>
  <si>
    <t>CALZADA DE ACOXPA</t>
  </si>
  <si>
    <t>EXHACIENDA COAPA</t>
  </si>
  <si>
    <t>TLALPAN</t>
  </si>
  <si>
    <t>NORTE PROPIEDAD PRIVADA ZONA TRES, SUR AVENIDA ACOXPA, PONIENTE  PROPIEDAD PRIVADA ZONA TRES, ORIENTE PROPIEDAD PRIVADA ZONA CINCO</t>
  </si>
  <si>
    <t>Concreto y Estructura de Acero</t>
  </si>
  <si>
    <t>NOTA: NO SE ENCUENTRA OCUPADO</t>
  </si>
  <si>
    <t>NO APLICA</t>
  </si>
  <si>
    <t>EXTINTORES</t>
  </si>
  <si>
    <t>Instituto de Administración y Avalúos de Bienes Nacionales</t>
  </si>
  <si>
    <t>NO</t>
  </si>
  <si>
    <t>VIADUCTO TLALPAN</t>
  </si>
  <si>
    <t>ARENAL</t>
  </si>
  <si>
    <t>NORESTE PERIFERICO Y VIADUCTO TLALPAN, NOROESTE PROPIEDAD GUBERNAMENTAL, SURESTE PROPIEDAD GUBERNAMENTAL, Y SUROESTE PROPIEDAD GUBERNAMENTAL.</t>
  </si>
  <si>
    <t>OFICINAS 	4,428.00 M2
SERVICIOS 	540.00 M2
CONSEJEROS ELECTORALES	 150.00 M2 
ENLACE CONSEJO 	 150.00 M2 
SERVICIOS	 32.00 M2 
AUDITORIOS	 1,447.00 M2 
OFICINAS	 635.00 M2 
SERVICIOS	 180.00 M2 
DEA	 245.00 M2 
ARCHIVO SE 	554.00 M2 
UTSI	 1,536.00 M2
UTCE 	685.00 M2 
CENTRO DE DATOS 	171.00 M2 
DEOE	 1,377.00 M2 
DECEyEC	 1,453.00 M2 
SERVICIOS	 2,081.00 M2 
DEPPP 	51.00 M2 
DISPONIBLE (CNCS)	 1,211.00 M2 
TRANSPORTES 	175.00 M2 
CNCS (ACTUAL) 	711.00 M2
UTCE	 102.00 M2 
SUB. SERVICIO S	85.00 M2 
ENLACE CONSEJO 	 132.00 M2
SERVICIOS	 1,677.00 M2</t>
  </si>
  <si>
    <t>INSURGENTES SUR</t>
  </si>
  <si>
    <t>SAN JOSÉ INSURGENTES</t>
  </si>
  <si>
    <t>BENITO JUÁREZ</t>
  </si>
  <si>
    <t>NORTE CASA 1557 DE LA AV. INSURGENTES, SUR LOTE 12, ESTE LOTES 11 Y 15, OESTE AV. DE LOS INSURGENTES</t>
  </si>
  <si>
    <t>Estructura de Concreto</t>
  </si>
  <si>
    <t>100 % DERFE</t>
  </si>
  <si>
    <t>HIDALGO</t>
  </si>
  <si>
    <t>SAN JUAN TILCUAUTLA</t>
  </si>
  <si>
    <t>5-A</t>
  </si>
  <si>
    <t>TILCUAUTLA</t>
  </si>
  <si>
    <t>SAN AGUSTIN TLAXIACA</t>
  </si>
  <si>
    <t>NORTE CALLE SIN NOMBRE, SUR TERRENOS UAH, ESTE 2 TRAMOS CON CALLE SIN NOMBRE Y OESTE RESERVA DEL INVIDAH</t>
  </si>
  <si>
    <t>Estructura de Acero</t>
  </si>
  <si>
    <t>Arrendado</t>
  </si>
  <si>
    <t>CHARCO AZUL</t>
  </si>
  <si>
    <t>38,40</t>
  </si>
  <si>
    <t>MIXCOAC</t>
  </si>
  <si>
    <t>NORTE PROPIEDAD PRIVADA, SUR CALLE MIGUEL CABRERA, ESTE PROPIEDAD PRIVADA, OESTE CALLE CHARCO AZUL.</t>
  </si>
  <si>
    <t>BOULEVARD ADOLFO LOPEZ MATEOS</t>
  </si>
  <si>
    <t>LAS AGUILAS/LOS ALPES</t>
  </si>
  <si>
    <t>ÁLVARO OBREGÓN</t>
  </si>
  <si>
    <t>NORTE PROPIEDAD PRIVADA, SUR BOULEVARD ADOLFO LOPEZ MATEOS, ESTE PROPIEDAD PRIVADA, OESTE PROPIEDAD PRIVADA.</t>
  </si>
  <si>
    <t>100% DERFE</t>
  </si>
  <si>
    <t>AVENIDA TLÁHUAC</t>
  </si>
  <si>
    <t>GRANJAS ESTRELLA</t>
  </si>
  <si>
    <t>IZTAPALAPA</t>
  </si>
  <si>
    <t>NORTE CALLE BENITO JUÁREZ (MONZON), SUR AVENIDA TLÁHUAC, ESTE PROPIEDAD PRIVADA, OESTE PROPIEDAD PRIVADA.</t>
  </si>
  <si>
    <r>
      <t xml:space="preserve">OF13 Dirección Ejecutiva de Organización Electoral </t>
    </r>
    <r>
      <rPr>
        <b/>
        <sz val="8"/>
        <rFont val="Arial"/>
        <family val="2"/>
      </rPr>
      <t>0.83%</t>
    </r>
    <r>
      <rPr>
        <sz val="8"/>
        <rFont val="Arial"/>
        <family val="2"/>
      </rPr>
      <t xml:space="preserve">
OF12 Dirección Ejecutiva de Prerrogativas y Partidos Políticos </t>
    </r>
    <r>
      <rPr>
        <b/>
        <sz val="8"/>
        <rFont val="Arial"/>
        <family val="2"/>
      </rPr>
      <t>2.29%</t>
    </r>
    <r>
      <rPr>
        <sz val="8"/>
        <rFont val="Arial"/>
        <family val="2"/>
      </rPr>
      <t xml:space="preserve">
OF18 Unidad Técnica de Transparencia y Protección de Datos Personales </t>
    </r>
    <r>
      <rPr>
        <b/>
        <sz val="8"/>
        <rFont val="Arial"/>
        <family val="2"/>
      </rPr>
      <t>20.09%</t>
    </r>
    <r>
      <rPr>
        <sz val="8"/>
        <rFont val="Arial"/>
        <family val="2"/>
      </rPr>
      <t xml:space="preserve">
OF15 Dirección Ejecutiva de Capacitación Electoral y Educación Cívica </t>
    </r>
    <r>
      <rPr>
        <b/>
        <sz val="8"/>
        <rFont val="Arial"/>
        <family val="2"/>
      </rPr>
      <t>10.78%</t>
    </r>
    <r>
      <rPr>
        <sz val="8"/>
        <rFont val="Arial"/>
        <family val="2"/>
      </rPr>
      <t xml:space="preserve">
OF16 Dirección Ejecutiva de Administración </t>
    </r>
    <r>
      <rPr>
        <b/>
        <sz val="8"/>
        <rFont val="Arial"/>
        <family val="2"/>
      </rPr>
      <t>66.01%</t>
    </r>
  </si>
  <si>
    <t>ZAFIRO II</t>
  </si>
  <si>
    <t>JARDINES DEL PEDREGAL</t>
  </si>
  <si>
    <t>NORTE PROPIEDAD PRIVADA, SUR ANILLO PERIFERICO, ESTE PROPIEDAD PRIVADA, OESTE PROPIEDAD PRIVADA.</t>
  </si>
  <si>
    <r>
      <t>OF07 Órgano Interno de Control</t>
    </r>
    <r>
      <rPr>
        <b/>
        <sz val="8"/>
        <rFont val="Arial"/>
        <family val="2"/>
      </rPr>
      <t xml:space="preserve"> 27.20%
</t>
    </r>
    <r>
      <rPr>
        <sz val="8"/>
        <rFont val="Arial"/>
        <family val="2"/>
      </rPr>
      <t xml:space="preserve">
OF16 Dirección Ejecutiva de Administración </t>
    </r>
    <r>
      <rPr>
        <b/>
        <sz val="8"/>
        <rFont val="Arial"/>
        <family val="2"/>
      </rPr>
      <t>72.80%</t>
    </r>
  </si>
  <si>
    <t>MONEDA</t>
  </si>
  <si>
    <t>TLALPAN CENTRO</t>
  </si>
  <si>
    <t>NORTE CALLE GUADALUPE VICTORIA, SUR CALLE MONEDA, ESTE CALLE VIVANCO, OESTE PROPIEDAD PRIVADA.</t>
  </si>
  <si>
    <r>
      <t xml:space="preserve">OF04 Coordinación Nacional de Comunicación Social </t>
    </r>
    <r>
      <rPr>
        <b/>
        <sz val="8"/>
        <rFont val="Arial"/>
        <family val="2"/>
      </rPr>
      <t>1.23%</t>
    </r>
    <r>
      <rPr>
        <sz val="8"/>
        <rFont val="Arial"/>
        <family val="2"/>
      </rPr>
      <t xml:space="preserve">
OF09 Unidad Técnica de Servicios de Informática </t>
    </r>
    <r>
      <rPr>
        <b/>
        <sz val="8"/>
        <rFont val="Arial"/>
        <family val="2"/>
      </rPr>
      <t>26.60%</t>
    </r>
    <r>
      <rPr>
        <sz val="8"/>
        <rFont val="Arial"/>
        <family val="2"/>
      </rPr>
      <t xml:space="preserve">
OF05	Coordinación de Asuntos Internacionales </t>
    </r>
    <r>
      <rPr>
        <b/>
        <sz val="8"/>
        <rFont val="Arial"/>
        <family val="2"/>
      </rPr>
      <t>1.38%</t>
    </r>
    <r>
      <rPr>
        <sz val="8"/>
        <rFont val="Arial"/>
        <family val="2"/>
      </rPr>
      <t xml:space="preserve">
OF12 Dirección Ejecutiva de Prerrogativas y Partidos Políticos </t>
    </r>
    <r>
      <rPr>
        <b/>
        <sz val="8"/>
        <rFont val="Arial"/>
        <family val="2"/>
      </rPr>
      <t>31.21%</t>
    </r>
    <r>
      <rPr>
        <sz val="8"/>
        <rFont val="Arial"/>
        <family val="2"/>
      </rPr>
      <t xml:space="preserve">
OF16 Dirección Ejecutiva de Administración </t>
    </r>
    <r>
      <rPr>
        <b/>
        <sz val="8"/>
        <rFont val="Arial"/>
        <family val="2"/>
      </rPr>
      <t>4.20%</t>
    </r>
    <r>
      <rPr>
        <sz val="8"/>
        <rFont val="Arial"/>
        <family val="2"/>
      </rPr>
      <t xml:space="preserve">
OF20 Unidad Técnica de Fiscalización </t>
    </r>
    <r>
      <rPr>
        <b/>
        <sz val="8"/>
        <rFont val="Arial"/>
        <family val="2"/>
      </rPr>
      <t>33.13%</t>
    </r>
    <r>
      <rPr>
        <sz val="8"/>
        <rFont val="Arial"/>
        <family val="2"/>
      </rPr>
      <t xml:space="preserve">
OF24 Unidad Técnica de lo Contencioso Electoral	</t>
    </r>
    <r>
      <rPr>
        <b/>
        <sz val="8"/>
        <rFont val="Arial"/>
        <family val="2"/>
      </rPr>
      <t>2.25%</t>
    </r>
  </si>
  <si>
    <t xml:space="preserve">BOULEVARD ADOLFO RUIZ CORTINES </t>
  </si>
  <si>
    <t>SAN JERÓNIMO LÍDICE</t>
  </si>
  <si>
    <t>MAGDALENA CONTRERAS</t>
  </si>
  <si>
    <t>NOROESTE CON LOTE 19 Y 20, NORESTE CON LOTE 4, SURESTE CON TERCER TRAMO DE ANILLO PERIFÉRICO, SUROESTE CON LOTE 6 BIS, AL SUR CON LOTE 6 BIS</t>
  </si>
  <si>
    <t>Estructura de concreto reforzado</t>
  </si>
  <si>
    <r>
      <t xml:space="preserve">OF05	Coordinación de Asuntos Internacionales	</t>
    </r>
    <r>
      <rPr>
        <b/>
        <sz val="8"/>
        <rFont val="Arial"/>
        <family val="2"/>
      </rPr>
      <t>7.80%</t>
    </r>
    <r>
      <rPr>
        <sz val="8"/>
        <rFont val="Arial"/>
        <family val="2"/>
      </rPr>
      <t xml:space="preserve">
OF08	Dirección Jurídica	</t>
    </r>
    <r>
      <rPr>
        <b/>
        <sz val="8"/>
        <rFont val="Arial"/>
        <family val="2"/>
      </rPr>
      <t>29.05%</t>
    </r>
    <r>
      <rPr>
        <sz val="8"/>
        <rFont val="Arial"/>
        <family val="2"/>
      </rPr>
      <t xml:space="preserve">
OF11	Dirección Ejecutiva del Registro Federal de Electores	</t>
    </r>
    <r>
      <rPr>
        <b/>
        <sz val="8"/>
        <rFont val="Arial"/>
        <family val="2"/>
      </rPr>
      <t>19.59%</t>
    </r>
    <r>
      <rPr>
        <sz val="8"/>
        <rFont val="Arial"/>
        <family val="2"/>
      </rPr>
      <t xml:space="preserve">
OF14	Dirección Ejecutiva del Servicio Profesional Electoral Nacional	</t>
    </r>
    <r>
      <rPr>
        <b/>
        <sz val="8"/>
        <rFont val="Arial"/>
        <family val="2"/>
      </rPr>
      <t>17.39%</t>
    </r>
    <r>
      <rPr>
        <sz val="8"/>
        <rFont val="Arial"/>
        <family val="2"/>
      </rPr>
      <t xml:space="preserve">
OF16	Dirección Ejecutiva de Administración	</t>
    </r>
    <r>
      <rPr>
        <b/>
        <sz val="8"/>
        <rFont val="Arial"/>
        <family val="2"/>
      </rPr>
      <t>19.17%</t>
    </r>
    <r>
      <rPr>
        <sz val="8"/>
        <rFont val="Arial"/>
        <family val="2"/>
      </rPr>
      <t xml:space="preserve">
OF23	Unidad Técnica de Vinculación con los Organismos Públicos Locales (OPL)	</t>
    </r>
    <r>
      <rPr>
        <b/>
        <sz val="8"/>
        <rFont val="Arial"/>
        <family val="2"/>
      </rPr>
      <t>7.00%</t>
    </r>
  </si>
  <si>
    <t>APÉNDICE "A"</t>
  </si>
  <si>
    <t>UR</t>
  </si>
  <si>
    <t>No. de Cajones Estacionamiento</t>
  </si>
  <si>
    <t>Superficie de la Construcción en M2</t>
  </si>
  <si>
    <t>Sistemas contra incendio</t>
  </si>
  <si>
    <t>MX00</t>
  </si>
  <si>
    <t>PROPIO</t>
  </si>
  <si>
    <t>EDIFICIO</t>
  </si>
  <si>
    <t>548,000.00</t>
  </si>
  <si>
    <t>42 AÑOS</t>
  </si>
  <si>
    <t>CIUDAD DE MÉXICO</t>
  </si>
  <si>
    <t>TEJOCOTES</t>
  </si>
  <si>
    <t>TLACOQUEMECATL DEL VALLE</t>
  </si>
  <si>
    <t>BENITO JUAREZ</t>
  </si>
  <si>
    <t>ENTRE FESAS Y LIMAS</t>
  </si>
  <si>
    <t>ESTRUCTURA DE VARILLA CON CEMENTO ARENA Y GRABA, Y LOSA ALIGERADA.</t>
  </si>
  <si>
    <t>N/A</t>
  </si>
  <si>
    <t>SI</t>
  </si>
  <si>
    <t>COMODATO</t>
  </si>
  <si>
    <t>BODEGA</t>
  </si>
  <si>
    <t>7,000.00</t>
  </si>
  <si>
    <t>SINATEL</t>
  </si>
  <si>
    <t>S/N</t>
  </si>
  <si>
    <t>JUSTO SIERRA</t>
  </si>
  <si>
    <t>SUR 73B Y ARBOLEDAS</t>
  </si>
  <si>
    <t>974.45</t>
  </si>
  <si>
    <t>1170.25</t>
  </si>
  <si>
    <t>BLOCK, CIMENTACIÓN DE CEMENTO GRAVILLA Y ARENA, TECHO DE ESTRUCTURA METÁLICA CON LAMINA PINTRO A DOS AGUAS POR NAVE.</t>
  </si>
  <si>
    <t>1170.35</t>
  </si>
  <si>
    <t>ARRENDADO</t>
  </si>
  <si>
    <t>MX01</t>
  </si>
  <si>
    <t>CONCRETO</t>
  </si>
  <si>
    <t>14 AÑOS</t>
  </si>
  <si>
    <t>JAIME NUNÓ</t>
  </si>
  <si>
    <t>ZONA ESCOLAR</t>
  </si>
  <si>
    <t>GUSTAVO A. MADERO</t>
  </si>
  <si>
    <t>LÁZARO CÁRDENAS Y FRANCISCO VILLA.</t>
  </si>
  <si>
    <t>752.7</t>
  </si>
  <si>
    <t>BLOCK Y CONCRETO</t>
  </si>
  <si>
    <t>MX02</t>
  </si>
  <si>
    <t>18 AÑOS</t>
  </si>
  <si>
    <t>CALZADA DE GUADALUPE</t>
  </si>
  <si>
    <t>VALLEJO</t>
  </si>
  <si>
    <t>Gustavo A. Madero</t>
  </si>
  <si>
    <t>AV. ING. ALFREDO ROBLES DOMÍNGUEZ y EUZKADI.</t>
  </si>
  <si>
    <t>1397.44</t>
  </si>
  <si>
    <t>Concreto</t>
  </si>
  <si>
    <t>134.71</t>
  </si>
  <si>
    <t>$2,522,100.84</t>
  </si>
  <si>
    <t>ESTACIONAMIENTO</t>
  </si>
  <si>
    <t>MX03</t>
  </si>
  <si>
    <t>OFICINAS</t>
  </si>
  <si>
    <t>30 AÑOS</t>
  </si>
  <si>
    <t>BELISARIO DOMÍNGUEZ</t>
  </si>
  <si>
    <t>BARRIO LOS REYES</t>
  </si>
  <si>
    <t>AZCAPOTZALCO</t>
  </si>
  <si>
    <t>CAPILLA DE LOS REYES Y AV. 22 DE FEBRERO</t>
  </si>
  <si>
    <t>207.56</t>
  </si>
  <si>
    <t>596.58</t>
  </si>
  <si>
    <t xml:space="preserve">CONCRETO ARMADO Y LOZAS </t>
  </si>
  <si>
    <t>CENTRO COMERCIAL</t>
  </si>
  <si>
    <t>44 AÑOS</t>
  </si>
  <si>
    <t>AV. AZCAPOTZALCO</t>
  </si>
  <si>
    <t>AZCAPOTZALCO CENTRO</t>
  </si>
  <si>
    <t>AV. DE SEPTIEMBRE Y AV. AZCAPOTZALCO</t>
  </si>
  <si>
    <t>7,979.76</t>
  </si>
  <si>
    <t>31,919.04</t>
  </si>
  <si>
    <t>AGLOMERADOS</t>
  </si>
  <si>
    <t>MX04</t>
  </si>
  <si>
    <t>NAVE INDUSTRIAL</t>
  </si>
  <si>
    <t>33 AÑOS</t>
  </si>
  <si>
    <t>AV MATEO SALDAÑA</t>
  </si>
  <si>
    <t>6 BIS</t>
  </si>
  <si>
    <t>BARRIO SAN LORENZO</t>
  </si>
  <si>
    <t>AV. TLÁHUAC, CDA. VILLA DEL MAR, AV. JUAN PATRICIO MORLETE RUIZ (ANTES BENITO JUÁREZ).</t>
  </si>
  <si>
    <t>962.4</t>
  </si>
  <si>
    <t>MUROS Y CUBIERTA DE LAMINA</t>
  </si>
  <si>
    <t>No</t>
  </si>
  <si>
    <t>OTRO</t>
  </si>
  <si>
    <t>PLAZA COMERCIAL</t>
  </si>
  <si>
    <t>5 AÑOS</t>
  </si>
  <si>
    <t>AV. TLÁHUAC</t>
  </si>
  <si>
    <t>EL VERGEL</t>
  </si>
  <si>
    <t>CALLE AGUJAS, CALLE MORELOS, AV. TLÁHUAC, AV. CANAL DE GARAY.</t>
  </si>
  <si>
    <t>281.94</t>
  </si>
  <si>
    <t>MX05</t>
  </si>
  <si>
    <t>CASA</t>
  </si>
  <si>
    <t>35 AÑOS</t>
  </si>
  <si>
    <t>DILIGENCIAS</t>
  </si>
  <si>
    <t>SAN PEDRO MÁRTIR</t>
  </si>
  <si>
    <t>CALLE VIOLETA Y CLAVEL NORTE</t>
  </si>
  <si>
    <t>679.96</t>
  </si>
  <si>
    <t>490.85</t>
  </si>
  <si>
    <t xml:space="preserve">CEMENTO, VARILLA, </t>
  </si>
  <si>
    <t>981.7</t>
  </si>
  <si>
    <t>EXTINTOR</t>
  </si>
  <si>
    <t>$5,362,970.36</t>
  </si>
  <si>
    <t>PROFESIONALES EN AVALÚOS, S.A. DE C.V.</t>
  </si>
  <si>
    <t>CARRETERA FEDERAL A CUERNAVACA</t>
  </si>
  <si>
    <t>AV. 5 DE MAYO Y LAUREL</t>
  </si>
  <si>
    <t>267.9</t>
  </si>
  <si>
    <t xml:space="preserve">CEMENTO, VARILLA Y ESTRUCTURA METALICA </t>
  </si>
  <si>
    <t>$12,039,213.00</t>
  </si>
  <si>
    <t>MX06</t>
  </si>
  <si>
    <t>CDA. TRINI</t>
  </si>
  <si>
    <t>LA MAGDALENA CONTRERAS</t>
  </si>
  <si>
    <t>CDA. DE SAN JERÓNIMO Y HÉROES DE PADIERNA.</t>
  </si>
  <si>
    <t>CONCRETO Y TABIQUE</t>
  </si>
  <si>
    <t>SÍ, SE CUENTA CON EXTINTORES. FECHA DE ÚLTIMO MANTENIMIENTO: 30-NOV-2021</t>
  </si>
  <si>
    <t>$29,435,719.44</t>
  </si>
  <si>
    <t>CONTRA AVALÚOS AJUSCO SA DE CV</t>
  </si>
  <si>
    <t>10/22/2022</t>
  </si>
  <si>
    <t>LOCAL COMERCIAL</t>
  </si>
  <si>
    <t>NO. 1415-LOCALES 14, 15 Y 16</t>
  </si>
  <si>
    <t>LA CRUZ</t>
  </si>
  <si>
    <t>FC DE CUERNAVACA Y PRIVADA FC.</t>
  </si>
  <si>
    <t>285.86</t>
  </si>
  <si>
    <t>203.48</t>
  </si>
  <si>
    <t>MX07</t>
  </si>
  <si>
    <t>MAMPOSTERÍA</t>
  </si>
  <si>
    <t>15,000.00</t>
  </si>
  <si>
    <t>NORTE 84 ESQUINA ORIENTE 95</t>
  </si>
  <si>
    <t>SIN NÚMERO</t>
  </si>
  <si>
    <t>NUEVA TENOCHTITLAN</t>
  </si>
  <si>
    <t>ENTRE NORTE 84-A Y NORTE 82-A</t>
  </si>
  <si>
    <t>562.96</t>
  </si>
  <si>
    <t>791.78</t>
  </si>
  <si>
    <t>36 AÑOS</t>
  </si>
  <si>
    <t>NORTE 90</t>
  </si>
  <si>
    <t>ENTRE ORIENTE 91 Y ORIENTE 87.</t>
  </si>
  <si>
    <t>394.09</t>
  </si>
  <si>
    <t>203.62</t>
  </si>
  <si>
    <t>MX08</t>
  </si>
  <si>
    <t>LOS ADOSADOS AL INMUEBLE, MÁS LOS INTERIORES QUE SUPEREN LOS 4MM DE ESPESOR, MÁS CRISTALES ESPECIALES.</t>
  </si>
  <si>
    <t>$25,000.00</t>
  </si>
  <si>
    <t>APONECAS</t>
  </si>
  <si>
    <t>EL CARACOL</t>
  </si>
  <si>
    <t>COYOACÁN</t>
  </si>
  <si>
    <t>AL NORTE CON AV. DEL IMÁN, AL SUR CON CALLE SABAIBO, AL ESTE CON CALLE BASOPAS Y AL OESTE CON CDA. APONECAS.</t>
  </si>
  <si>
    <t xml:space="preserve">MUROS DE ALBAÑILERÍA DE LADRILLO CONFINADO ENTRE PILARES Y CADENAS DE CONCRETO, ENTREPISOS DE LOSAS DE CONCRETO ARMADO </t>
  </si>
  <si>
    <t>OBRA CONCLUIDA</t>
  </si>
  <si>
    <t>$10,000.00</t>
  </si>
  <si>
    <t>31 AÑOS</t>
  </si>
  <si>
    <t>AVENIDAS AZTECAS</t>
  </si>
  <si>
    <t>270 LOCALES 32 y 33</t>
  </si>
  <si>
    <t>LOS REYES</t>
  </si>
  <si>
    <t>AL NORTE CON CALLE MONSERRAT, AL SUR CON CALLE REY MOCTEZUMA, AL ESTE CON AV. DEL PANTEÓN, AL OESTE CON AV. AZTECAS.</t>
  </si>
  <si>
    <t>$8,000.00</t>
  </si>
  <si>
    <t>23 AÑOS</t>
  </si>
  <si>
    <t>CALZ. DE BOMBAS</t>
  </si>
  <si>
    <t>EX HACIENDA COAPA</t>
  </si>
  <si>
    <t>ENTRE AV. CANAL DE MIRAMONTES Y AV. PROLONGACIÓN DIVISIÓN DEL NORTE.</t>
  </si>
  <si>
    <t>MX09</t>
  </si>
  <si>
    <t>MAGDALENO ITA</t>
  </si>
  <si>
    <t xml:space="preserve">LA CONCHITA ZAPOTITLÁN </t>
  </si>
  <si>
    <t>Tláhuac</t>
  </si>
  <si>
    <t>AL NORESTE 16.82 CON LOTE 53, AL SURESTE 30.63 CON LOTE 69 AL SURESTE 16.74 CON CALLE CUITLÁHUAC</t>
  </si>
  <si>
    <t>517.57</t>
  </si>
  <si>
    <t>437.57</t>
  </si>
  <si>
    <t>Losas de concreto armado, trabes y muros</t>
  </si>
  <si>
    <t>EXTINTORES BASE POLVO</t>
  </si>
  <si>
    <t>TEÓFILO NORE</t>
  </si>
  <si>
    <t>AL NORTE 20.04 CON PROPIEDAD PRIVADA, AL SUR 20.35 CALLE EMILIANO ZAPATA, AL ORIENTE 51.75 CON PROPIEDAD PRIVADA Y AL PONIENTE CON HERMINIA RÍOS</t>
  </si>
  <si>
    <t>227.87</t>
  </si>
  <si>
    <t>LOSAS DE CONCRTO ARMADO, TRABES Y MUROS</t>
  </si>
  <si>
    <t>231.57</t>
  </si>
  <si>
    <t>$1,927,820.25</t>
  </si>
  <si>
    <t>MOP AVALÚOS</t>
  </si>
  <si>
    <t>MX10</t>
  </si>
  <si>
    <t>COMERCIAL</t>
  </si>
  <si>
    <t>-</t>
  </si>
  <si>
    <t>27 AÑOS</t>
  </si>
  <si>
    <t>AV. PARQUE LIRA</t>
  </si>
  <si>
    <t>AMPLIACIÓN DANIEL GARZA</t>
  </si>
  <si>
    <t>MIGUEL HIDALGO</t>
  </si>
  <si>
    <t>GOBERNADOR LUIS G. CURIEL Y GOBERNADOR JOSÉ CEBALLOS</t>
  </si>
  <si>
    <t>CONCRETO ARMADO</t>
  </si>
  <si>
    <t>114.55</t>
  </si>
  <si>
    <t>$2,534,730.92</t>
  </si>
  <si>
    <t>PASA PROFESIONALES EN AVALÚO, S.A. DE C.V.</t>
  </si>
  <si>
    <t>MX11</t>
  </si>
  <si>
    <t>BODEGA COMERCIAL</t>
  </si>
  <si>
    <t>40 AÑOS</t>
  </si>
  <si>
    <t>BOULEVARD PUERTO AÉREO</t>
  </si>
  <si>
    <t>INDUSTRIAL PUERTO AÉREO</t>
  </si>
  <si>
    <t>VENUSTIANO CARRANZA</t>
  </si>
  <si>
    <t>AVIACIÓN MILITAR, NORTE 3</t>
  </si>
  <si>
    <t>TABIQUE TEXTURIZADO, CON COLUMNAS DE CONCRETO APARENTES, PISO LOSETA CERÁMICA</t>
  </si>
  <si>
    <t>EXTINTOR Y DETECTOR DE HUMO</t>
  </si>
  <si>
    <t>$44,956,350.83</t>
  </si>
  <si>
    <t>PASA PROFESIONALES 
EN AVALÚOS SA DE CV</t>
  </si>
  <si>
    <t>MX12</t>
  </si>
  <si>
    <t>EDIFICIO (PLANTA BAJA Y CINCO NIVELES</t>
  </si>
  <si>
    <t>INTERIORES BARANDAL DE LAS ESCALERAS: 60 TRAGA LUZ: 15 PLANTA BAJA: 5 PRIMER PISO: 3SEGUNDO PISO:7 TERCER PISO: 18 CUARTO PISO:18 QUINTO PISO: 10 EXTERIORES 108 TOTAL 244</t>
  </si>
  <si>
    <t>$521,000.00</t>
  </si>
  <si>
    <t>8 AÑOS</t>
  </si>
  <si>
    <t>FRAY SERVANDO TERESA DE MIER</t>
  </si>
  <si>
    <t>CENTRO</t>
  </si>
  <si>
    <t>CUAUHTÉMOC</t>
  </si>
  <si>
    <t>NORTE CALLE NEZAHUALCOYOTL, NORESTE AVENIDA BOLIVAR, NOROESTE AVENIDA ISABEL LA CATOLICA, SUR CALLE CHIMALPOPOCA</t>
  </si>
  <si>
    <t>224.6</t>
  </si>
  <si>
    <t>1188.34</t>
  </si>
  <si>
    <t xml:space="preserve">CONCRETO, TABIQUE LIGERO, LOSA ALIGERADA </t>
  </si>
  <si>
    <t xml:space="preserve">NO APLICA </t>
  </si>
  <si>
    <t xml:space="preserve">CUENTA CON EXTINTORES EN CADA NIVEL </t>
  </si>
  <si>
    <t>ANALISIS ECONOMICOS PROFESIONALES S.A DE C.V.</t>
  </si>
  <si>
    <t>EDIFICIO (PLANTA BAJA PLANTA COMERCIAL)</t>
  </si>
  <si>
    <t>INTERIORES 6</t>
  </si>
  <si>
    <t>$12,000.00</t>
  </si>
  <si>
    <t>43 AÑOS</t>
  </si>
  <si>
    <t>PASEO DE LA REFORMA</t>
  </si>
  <si>
    <t>JUAREZ</t>
  </si>
  <si>
    <t>NORTE CALLE RIO SENA, NORESTE CALLE RIO LERMA, NOROESTE AVENIDA REFORMA, SUR CALLE RÍO DANUBIO</t>
  </si>
  <si>
    <t>738.17</t>
  </si>
  <si>
    <t>210.37</t>
  </si>
  <si>
    <t>192.44</t>
  </si>
  <si>
    <t xml:space="preserve">CUENTA CON EXTINTORES </t>
  </si>
  <si>
    <t>2902562.25</t>
  </si>
  <si>
    <t>EDIFICIO (PLANTA BAJA PLANTA COMERCIAL PLANTA COMERCIAL)</t>
  </si>
  <si>
    <t>CANCEL DE ENTRADA 9</t>
  </si>
  <si>
    <t>$18,000.00</t>
  </si>
  <si>
    <t>MARGARITA</t>
  </si>
  <si>
    <t>SANTA MARIA LA RIBERA</t>
  </si>
  <si>
    <t>MARIANO AZUELA E INSURGENTE NORTE</t>
  </si>
  <si>
    <t>CONCRETO, TABIQUE LIGERO, LOSA CONCRETO</t>
  </si>
  <si>
    <t>19813109.56</t>
  </si>
  <si>
    <t>MX13</t>
  </si>
  <si>
    <t> ESTRUCTURA DE CONCRETO ARMADO CON LOSAS TIPO RETICULAR DE CONCRETO, CIMENTACIÓN CON PILOTES DE PUNTA Y FRICCIÓN LIGADOS CON TRABES DE LIGAS Y CAJÓN DE CIMENTACIÓN</t>
  </si>
  <si>
    <t>130 M2</t>
  </si>
  <si>
    <t>49 AÑOS</t>
  </si>
  <si>
    <t>AÑIL</t>
  </si>
  <si>
    <t>GRANJAS MÉXICO</t>
  </si>
  <si>
    <t>IZTACALCO</t>
  </si>
  <si>
    <t>NORTE: 55METROS CALLE DE AÑIL; SUR: 55 METROS CON EL LOTE #41, ORIENTE: 50 METROS CON EL LOTE #5  Y PONIENTE : 50 METROS CON EL LOTE # 3</t>
  </si>
  <si>
    <t>8400</t>
  </si>
  <si>
    <t> CONCRETO ARMADO CON BUENOS EXTERIORES DE TABIQUE Y DIVISIÓN INTERIORES DE TABLAROCA Y TABIQUE</t>
  </si>
  <si>
    <t>SI, JULIO DE 2021 ÚLTIMO MANTENIMIENTO</t>
  </si>
  <si>
    <t>MX14</t>
  </si>
  <si>
    <t>20 AÑOS</t>
  </si>
  <si>
    <t>CARRETERA PICACHO-AJUSCO</t>
  </si>
  <si>
    <t>Mz. 418, Lt. 18</t>
  </si>
  <si>
    <t>HÉROES DE PADIERNA</t>
  </si>
  <si>
    <t>19.27987461294975, -99.21355499504436</t>
  </si>
  <si>
    <t>$14,434,295.00</t>
  </si>
  <si>
    <t>INDAABIN</t>
  </si>
  <si>
    <t>TIZIMÍN</t>
  </si>
  <si>
    <t>19.2889073256137, -99.22382745958528</t>
  </si>
  <si>
    <t>486.67</t>
  </si>
  <si>
    <t>368.32</t>
  </si>
  <si>
    <t>$4,999,158.00</t>
  </si>
  <si>
    <t>MX15</t>
  </si>
  <si>
    <t>NINGUNO</t>
  </si>
  <si>
    <t xml:space="preserve">ADOLFO PRIETO </t>
  </si>
  <si>
    <t>DEL VALLE NTE</t>
  </si>
  <si>
    <t>ENTRE DIVISIÓN DEL NORTE Y RAFAEL ADULCÍ</t>
  </si>
  <si>
    <t>357.37</t>
  </si>
  <si>
    <t>$22,147,405.50</t>
  </si>
  <si>
    <t>AVALUOS AJUSCO</t>
  </si>
  <si>
    <t>AVENIDA INSURGENTES SUR</t>
  </si>
  <si>
    <t>INSURGENTES MIXCOAC</t>
  </si>
  <si>
    <t>ALGECIRAS Y ACTIPAN</t>
  </si>
  <si>
    <t>INDAVIN</t>
  </si>
  <si>
    <t>97 AÑOS</t>
  </si>
  <si>
    <t>PB</t>
  </si>
  <si>
    <t>CALZADA DE TLALPAN</t>
  </si>
  <si>
    <t>ÁLAMOS</t>
  </si>
  <si>
    <t>XOLA Y CUENCA</t>
  </si>
  <si>
    <t>MX16</t>
  </si>
  <si>
    <t xml:space="preserve">CONCRETO Y VARILLA </t>
  </si>
  <si>
    <t xml:space="preserve">30 AÑOS </t>
  </si>
  <si>
    <t xml:space="preserve">GIOTTO </t>
  </si>
  <si>
    <t>ALFONSO XIII</t>
  </si>
  <si>
    <t xml:space="preserve">ALVARO OBREGÓN </t>
  </si>
  <si>
    <t>AL NORTE CON CALLE BENVENUTO CELLINI, AL SUR CON CALLE TIZIANO, AL ORIENTE CON CALLE CARLOS DOLCI Y AL PONIENTE  CON CALLE ALONSO CANO.</t>
  </si>
  <si>
    <t>1077.22</t>
  </si>
  <si>
    <t xml:space="preserve">EXTINTORES DE POLVO QUÍMICO SECO  </t>
  </si>
  <si>
    <t>$12,636,499.50</t>
  </si>
  <si>
    <t xml:space="preserve">PROFESIONALES EN AVALÚOS SA DE CV </t>
  </si>
  <si>
    <t xml:space="preserve">CONCRETO Y MATERIALES LIGEROS </t>
  </si>
  <si>
    <t xml:space="preserve">22 AÑOS </t>
  </si>
  <si>
    <t>SAN PEDRO DE LOS PINOS</t>
  </si>
  <si>
    <t xml:space="preserve">AL NORTE CON CALLE 10, AL SUR CON CALLE 16, AL ORIENTE CON CALLE FERROCARRIL DE CUERNAVACA Y AL PONIENTE CON CALLES TOLTECAS. </t>
  </si>
  <si>
    <t>342.08</t>
  </si>
  <si>
    <t>3.3</t>
  </si>
  <si>
    <t>$2,007,623.25</t>
  </si>
  <si>
    <t xml:space="preserve">ARQ. FRANCISCO JAVIER CÓRDOVA FERNANDEZ </t>
  </si>
  <si>
    <t>MX17</t>
  </si>
  <si>
    <t>NA</t>
  </si>
  <si>
    <t>REMOLINO</t>
  </si>
  <si>
    <t>AMPLIACIÓN ALPES</t>
  </si>
  <si>
    <t>CALLE GUTIÉRREZ ZAMORA Y CALLE CAÑADA</t>
  </si>
  <si>
    <t>1047.35</t>
  </si>
  <si>
    <t>1274.87</t>
  </si>
  <si>
    <t>LOZA Y CONCRETO</t>
  </si>
  <si>
    <t>$41,719,066.43</t>
  </si>
  <si>
    <t>ANEPSA</t>
  </si>
  <si>
    <t>AV JUÁREZ</t>
  </si>
  <si>
    <t>49 Local AZ 101</t>
  </si>
  <si>
    <t>CUAJIMALPA</t>
  </si>
  <si>
    <t>CUAJIMALPA DE MORELOS</t>
  </si>
  <si>
    <t>AL NORTE AV JUÁREZ (ENTRADA A LA PLAZA SHOPS), AL SUR CALLE OCAMPO, AL ESTE AV TAMAULIPAS Y AL OESTE AV VERACRUZ</t>
  </si>
  <si>
    <t>2479.36</t>
  </si>
  <si>
    <t>$5,133,259.59</t>
  </si>
  <si>
    <t>MX18</t>
  </si>
  <si>
    <t>CONCRETO
CON
VENTANALES</t>
  </si>
  <si>
    <t xml:space="preserve">36 AÑOS </t>
  </si>
  <si>
    <t>CIUDAD
DE
MÉXICO</t>
  </si>
  <si>
    <t>BATALLA
DE TUNAS
BLANCAS</t>
  </si>
  <si>
    <t>720 A</t>
  </si>
  <si>
    <t>LEYES
DE
REFORMA
3RA SECCIÓN</t>
  </si>
  <si>
    <t>NOROESTE: 13.1 EJE 5; SUROESTE: 31.85 CALLE BATALLAS TUNAS BLANCAS, NORESTE 30.3, LOTE 720-B; SURESTE 13.8 LOTE 721</t>
  </si>
  <si>
    <t>405.92</t>
  </si>
  <si>
    <t>1537.88</t>
  </si>
  <si>
    <t>CONCRETO CON VENTANALES DE ESPESOR MENOR A 4MM.</t>
  </si>
  <si>
    <t>$194,472.50</t>
  </si>
  <si>
    <t>NOTARÍA PÚBLICA 106 DEL DISTRITO FEDERAL, EN SU ESCRITURA PÚBLICA 45841</t>
  </si>
  <si>
    <t>5/26/1994</t>
  </si>
  <si>
    <t>MX19</t>
  </si>
  <si>
    <t>EJIDO DE SAN FRANCISCO CULHUACÁN</t>
  </si>
  <si>
    <t>EX EJIDOS DE SAN FRANCISCO CULHUACÁN</t>
  </si>
  <si>
    <t>ENTRE AV. SANTA ANA  Y EJIDO CULHUACÁN</t>
  </si>
  <si>
    <t>187.5</t>
  </si>
  <si>
    <t>479.64</t>
  </si>
  <si>
    <t>CONCRETO, ACERO DE REFUERZO, ACERO ESTRUCTURAL, SOLDADURA, RELLENOS COMPACTOS Y SISTEMA DE ANCLAJE MECÁNICO.</t>
  </si>
  <si>
    <t>545.75</t>
  </si>
  <si>
    <t>No se cuenta con un avalúo reciente</t>
  </si>
  <si>
    <t>MUNICIPIO LIBRE</t>
  </si>
  <si>
    <t>83 Local 1</t>
  </si>
  <si>
    <t>BANJIDAL</t>
  </si>
  <si>
    <t>NORTE 43.54 AV. MUNICIPIO LIBRE; SUR 25.00 FRACCIÓN LOTE 4; ORIENTE 103.80 CALLE SUR 69; PONIENTE 31.96 CALLE CASCADA</t>
  </si>
  <si>
    <t>443.61</t>
  </si>
  <si>
    <t>165.51</t>
  </si>
  <si>
    <t>CONCRETO Y ESTRUCTURA DE ACERO</t>
  </si>
  <si>
    <t>MX20</t>
  </si>
  <si>
    <t>CONCRETO ARMADO Y ESTRUCTURAS DE ACERO</t>
  </si>
  <si>
    <t>25 DE FEBRERO DE 1861</t>
  </si>
  <si>
    <t>LEYES DE REFORMA 3a SECCIÓN</t>
  </si>
  <si>
    <t>AL NORTE CON EJE 5 SUR Y AL SUR CON BATALLA DE CALPULALPAN</t>
  </si>
  <si>
    <t>400.4</t>
  </si>
  <si>
    <t>1759.9</t>
  </si>
  <si>
    <t>BLOCK, TABLAROCA EN DIVISIÓN DE OFICINAS Y TECHO DE CONCRETO ARMADO Y ESTRUCTURAS DE ACERO.</t>
  </si>
  <si>
    <t>1609.9</t>
  </si>
  <si>
    <t>MX21</t>
  </si>
  <si>
    <t>19 AÑOS APROXIMADAMENTE</t>
  </si>
  <si>
    <t>CAMINO A NATIVITAS</t>
  </si>
  <si>
    <t>BARRIO XALTOCAN</t>
  </si>
  <si>
    <t>XOCHIMILCO</t>
  </si>
  <si>
    <t>LIRIO ACUÁTICO Y HERMENEGILDO GALEANA</t>
  </si>
  <si>
    <t>1068.21</t>
  </si>
  <si>
    <t>TABLAROCA / ESTRUCTURAS DE CONCRETO</t>
  </si>
  <si>
    <t>EXTINTORES - MANTENIMIENTO EN EL MES DE NOVIEMBRE 2023</t>
  </si>
  <si>
    <t>39 AÑOS APROXIMADAMENTE</t>
  </si>
  <si>
    <t>CONSTITUCIÓN</t>
  </si>
  <si>
    <t>BARRIO LOS ANGELES</t>
  </si>
  <si>
    <t>MILPA ALTA</t>
  </si>
  <si>
    <t>AV. MÉXICO Y SONORA SUR</t>
  </si>
  <si>
    <t>VIOLETA Y LIRIO ACUÁTICO</t>
  </si>
  <si>
    <t>MX22</t>
  </si>
  <si>
    <t>AV. CARLOS HANK GONZÁLEZ</t>
  </si>
  <si>
    <t>2DA. AMPLIACIÓN SANTIAGO ACAHUALTEPEC</t>
  </si>
  <si>
    <t>ESQUINA CON ENCINO</t>
  </si>
  <si>
    <t>130.74</t>
  </si>
  <si>
    <t>SOLO SE CUENTA CON EXTINTORES</t>
  </si>
  <si>
    <t>PLAZA</t>
  </si>
  <si>
    <t>16 AÑOS</t>
  </si>
  <si>
    <t xml:space="preserve">CALZADA ERMITA IZTAPALAPA </t>
  </si>
  <si>
    <t>REFORMA POLÍTICA</t>
  </si>
  <si>
    <t>ESQUINA AVENIDA REFORMA POLÍTICA</t>
  </si>
  <si>
    <t>9730</t>
  </si>
  <si>
    <t>2348.42</t>
  </si>
  <si>
    <t>311.86</t>
  </si>
  <si>
    <t>CONCRETO Y TABLAROCA</t>
  </si>
  <si>
    <t>ARREDANDO</t>
  </si>
  <si>
    <t>28 años</t>
  </si>
  <si>
    <t>BAJA CALIFORNIA</t>
  </si>
  <si>
    <t>AV. REFORMA</t>
  </si>
  <si>
    <t>ZONA CENTRO PRIMERA SECCIÓN</t>
  </si>
  <si>
    <t>MEXICALI</t>
  </si>
  <si>
    <t>ENTRE CALLES PEDRO F. PÉREZ Y RAMÍREZ Y CALLE NICOLAS BRAVO</t>
  </si>
  <si>
    <t>51 AÑOS</t>
  </si>
  <si>
    <t>CALLE PEDRO F. PEREZ Y RAMIREZ</t>
  </si>
  <si>
    <t>ENTRE AVENIDA REFORMA Y AVENIDA MADERO</t>
  </si>
  <si>
    <t>AVE. MADERO</t>
  </si>
  <si>
    <t>ENTRE CALLE MÉXICO Y CALLE JOSE MARÍA MORELOS</t>
  </si>
  <si>
    <t>Comercial</t>
  </si>
  <si>
    <t>17 años</t>
  </si>
  <si>
    <t>Baja California</t>
  </si>
  <si>
    <t>Lázaro Cárdenas</t>
  </si>
  <si>
    <t>1776 locales 1-7</t>
  </si>
  <si>
    <t>Rancho La Bodega</t>
  </si>
  <si>
    <t>Mexicali</t>
  </si>
  <si>
    <t>Norte: 7.552m. 19.991m, y 2.785m. Con Boulevard Lázaro Cárdenas; Sur:48.900m. Con lote 15 y 20 F.S; Este: 85.985m con lote 15 y 20 F.N.O. porcion B; Oeste: 90.970m. Con lotes 14 y 19.</t>
  </si>
  <si>
    <t>Bloque de cemento armado e interiores en tablaroca</t>
  </si>
  <si>
    <t xml:space="preserve">No aplica </t>
  </si>
  <si>
    <t>Extintor, mantenimiento febrero 2023</t>
  </si>
  <si>
    <t>No aplica</t>
  </si>
  <si>
    <t>15 años</t>
  </si>
  <si>
    <t>Río San Ángel</t>
  </si>
  <si>
    <t>72 locales 6-7</t>
  </si>
  <si>
    <t>Fraccionamiento Valle de Puebla</t>
  </si>
  <si>
    <t>Norte: 31.406m. Con lote 39; Sur: 31.406m. Con lote 37; Este: 18.000m. Con Calle Río San Ángel; Oeste: 18:000m. Con lotes 19, 20 y 21.</t>
  </si>
  <si>
    <t>Independencia</t>
  </si>
  <si>
    <t>Esquina con Calle Río Presidio, locales 10 y 11 Centro Comercial ABSA</t>
  </si>
  <si>
    <t>Extintor, pendiente de mantenimiento</t>
  </si>
  <si>
    <t>50 años</t>
  </si>
  <si>
    <t>Calle E</t>
  </si>
  <si>
    <t>Segunda Sección</t>
  </si>
  <si>
    <t>entre avenida Zaragoza y callejon Sebastian Lerdo de Tejada</t>
  </si>
  <si>
    <t>Contreto y estructura de acero</t>
  </si>
  <si>
    <t>Extintores</t>
  </si>
  <si>
    <t>Casa</t>
  </si>
  <si>
    <t>40 años</t>
  </si>
  <si>
    <t>Callejón Sebastián Lerdo de Tejada</t>
  </si>
  <si>
    <t>anexo al edificio sede esquina con calle E</t>
  </si>
  <si>
    <t>EN PROCESO DE DONACIÓN</t>
  </si>
  <si>
    <t>SIN USO</t>
  </si>
  <si>
    <t>Local Comercial</t>
  </si>
  <si>
    <t>8 años</t>
  </si>
  <si>
    <t>Calzada Heroico Colegio Militar</t>
  </si>
  <si>
    <t>Ex Ejido Orizaba</t>
  </si>
  <si>
    <t>entre calle Ing. Luis Alcérrega y callejón Tierra Blanca</t>
  </si>
  <si>
    <t>Viga de metal, block, concreto, tablaroca, techo de acero.</t>
  </si>
  <si>
    <t>BLVD. DE LOS LAGOS</t>
  </si>
  <si>
    <t>FRACC. VALLE DORADO</t>
  </si>
  <si>
    <t>ENSENADA</t>
  </si>
  <si>
    <t>BLVD LOS LAGOS, LAGO XOCHIMILCO, LAGO CATEMACO</t>
  </si>
  <si>
    <t>1100 metros</t>
  </si>
  <si>
    <t>Viga de metal, block, concreto</t>
  </si>
  <si>
    <t>CARRETERA TRANSPENINSULAR KILOMETRO 189</t>
  </si>
  <si>
    <t>SAN QUINTIN</t>
  </si>
  <si>
    <t>CARRETERA TRANSPENINSULAR</t>
  </si>
  <si>
    <t xml:space="preserve">8850 metros </t>
  </si>
  <si>
    <t>Edificio de bloque y cemento con divisones de tablaroca</t>
  </si>
  <si>
    <t>23 años</t>
  </si>
  <si>
    <t>Seis de enero</t>
  </si>
  <si>
    <t>Lomas del Matamoros</t>
  </si>
  <si>
    <t>TIJUANA</t>
  </si>
  <si>
    <t xml:space="preserve">Entre Blvd. Cucapah y Avenida 20 de Noviembre y Comisión Federal de Electricidad </t>
  </si>
  <si>
    <t>BLOQUE</t>
  </si>
  <si>
    <t>26,000 m (26 km)</t>
  </si>
  <si>
    <t>Locales de bloque y cemento con divisones de tablaroca</t>
  </si>
  <si>
    <t>16 años</t>
  </si>
  <si>
    <t>Boulevard Real de Baja California</t>
  </si>
  <si>
    <t>23911, locales 26, 27 y 28</t>
  </si>
  <si>
    <t>Real de San Francisco</t>
  </si>
  <si>
    <t>Entre Blvd. 2000 y Real de Nayarit</t>
  </si>
  <si>
    <t>30,000 m (30 km)</t>
  </si>
  <si>
    <t>26 años</t>
  </si>
  <si>
    <t>Ruta Matamoros</t>
  </si>
  <si>
    <t>7921-5</t>
  </si>
  <si>
    <t>Maríano Matamoros Norte</t>
  </si>
  <si>
    <t>Fuerte Jaujilla y Fuerte Zacatula</t>
  </si>
  <si>
    <t>33 años</t>
  </si>
  <si>
    <t>Río Balsas</t>
  </si>
  <si>
    <t>Marrón</t>
  </si>
  <si>
    <t>Tijuana</t>
  </si>
  <si>
    <t>Entre C. Río Suchiate y Callejón Río Grijalva</t>
  </si>
  <si>
    <t>Concreto y  estructura de acero, tablaroca.</t>
  </si>
  <si>
    <t>10,000 m (10 km)</t>
  </si>
  <si>
    <t>No aplca</t>
  </si>
  <si>
    <t>Locales comercilaes</t>
  </si>
  <si>
    <t>18 años</t>
  </si>
  <si>
    <t>1 y mezzanine</t>
  </si>
  <si>
    <t>Los que dispone la plza comercila (mas de 50)</t>
  </si>
  <si>
    <t>Carretera Aeropuerto</t>
  </si>
  <si>
    <t>1900, locales 2, 32 y 33</t>
  </si>
  <si>
    <t>Plaza Otay (Predio la Pechuga), Mesa de Otay</t>
  </si>
  <si>
    <t>Calzada Tecnológico y Avenida de las Fuente</t>
  </si>
  <si>
    <t>Conreto y tablaroca</t>
  </si>
  <si>
    <t>20,000 m (20 km)</t>
  </si>
  <si>
    <t>INSTITUCIONALES</t>
  </si>
  <si>
    <t>C. 2DA BENITO JUÁREZ</t>
  </si>
  <si>
    <t>ZONA CENTRO</t>
  </si>
  <si>
    <t>ENTRE AV. MUTUALISMO Y CJON 5 DE MAYO</t>
  </si>
  <si>
    <t>ACERO ESTRUCTURAL, TABLAROCA, LAMINA STELL-DECK, BLOQUES</t>
  </si>
  <si>
    <t>BLOQUE, CEMENTO  Y LAMINAS</t>
  </si>
  <si>
    <t xml:space="preserve">CALZ ANAHUAC </t>
  </si>
  <si>
    <t>FRACC VILLAS LAS LOMAS</t>
  </si>
  <si>
    <t>AV. PRADO DEL REY</t>
  </si>
  <si>
    <t>1943.52 M2</t>
  </si>
  <si>
    <t>827.90 M2</t>
  </si>
  <si>
    <t>BLOQUE, CEMENTO Y LAMINAS</t>
  </si>
  <si>
    <t>1197.90M2</t>
  </si>
  <si>
    <t>ING. EFRAIN MUÑOZ PIETSCH</t>
  </si>
  <si>
    <t>AVENIDA BENITO JUAREZ</t>
  </si>
  <si>
    <t>EJIDO CIUDAD MORELOS</t>
  </si>
  <si>
    <t>ENTRE CALLES IGNACIO ZARAGOZA Y MEXICO</t>
  </si>
  <si>
    <t>123.00 M2</t>
  </si>
  <si>
    <t>M. PÉREZ, ARQUITECTOS ASOCIADOS</t>
  </si>
  <si>
    <t>BLVD. GUSTAVO DIAZ ORDAZ</t>
  </si>
  <si>
    <t>15655-L-12-20</t>
  </si>
  <si>
    <t>MAURILIO MAGALLÓN</t>
  </si>
  <si>
    <t>ENTRE CALLE ULISES Y FRESNO 32 SUR AL FRENTE BLVD GUSTAVO DÍAZ ORDAZ</t>
  </si>
  <si>
    <t>MURO ESTRUCTURAL Y TABLA ROCA</t>
  </si>
  <si>
    <t>13,859.93 m</t>
  </si>
  <si>
    <t>15655-L-7-9</t>
  </si>
  <si>
    <t>LOCALES COMERCIALES</t>
  </si>
  <si>
    <t>MISIÓN SANTO DOMINGO</t>
  </si>
  <si>
    <t>EL DESCANSO</t>
  </si>
  <si>
    <t>TECATE</t>
  </si>
  <si>
    <t>AL NORTE CON AV MISION SANTO DOMINGO, AL SUR CON PASEO MISIÓN DE TODOS SANTOS, AL ESTE CON CALLE MISIÓN DE MULEGÉ SUR, AL OESTE CON EJERCITO MEXICANO</t>
  </si>
  <si>
    <t>CONRETO ARMADO. ZAPATAS AISLADAS DE CONCRETO ARMADO Y LOSA DE CIMENTACIÓN EN CONRETO. MUROSDE BLOCK Y VIDRIO COMPRIMIDO, TRABES Y COLUMNAS DE CONCRETO ARMADO.</t>
  </si>
  <si>
    <t>GRUPO FACTORES</t>
  </si>
  <si>
    <t>300-A</t>
  </si>
  <si>
    <t>MACHADO NORTE</t>
  </si>
  <si>
    <t>PLAYAS DE ROSARITO</t>
  </si>
  <si>
    <t>AL SUR CON CALZADA DE LA PLAYA</t>
  </si>
  <si>
    <t>CONCRETO ARMADO. BLOQUE DE HUECO COMPRIMIDO DE 156x20x40 CON CASTILLOS INTEGRADOS, MUROS DIVISORIOS A BASE DE TABLAROCA</t>
  </si>
  <si>
    <t>MALOF Y ASOCIADOS</t>
  </si>
  <si>
    <t>LA FACHADA DEL EDIFICIO ES COMPLETAMENTE CRISTAL</t>
  </si>
  <si>
    <t>6,000 C/U</t>
  </si>
  <si>
    <t>AGUASCALIENTES</t>
  </si>
  <si>
    <t>AV. AGUASCALIENTES SUR</t>
  </si>
  <si>
    <t>702, PB, 1, 2 Y 3ER. PISO</t>
  </si>
  <si>
    <t>JARDINES DE LAS FUENTES</t>
  </si>
  <si>
    <t>AL NORTE CON LOTE 16 MANZANA 21, AL SUR CON AVENID AGUSCALIENTES SUR, AL ORIENTE CON LOTE 14 MANZANA 21 Y AL PONIENTE CON CALLE JARDIN DE GUADALUPE</t>
  </si>
  <si>
    <t>CONCRETO/TABLAROCA</t>
  </si>
  <si>
    <t>SIN CONSTRUCCIÓN</t>
  </si>
  <si>
    <t>AV. DE LOS MAESTROS</t>
  </si>
  <si>
    <t>3902 LOTE 3</t>
  </si>
  <si>
    <t>INSURGENTES</t>
  </si>
  <si>
    <t>AL NORESTE, CON AV. DE LOS MAESTROS, AL NORESTE CON CALLE JULIO DIAZ MACIAS, AL SURESTE CON ALIANZA DE TRANSPORTISTAS URBANOS, AL SURESTE CON GOBIERNO DEL ESTADO</t>
  </si>
  <si>
    <t>SIN CONSTRUIR</t>
  </si>
  <si>
    <t>AV. CONVENCIÓN DE 1914 SUR</t>
  </si>
  <si>
    <t>LINDAVISTA</t>
  </si>
  <si>
    <t>AL NORTE CON LOTE 16, AL SUR CON AVENIDA DE LA CONVENCIÓN DE 1914, AL ORIENTE CON CALLE JARDIN DE GUADALUPE, AL PONIENTE CON PROPIEDAD DE FELIPE REYNOSO JIMENEZ</t>
  </si>
  <si>
    <t>BLVD. PASEO DE LOS CHICAHUALES</t>
  </si>
  <si>
    <t>CORRAL DE BARRANCOS</t>
  </si>
  <si>
    <t>JESÚS MARÍA</t>
  </si>
  <si>
    <t>AL NORESTE CON BLVD MIGUEL DE LA MADRID, AL SURESTE CON AREAS EXTERIORES DE LA MISMA PROPIEDAD, AL NOROESTE CON EDIFICIO 2, AL SUROESTE CON AREAS EXTERIORES DE LA PROPIEDAD</t>
  </si>
  <si>
    <t>IGNACIO LÓPEZ RAYÓN</t>
  </si>
  <si>
    <t>CALVILLO</t>
  </si>
  <si>
    <t>AL NORTE CON ALTAGRACIA CONTRERAS VIUDA DE VELASCO, AL SUR CON SUCESION DE J. REFUGIO VELASCO, AL ORIENTE CON MATIAS ESPARZA Y AL PONIENTE CON CALLE RAYON</t>
  </si>
  <si>
    <t>ALDAMA</t>
  </si>
  <si>
    <t>AL NORTE CON PROPIEDAD PRIVADA, AL SUR CON PROPIEDD PRIVADA, AL ORIENTE CON PROPIEDAD PRIVADA, AL PONIENTE CON CALLE ALDAMA</t>
  </si>
  <si>
    <t>AVENIDA REVOLUCIÓN</t>
  </si>
  <si>
    <t>32 INT. 1 Y 2</t>
  </si>
  <si>
    <t>5 DE MAYO</t>
  </si>
  <si>
    <t>PABELLÓN DE ARTEAGA</t>
  </si>
  <si>
    <t>AL NORTE CON AMBROSIO GONZALEZ, AL SUR CON AREA COMUN, AL ORIENTE CON CALLE ITURBIDE, AL PONIENTE CON RAFAEL DE LA CRUZ</t>
  </si>
  <si>
    <t>AV. SIGLO XXI SUR</t>
  </si>
  <si>
    <t>628 LOTE 10, MANZANA 99</t>
  </si>
  <si>
    <t>MORELOS 1a. SECC.</t>
  </si>
  <si>
    <t>AL SUR CON AV. SIGLO XXI, AL NORTE CON CASA HABITACION, AL ORIENTE CON CASA HABITACIÓN, AL PONIENTE CON LOCAL COMERCIAL</t>
  </si>
  <si>
    <t>FRACC. EL CEDAZO</t>
  </si>
  <si>
    <t xml:space="preserve">AL NORTE CON LOTE 1 SUBDIVISIÓN 206/2001, AL SUR CON LOTE 6 SUBDIVISION 206/2001, AL ESTE CON CALLE CERRRO DE LOS GALLOS, AL OESTE CON AV. </t>
  </si>
  <si>
    <t>AVENIDA SIGLO XXI</t>
  </si>
  <si>
    <t>2307, LOCAL 20</t>
  </si>
  <si>
    <t>NUESTRA SRA. DE LA ASUNCIÓN, SECTOR SAN MARCOS</t>
  </si>
  <si>
    <t>AL NORESTE CON LOCAL COMERCIAL, AL SURESTE CON ANDADOR DEL CENTRO COMERCIAL (FACHADA), AL NOROESTE CON AV. GERONIMO DE LA CUEVA, AL SUROESTE CON PASILLO DE SERVICIO DE LA PLAZA COMERCIAL</t>
  </si>
  <si>
    <t>CARLOS SAGREDO</t>
  </si>
  <si>
    <t>214, LOCAL 4</t>
  </si>
  <si>
    <t>SAN CAYETANO</t>
  </si>
  <si>
    <t>AL NORESTE CON LIMITE DE LA PLAZA, AL SUROESTE CON LOCAL COMERCIAL 5, AL NOROESTE CON LOCAL COMERCIAL 3, AL SUROESTE CON AREA COMUN, CENTRO COMERCIAL</t>
  </si>
  <si>
    <t>AV. CONVENCIÓN DE 1914 PONIENTE</t>
  </si>
  <si>
    <t>LA CONCORDIA</t>
  </si>
  <si>
    <t>AL NORTE CON LOTE 5, AL SUR CON LOTE 6, AL ORIENTE CON AV. CONVENCION DE 1914 PTE, AL PONIENTE CON LOTE NO. 21</t>
  </si>
  <si>
    <t>AV. LIC. ADOLFO LÓPEZ MATEOS</t>
  </si>
  <si>
    <t>AL NORTE CON CALLE HORNEDO, AL SUR CON AVENIDA LOPEZ MATEOS, AL ORIENTE CON PROPIEDAD DE J. JESUS ZAVALA, AL PONIENTE CON PROPIEDAD DE MA. JUDITH GONZALEZ</t>
  </si>
  <si>
    <t>AV. AGUASCALIENTES PTE. ESQ. DE LOS MAESTROS</t>
  </si>
  <si>
    <t>LOCAL 15 INT. 12, 13 Y 14 CENTRO COMERCIAL VELARIA MALL</t>
  </si>
  <si>
    <t>FRACC. NUEVA ESPAÑA</t>
  </si>
  <si>
    <t>AL NORESTE CON RESTO DE CENTRO COMERCIAL, AL SURESTE CON LOCAL 15, AL NOROESTE CON LOCAL 11, AL SUROESTE CON PASILLO INTERIOR DEL LOCAL 15</t>
  </si>
  <si>
    <t>AV. CONVENCIÓN DE 1914 #702-B</t>
  </si>
  <si>
    <t xml:space="preserve">LOCAL </t>
  </si>
  <si>
    <t>JESÚS GÓMEZ PORTUGAL</t>
  </si>
  <si>
    <t>BAJA CALIFORNIA SUR</t>
  </si>
  <si>
    <t>AV. GOLFO DE CALIFORNIA</t>
  </si>
  <si>
    <t>EPERANZA I</t>
  </si>
  <si>
    <t>LA PAZ</t>
  </si>
  <si>
    <t>AL NORTE CON CALLE GOLFO DE CALIFORNIA, AL SUR CON PREDIO PARTICULAR, AL OESTE CON OFICINAS CECYTE, AL ESTE CON OFICINAS DIF.</t>
  </si>
  <si>
    <t>Sí                                              SE ENTREGA CON EL EDIFICIO EN ENERO DE 2013                              MANTENIMIENTO 19/6/2024</t>
  </si>
  <si>
    <t>AV. EMILIO CARRANZA #31</t>
  </si>
  <si>
    <t xml:space="preserve">CENTRO </t>
  </si>
  <si>
    <t>MULEGÉ</t>
  </si>
  <si>
    <t>CALLE 3 Y CALLE CONSTITUCIÓN</t>
  </si>
  <si>
    <t>CEMENTO</t>
  </si>
  <si>
    <t>EXTINTORRES CONFORME A PROTECCION CIVIL</t>
  </si>
  <si>
    <t>10,748,500.00</t>
  </si>
  <si>
    <t xml:space="preserve">H.Ayuntamiento de Mulegé </t>
  </si>
  <si>
    <t>BLVD. HUGO CERVANTES DEL RIO</t>
  </si>
  <si>
    <t>COMONDÚ</t>
  </si>
  <si>
    <t>BLVD. FRANCISCO I. MADERO Y CALLE PINO SUÁREZ</t>
  </si>
  <si>
    <t>138,870.00</t>
  </si>
  <si>
    <t>H. Ayuntaminto de Comondú</t>
  </si>
  <si>
    <t>IGNACIO ALLENDE</t>
  </si>
  <si>
    <t>IGNACIO ALTAMIRANO E IGNACIO RAMÍREZ</t>
  </si>
  <si>
    <t>INGVAL (Ingenieria y Valuación)</t>
  </si>
  <si>
    <t>AV. FORJADORES DE SUDCALIFORNIA</t>
  </si>
  <si>
    <t>8 DE OCTUBRE 1ERA. SECCIÓN</t>
  </si>
  <si>
    <t>CALLEJÓN SIN NOMBRE Y ESTADO 30</t>
  </si>
  <si>
    <t>1,989,000,00</t>
  </si>
  <si>
    <t>Arq. Isaac Manríquez Olivas</t>
  </si>
  <si>
    <t xml:space="preserve">EDIFICIO </t>
  </si>
  <si>
    <t>CUAUHTEMOC</t>
  </si>
  <si>
    <t xml:space="preserve">PUEBLO NUEVO </t>
  </si>
  <si>
    <t>MARCELO RUBIO Y LIC. PRIMO VERDAD</t>
  </si>
  <si>
    <t>7,239,000,00</t>
  </si>
  <si>
    <t>IGNACIO ZARAGOZA</t>
  </si>
  <si>
    <t>LOTE 22</t>
  </si>
  <si>
    <t>FRANCISCO JAVIER MINA Y MARIANO MATAMOROS</t>
  </si>
  <si>
    <t>NO POR SER UN INMUEBLE TEMPORAL POR 6 MESES</t>
  </si>
  <si>
    <t>DESCONOCIDO</t>
  </si>
  <si>
    <t>Este inmueble ya no está rentado por el INE toda vez que concluyó el contrato derivado de la terminación del Proceso Electoral (se usaba como Oficina Municipal)</t>
  </si>
  <si>
    <t>PASEO DE BARLOVENTO</t>
  </si>
  <si>
    <t>ROSARITO</t>
  </si>
  <si>
    <t>LOS CABOS</t>
  </si>
  <si>
    <t>ENTRE SOTAVENTO Y HURACÁN.
BLVD. FORJADORES Y MAURICIO CASTRO.</t>
  </si>
  <si>
    <t>SAN ANTONIO</t>
  </si>
  <si>
    <t>ARCOS DEL SOL</t>
  </si>
  <si>
    <t>ENTRE CALLE BUENAVISTA, EL CHAMIZAL Y LOS BARRILES</t>
  </si>
  <si>
    <t>125 AÑOS</t>
  </si>
  <si>
    <t>CHIHUAHUA</t>
  </si>
  <si>
    <t>Avenida Independencia</t>
  </si>
  <si>
    <t>Centro</t>
  </si>
  <si>
    <t>Chihuahua</t>
  </si>
  <si>
    <t>Al norte con calle Coronado, al sur con calle Valentin Gomez Farias, al frente Av. Independencia, hacia atrás con calle segunda</t>
  </si>
  <si>
    <t>ACERO, LADRILLO, MADERA, PIEDRA, ADOBE Y MEZCLA</t>
  </si>
  <si>
    <t>VALOR CATASTRAL CONFORME A TESORERIA MUNICIPAL DE CHIHUAHUA</t>
  </si>
  <si>
    <t>25 AÑOS</t>
  </si>
  <si>
    <t>1406, 1408</t>
  </si>
  <si>
    <t>ACERO, LADRILLO, MADERA, PIEDRA Y MEZCLA</t>
  </si>
  <si>
    <t>22 AÑOS</t>
  </si>
  <si>
    <t>ACERO, BLOCK,CONCRERO Y MEZCLA</t>
  </si>
  <si>
    <t>HACIENDA DEL PORTAL</t>
  </si>
  <si>
    <t>FRACC. HACIENDA DE LAS TORRES II</t>
  </si>
  <si>
    <t>JUÁREZ</t>
  </si>
  <si>
    <t>HACIENDA DEL ARADO Y HACIENDA DEL PORTAL</t>
  </si>
  <si>
    <t>LADRILLO</t>
  </si>
  <si>
    <t>6 AÑOS</t>
  </si>
  <si>
    <t>AVENDA DE LAS TORRES</t>
  </si>
  <si>
    <t>LOTE BRAVO</t>
  </si>
  <si>
    <t>AV DE LAS TORRES Y C. RAMACOI</t>
  </si>
  <si>
    <t>BLOC DE CONCRETO</t>
  </si>
  <si>
    <t>OSCAR FLORES</t>
  </si>
  <si>
    <t>NUEVO HIPODROMO</t>
  </si>
  <si>
    <t>BLVD. ZARAGOZA</t>
  </si>
  <si>
    <t>Descubierto (compartido)</t>
  </si>
  <si>
    <t>Avenida de los aztecas</t>
  </si>
  <si>
    <t>Moderna</t>
  </si>
  <si>
    <t>Juárez</t>
  </si>
  <si>
    <t>al norte la calle Francisco Saria, al Sur la calle Priv. Pino Suarez</t>
  </si>
  <si>
    <t>Block, lamina, concreto, mortero</t>
  </si>
  <si>
    <t>7 AÑOS</t>
  </si>
  <si>
    <t>Avenida 16 de septiembre</t>
  </si>
  <si>
    <t>Postal</t>
  </si>
  <si>
    <t>esquina con Calle Telurio</t>
  </si>
  <si>
    <t>CATALINA</t>
  </si>
  <si>
    <t>FRACC LOMAS DEL REY</t>
  </si>
  <si>
    <t>GUADALUPE, JOSEFINA Y VERONICA</t>
  </si>
  <si>
    <t>ZAPATAS ARMADAS, Y CORRIDAS DE CONCRETO ARMADO, ESTRUCTURAS METALICAS (COLUMNAS Y TRABES), BLOCK DE CONCRETO DE 0.20 ,ETROS DE ESPESOR, LAMINA GALVANIZADA, LOSA DE CONCRETO</t>
  </si>
  <si>
    <t>SI EXTINTORES Y DETECTOR DE HUMO</t>
  </si>
  <si>
    <t>ADOLFO LOPEZ MATEOS</t>
  </si>
  <si>
    <t>2050 LOCAL D</t>
  </si>
  <si>
    <t>FRACC JARDINES DE SAN JOSE</t>
  </si>
  <si>
    <t>CAMINO VIEJO A SAN JOSE, BLVD OSCAR FLORES Y MONTE MAYOR</t>
  </si>
  <si>
    <t>MARCOS DE ACERO, LOZA PEROMETRAL,APOYADA MACIZA DE CONCRETO, , BLOC INDUSTRIAL</t>
  </si>
  <si>
    <t>SI, EXTINTORES</t>
  </si>
  <si>
    <t>AREVA PROYECTOS Y CONSTRUCCIONES</t>
  </si>
  <si>
    <t>AVE FERNANDO BAEZA</t>
  </si>
  <si>
    <t>SECTOR ORIENTE</t>
  </si>
  <si>
    <t>DELICIAS</t>
  </si>
  <si>
    <t>AL NOROESTE CON AVE FERNANDO BAEZA, SURESTE CON LOTE 626-A, ESTE CON LOTE 626-B Y AL SUROESTE CON LOTE 626-A</t>
  </si>
  <si>
    <t>BLOCK</t>
  </si>
  <si>
    <t>583.31 M2 JUNTA DISTRITAL    147.17 M2  MAC     138.03 M2 AREA MILITARES Y BODEGA</t>
  </si>
  <si>
    <t>EN BODEGA ELECTORAL</t>
  </si>
  <si>
    <t>VALUACIONES,CONSULTORES Y ASESORES S.C.</t>
  </si>
  <si>
    <t>Av. Independencia</t>
  </si>
  <si>
    <t>Hidalgo del Parral</t>
  </si>
  <si>
    <t>General Negrete, Constitución, Mutualismo</t>
  </si>
  <si>
    <t xml:space="preserve">Ladrillo-adobe </t>
  </si>
  <si>
    <t>Si (extinguidores)</t>
  </si>
  <si>
    <t>Residencial</t>
  </si>
  <si>
    <t xml:space="preserve">Escalerillas </t>
  </si>
  <si>
    <t>Barrio del Conejo</t>
  </si>
  <si>
    <t>Aztecas, Toltecas, Moctezuma</t>
  </si>
  <si>
    <t>Ladrillo</t>
  </si>
  <si>
    <t>Av. Niños Héroes KM 2 MAS 510</t>
  </si>
  <si>
    <t>KM 2 más 510</t>
  </si>
  <si>
    <t>El Quijote</t>
  </si>
  <si>
    <t>Marqués de Mantua, Don Quijote</t>
  </si>
  <si>
    <t>Block-tablaroca</t>
  </si>
  <si>
    <t>CASA HABITACIÓN</t>
  </si>
  <si>
    <t>MÁS DE 30 AÑOS</t>
  </si>
  <si>
    <t>DIVISION DEL NORTE</t>
  </si>
  <si>
    <t>SAN FELIPE</t>
  </si>
  <si>
    <t>RODRIGUEZ GALLARDO Y TRASVIÑA Y RETES</t>
  </si>
  <si>
    <t>MUROS Y LOSAS DE CONCRETO</t>
  </si>
  <si>
    <t>EXTINGUIDORES</t>
  </si>
  <si>
    <t>ANTONIO DE MONTES</t>
  </si>
  <si>
    <t>BLAS CANO DE LOS RIOS Y DEZA Y ULLOA</t>
  </si>
  <si>
    <t>LOCAL COMERCIAL TIPO MEIDO</t>
  </si>
  <si>
    <t>MAS DE 40</t>
  </si>
  <si>
    <t>AVENIDA DE LA JUVENTUD</t>
  </si>
  <si>
    <t>5909 - SUBANCLA 2</t>
  </si>
  <si>
    <t>LA CANTERA</t>
  </si>
  <si>
    <t>CALLE HACIENDA DEL VALLE</t>
  </si>
  <si>
    <t>MUROS DE BLOCK DE CONCRETO Y TABLAROCA</t>
  </si>
  <si>
    <t>2 pisos (Planta Baja y Primer piso)</t>
  </si>
  <si>
    <t>Av. Manuel Ojinaga</t>
  </si>
  <si>
    <t>Cuauhtémoc</t>
  </si>
  <si>
    <t>Agustín Melgar y 3a.</t>
  </si>
  <si>
    <t>Muros de concreto armado, techumbre de lamina con estructura de acero, trabes y columnas de concreto armado.</t>
  </si>
  <si>
    <t>Sólo extintores</t>
  </si>
  <si>
    <t>TERMINADA</t>
  </si>
  <si>
    <t>1 (Planta Baja)</t>
  </si>
  <si>
    <t xml:space="preserve">Calle 3a. </t>
  </si>
  <si>
    <t>Agustín Melgar</t>
  </si>
  <si>
    <t>Jesús Urueta</t>
  </si>
  <si>
    <t>Nuevo Casas Grandes</t>
  </si>
  <si>
    <t>Minerva y Ahumada</t>
  </si>
  <si>
    <t>Cimientos, muros de block y losa de concreto</t>
  </si>
  <si>
    <t>1 (Planta Alta)</t>
  </si>
  <si>
    <t>Nave Industrial</t>
  </si>
  <si>
    <t>MÁS DE 20 AÑOS</t>
  </si>
  <si>
    <t>PINO</t>
  </si>
  <si>
    <t>2307-2</t>
  </si>
  <si>
    <t>SATELITE</t>
  </si>
  <si>
    <t>AL NORTE CALLE PINO,AL SUR CALLE CIPRES,AL ESTE  CALLE PAQUIME Y AL OESTE AV. TECNOLOGICO</t>
  </si>
  <si>
    <t>Muros de concreto armando, techumbre de lamina con estructura de acero, trabes y columnas de concreto armado.</t>
  </si>
  <si>
    <t>TECNOLOGICO</t>
  </si>
  <si>
    <t>ABRAHAM GONZALEZ</t>
  </si>
  <si>
    <t>AL NORTE CALLE ENCINO, AL SUR CON CALLE PINO, AL ESTE AV. TECNOLOGICO Y AL OESTE MIGUEL BARRAGAN</t>
  </si>
  <si>
    <t>1 MES</t>
  </si>
  <si>
    <t>BOULEVARD INDEPENDENCIA</t>
  </si>
  <si>
    <t>ZARAGOZA</t>
  </si>
  <si>
    <t>CARRETERA JUAREZ PORVENIR</t>
  </si>
  <si>
    <t>BLOCK DE CONCRETO</t>
  </si>
  <si>
    <t>SI (EXTINTORES)</t>
  </si>
  <si>
    <t>VICTOR MANUEL DE LA ROSA BORUNDA</t>
  </si>
  <si>
    <t>AVENIDA INTERNACIONAL</t>
  </si>
  <si>
    <t>WATERFILL RIO BRAVO</t>
  </si>
  <si>
    <t>EL PASO TEXAS</t>
  </si>
  <si>
    <t>VALUACIONES, CONSULTORES Y ASESORES</t>
  </si>
  <si>
    <t>07 MESES</t>
  </si>
  <si>
    <t xml:space="preserve">BLVD INDEPENDENCIA </t>
  </si>
  <si>
    <t>50 AÑOS</t>
  </si>
  <si>
    <t>Av. Independencia y General Negrete</t>
  </si>
  <si>
    <t>147 y 11</t>
  </si>
  <si>
    <t>Norte Agustín Melgar; Sur Mutualismo; Este Constitución; Oeste Damaso Jímenez</t>
  </si>
  <si>
    <t>780.35</t>
  </si>
  <si>
    <t>701.78</t>
  </si>
  <si>
    <t>ladrillo-adobe, lamina, concreto</t>
  </si>
  <si>
    <t>Escalerillas</t>
  </si>
  <si>
    <t>Barrio del conejo</t>
  </si>
  <si>
    <t>Norte Moctezuma, Sur Tobosos, Este Toltecas; y Oeste Aztecas</t>
  </si>
  <si>
    <t>Av. Niños Héroes Carretera Km 2+510</t>
  </si>
  <si>
    <t>Local 15 y 16</t>
  </si>
  <si>
    <t>Carretera a Santa Bárbara</t>
  </si>
  <si>
    <t>Norte Marques de Mantua; Este Molinos de viento</t>
  </si>
  <si>
    <t>141.54</t>
  </si>
  <si>
    <t>ladrillo, lamina, concreto</t>
  </si>
  <si>
    <t>Campeche</t>
  </si>
  <si>
    <t>Prolongación</t>
  </si>
  <si>
    <t>Av. Ruiz Cortines y Pedro Sáinz de Baranda</t>
  </si>
  <si>
    <t>Muros y lozas de concreto</t>
  </si>
  <si>
    <t>Francisco Fields Jurado</t>
  </si>
  <si>
    <t>Ah Kim Pech</t>
  </si>
  <si>
    <t>Av. Fundadores y Ricardo Castillo Olivier</t>
  </si>
  <si>
    <t>Avenida 2000</t>
  </si>
  <si>
    <t>Fracciorama 2000</t>
  </si>
  <si>
    <t>Av. Patricio Trueba y calle Escarcha</t>
  </si>
  <si>
    <t>CAMPECHE</t>
  </si>
  <si>
    <t>San Román</t>
  </si>
  <si>
    <t>Ascencio y Victoria</t>
  </si>
  <si>
    <t>Material</t>
  </si>
  <si>
    <t>Francisco Field Jurado</t>
  </si>
  <si>
    <t>Mzn 1 Lt 6 y 7</t>
  </si>
  <si>
    <t>Fundadores</t>
  </si>
  <si>
    <t>Av. Fundadores y Av. Ricardo Castillo Oliver</t>
  </si>
  <si>
    <t>Jardines</t>
  </si>
  <si>
    <t>Calakmul</t>
  </si>
  <si>
    <t>Entre Calles Chicana y Rio Bec</t>
  </si>
  <si>
    <t>No tiene</t>
  </si>
  <si>
    <t>Dzitbalché</t>
  </si>
  <si>
    <t xml:space="preserve">Entre Calle 16 y 16 A </t>
  </si>
  <si>
    <t>Amado Nervo</t>
  </si>
  <si>
    <t>Fracc. Las Huertas</t>
  </si>
  <si>
    <t>Carmen</t>
  </si>
  <si>
    <t>calle Jazmin y Orquidea</t>
  </si>
  <si>
    <t>485 Mts</t>
  </si>
  <si>
    <t>Av. Isla de Tris</t>
  </si>
  <si>
    <t>7 E</t>
  </si>
  <si>
    <t>Fracc. Palmira</t>
  </si>
  <si>
    <t>Av. Ramon Lopez Velarde</t>
  </si>
  <si>
    <t>3500 Mts</t>
  </si>
  <si>
    <t>Oficinas</t>
  </si>
  <si>
    <t>no aplica</t>
  </si>
  <si>
    <t>Guerrero</t>
  </si>
  <si>
    <t>Encino</t>
  </si>
  <si>
    <t>Vista Hermosa</t>
  </si>
  <si>
    <t>Chilpancingo</t>
  </si>
  <si>
    <t>Al Norte, con calle Encino; al
Sur, con Barranca del Coro; al
Oriente con Guadalupe
Esquivel Viuda de González y
al Ponientye con Evaristo M.
Adame, Ma. De Jesús Juárez
M y Victorio Hernandez.</t>
  </si>
  <si>
    <t>Tabique, cemento, varilla</t>
  </si>
  <si>
    <t>no</t>
  </si>
  <si>
    <t>Al Norte, con Evaristo
Martínez; al Sur Donaciano
Bernabé y Jesús Meza; al
Oriente con Raúl Vega; al
Poniente con Carlos Sánchez
y Eugenia Lorenzo.</t>
  </si>
  <si>
    <t>Bodega</t>
  </si>
  <si>
    <t>Rodolfo Neri Vela</t>
  </si>
  <si>
    <t>Salubridad</t>
  </si>
  <si>
    <t>Al noreste con lote ocho; al
Sureste, con lote diez; al
Noreste con calle Rodolfo
Neri y al Sureste con
Propiedad Federal.</t>
  </si>
  <si>
    <t>Terreno</t>
  </si>
  <si>
    <t>Acceso Princioal al Cereso</t>
  </si>
  <si>
    <t>Balcones de Tepango</t>
  </si>
  <si>
    <t>Norte, con Avenida de acceso
al Cereso; al sur con Baldio
de propiedad Privada; al este
con predio destinado a la
contraucción del Palacio
Legislativo y al oeste con
perdio destinado a la
construcción de la Parroquia.</t>
  </si>
  <si>
    <t xml:space="preserve"> </t>
  </si>
  <si>
    <t>Venustiano Carranza</t>
  </si>
  <si>
    <t>Linda Vista</t>
  </si>
  <si>
    <t>Pungarabato</t>
  </si>
  <si>
    <t>AL NORTE: 32 mts. y colinda con los CC. QUINTIN ALONZO VAZQUEZ Y SOTERA BUSTAMANTE                                                                                                                                           AL SUR: 20 mts. y colinda con ALEJANDRO NUÑEZ AVILEZ                                                                   AL ESTE: 25 mts. y colinda con CALLE VENUSTIANO CARRANZA                                                             AL OESTE: 27 mts. y colinda con las CC. MELANEA GALÁN Y EUFROSINA DÍAZ VILLA</t>
  </si>
  <si>
    <t>No Aplica</t>
  </si>
  <si>
    <t xml:space="preserve">Extintores y
Detectores de humo. 
</t>
  </si>
  <si>
    <t>Juan Ruíz de Alarcón</t>
  </si>
  <si>
    <t>Taxco de Alarcón</t>
  </si>
  <si>
    <t>Calle de los Castillo y avenida de los Plateros</t>
  </si>
  <si>
    <t xml:space="preserve">Av. Paseo de Zihuatanejo </t>
  </si>
  <si>
    <t xml:space="preserve">El Hujal </t>
  </si>
  <si>
    <t>Zihuatanejo de Azueta</t>
  </si>
  <si>
    <t xml:space="preserve">Entre C. Chilpancingo y la Calle 4 </t>
  </si>
  <si>
    <t>Esctructura de concreto armado y muros de block y tabicón.</t>
  </si>
  <si>
    <t>17 AÑOS</t>
  </si>
  <si>
    <t>GUERRERO</t>
  </si>
  <si>
    <t>BOULEVARD DE LAS NACIONES</t>
  </si>
  <si>
    <t>LT 76, MZA. 7, S P1/1 #1242</t>
  </si>
  <si>
    <t>LA ZANJA</t>
  </si>
  <si>
    <t>ACAPULCO DE JUÁREZ</t>
  </si>
  <si>
    <t xml:space="preserve">AL SUR CON AUTOS SEMINUEVOS  VOLKSWAGEN, AL OESTE PLAZA DEL MORO, AL ESTE CON EL RESTAURANTE TAQUITOS ACAPULCO Y AL NORTE AUTOPISTA VIADUCTO DIAMANTE. </t>
  </si>
  <si>
    <t>619.05</t>
  </si>
  <si>
    <t>Losa de cimentación, tabicón cemento-arena y estructura mixta con castillos, trabes y columnas de perfieles de acero</t>
  </si>
  <si>
    <t>10 AÑOS</t>
  </si>
  <si>
    <t xml:space="preserve">CARRETERA CAYACO PUERTO MARQUÉS </t>
  </si>
  <si>
    <t>3 LOTE 233 LOCALES LOF3 y LOF4</t>
  </si>
  <si>
    <t>LLANO LARGO</t>
  </si>
  <si>
    <t>FRENTE ÁREA COMÚN DE LA PLAZA, PASILLO PRINCIPAL; LATERALES: LOCALES LOF2 y LOF5; y DETRÁS PASILLO DE EMERGENCIA</t>
  </si>
  <si>
    <t>163.86</t>
  </si>
  <si>
    <t>AV. EJE CENTRAL VICENTE GUERRERO</t>
  </si>
  <si>
    <t>MANZANA 6 INTERIOR 4</t>
  </si>
  <si>
    <t>RENACIMIENTO</t>
  </si>
  <si>
    <t>FRENTE AVENIDA EJE CENTRAL; LATERAL IZQUIERDO LOCAL CON OFICIALIA DE REGISTRO CIVIL; LATERAL DERECHO LOCAL COMERCIAL; Y,  DETRÁS CALLEJÓN CERRADO.</t>
  </si>
  <si>
    <t xml:space="preserve">CASA HABITACIÓN </t>
  </si>
  <si>
    <t>AV. EMILIANO ZAPATA</t>
  </si>
  <si>
    <t>BELLAVISTA</t>
  </si>
  <si>
    <t>AL NORTE CON LOTE 82.
AL SUR CON CALLE EMILIANO ZAPATA.
AL PONIENTE CON LOTE 85-A 1.
AL ORIENTE CON PROPIEDAD DE ERNESTINA ALCARÁZ.</t>
  </si>
  <si>
    <t>Extintores, instalados en octubre de 2020, ultimo mantenimiento junio 2024</t>
  </si>
  <si>
    <t>86-A</t>
  </si>
  <si>
    <t>AL NORTE CON EL LOTE NO. 81.
AL SUR CON CALLE EMILIANO ZAPATA.
AL PONIENTE CON PROPIEDAD DEL SR. BALDOMERO ALCARAZ.
AL ORIENTE CON PROPIEDAD DE JOSÉ LUIS HERNÁNDEZ.</t>
  </si>
  <si>
    <t xml:space="preserve">LOCAL COMERCIAL </t>
  </si>
  <si>
    <t xml:space="preserve">AV. COSTERA MIGUEL ALEMAN </t>
  </si>
  <si>
    <t>FRACCIONAMIENTO MAGALLANES</t>
  </si>
  <si>
    <t>AL NORTE CON LOCAL COMERCIAL M20 .
AL SUR CON CONDOMINIO CAPRI.
AL PONIENTE CON LOCAL COMERCIAL M13.
AL ORIENTE CON CALLE HERNÁN CORTÉS.</t>
  </si>
  <si>
    <t>TABIQUE, CEMENTO, BARILLA, ARENA, CAL</t>
  </si>
  <si>
    <t>19 AÑOS</t>
  </si>
  <si>
    <t>Paseo Celeste</t>
  </si>
  <si>
    <t>San Francisco</t>
  </si>
  <si>
    <t>Tlapa de Comonfort</t>
  </si>
  <si>
    <t>Norte: Manuel Luna najera; Sur: Felipe Pacheco Cantú, Oriente Felipe Pacheco Cantú, Poninte: Calle Av. Paseo Celeste</t>
  </si>
  <si>
    <t>Arnoldo Tapia Merlo</t>
  </si>
  <si>
    <t>Mariano Escobedo</t>
  </si>
  <si>
    <t>59-A</t>
  </si>
  <si>
    <t>Iguala de la Independencia</t>
  </si>
  <si>
    <t>Calle Nicolas Bravo y calle Miguel Hidalgo</t>
  </si>
  <si>
    <t>167 km</t>
  </si>
  <si>
    <t>14 años</t>
  </si>
  <si>
    <t>Prolongación Avenida Revolución</t>
  </si>
  <si>
    <t>Fraccionamiento Tabachines</t>
  </si>
  <si>
    <t>Chilapa de Álvarez</t>
  </si>
  <si>
    <t>Entre calle Colosio y Carretera Federal Chilpancingo - Tlapa</t>
  </si>
  <si>
    <t>106 km</t>
  </si>
  <si>
    <t>Grupo Pasmo S.C.</t>
  </si>
  <si>
    <t>CONCRETO REFORZADO</t>
  </si>
  <si>
    <t>Dr. Gillermo Soberon</t>
  </si>
  <si>
    <t>Número 7</t>
  </si>
  <si>
    <t>Chilpancingo de los Bravo</t>
  </si>
  <si>
    <t>Blv. Vicente Guerrero y CBTiS 35</t>
  </si>
  <si>
    <t>Concreto, tabique rojo, Ventanas de cristal con aluminio</t>
  </si>
  <si>
    <t>ESTRUCTURA DE CONCRETO Y TECHADO DE LAMINA</t>
  </si>
  <si>
    <t>Francisco I. Madero</t>
  </si>
  <si>
    <t>Lte.l y II</t>
  </si>
  <si>
    <t>FRAC. 20 de Noviembre</t>
  </si>
  <si>
    <t>Calle Gral. Romulo Figueroa</t>
  </si>
  <si>
    <t>Barda de tabique rojo y concreto, techado de lamina y madera</t>
  </si>
  <si>
    <t>BLVD. JUAN N. ALVAREZ</t>
  </si>
  <si>
    <t>CAMPO AÉREO</t>
  </si>
  <si>
    <t>OMETEPEC</t>
  </si>
  <si>
    <t>ENTRE CALLES 21 DE MARZO Y AURELIO MOLINA GASPAR</t>
  </si>
  <si>
    <t>AYUTLA DE LOS LIBRES</t>
  </si>
  <si>
    <t>ENTRE LA CALLES LA INDEPENDENCIA Y NICOLAS BRAVO</t>
  </si>
  <si>
    <t>Centro de Costos</t>
  </si>
  <si>
    <t>CL00</t>
  </si>
  <si>
    <t>Planta Baja y 3 Pisos</t>
  </si>
  <si>
    <t>COAHUILA</t>
  </si>
  <si>
    <t xml:space="preserve">CALLE EJE "N" no. 195, ESQ. EJE "2" </t>
  </si>
  <si>
    <t xml:space="preserve">NUEVO CENTRO METROPOLITANO </t>
  </si>
  <si>
    <t>SALTILLO</t>
  </si>
  <si>
    <t xml:space="preserve">ESPALDAS DEL BOSQUE URBANO </t>
  </si>
  <si>
    <t>ESTRUCTURA Y CONCRETO</t>
  </si>
  <si>
    <t>CL01</t>
  </si>
  <si>
    <t>26 AÑOS</t>
  </si>
  <si>
    <t>HACIENDA</t>
  </si>
  <si>
    <t>408 D</t>
  </si>
  <si>
    <t>BUROCRATAS</t>
  </si>
  <si>
    <t>PIEDRAS NEGRAS</t>
  </si>
  <si>
    <t>PROGRESO Y EDUCCIÓN</t>
  </si>
  <si>
    <t>AV. LAZARO BENAVIDES</t>
  </si>
  <si>
    <t>V. CARRANZA</t>
  </si>
  <si>
    <t>P. TREVIÑO Y L. BLANCO</t>
  </si>
  <si>
    <t>CARRETERA PRESA LA AMISTAD</t>
  </si>
  <si>
    <t>160 L162 Y 164</t>
  </si>
  <si>
    <t>ATILANO BARRERA</t>
  </si>
  <si>
    <t>ACUÑA</t>
  </si>
  <si>
    <t>NUEVO LEON Y LUIS DONALDO COLOSION</t>
  </si>
  <si>
    <t>CL02</t>
  </si>
  <si>
    <t>Avenida Hidalgo</t>
  </si>
  <si>
    <t>San Pedro</t>
  </si>
  <si>
    <t>Al Norte 23 mts. Colinda con el resto de la propiedad; al Sur 23 mts colinda con Avenida Hidalgo; al Oriende mide 12.30 mts colinda con propiedad privada; al poniente 12.30 mts colinda con Calle Andres Viesca.</t>
  </si>
  <si>
    <t>No cuenta</t>
  </si>
  <si>
    <t>CL03</t>
  </si>
  <si>
    <t xml:space="preserve">GUERRERO </t>
  </si>
  <si>
    <t>MONCLOVA</t>
  </si>
  <si>
    <t xml:space="preserve">AL NORTE A LA AVENIDA VENSUTIANO CARRANZA, AL SUR CON PROPIEDAD DEL SEÑOR RAMIRO PLATA, AL ORIENTE CON CALLE GUERRERO Y AL PONIENTE COLINDANDO CON PROPIEDAD DE DEL SEÑOR ALFONSO VILLARREAL CANTÚ Y ESPOSA. </t>
  </si>
  <si>
    <t xml:space="preserve">CONCRETO </t>
  </si>
  <si>
    <t>CL04</t>
  </si>
  <si>
    <t xml:space="preserve">ABASOLO NORTE </t>
  </si>
  <si>
    <t xml:space="preserve">AL NORTE CON CALLE EMILIO CASTELAR, AL SUR CON CALLE ALEJANDRO HUMBOLDT, AL ESTE CON CALLE LA LLAVE Y AL OESTE CON CALLE MARIANO ABASOLO </t>
  </si>
  <si>
    <t xml:space="preserve">CONCRETO Y ESTRUCTURA DE ACERO </t>
  </si>
  <si>
    <t>Extinguidor</t>
  </si>
  <si>
    <t>DOCTORES</t>
  </si>
  <si>
    <t>AL NORTE CON LA CALLE MANUEL ORTIZ MONTELLANO, AL SUR CON CALLE MERARDO DE LA PEÑA, AL OESTE CON CALLE VENUSTIANO CARRANZA, AL ESTE CON CALLE JUAN PABLO RODRIGUEZ</t>
  </si>
  <si>
    <t>1482-2</t>
  </si>
  <si>
    <t>PROVIVIENDA</t>
  </si>
  <si>
    <t>AL NORTE CON PROL. PRESIDENTE LAZARO CARDENAS, AL SUR CON CAMPO REDONDO, AL OESTE CON REFFACCIONARIA AGRICOLA, AL ESTE CON SR. ISIDRO LOPEZ Y COMPARTES</t>
  </si>
  <si>
    <t xml:space="preserve">AL NORTE CON CALLE DE EMILIO CASTELAR, AL SUR CON CALLE ALEJANDRO HUMOLDT, AL ESTE CON CALLE MARIANO ABASOLO Y AL OESTE CON CALLE CENTENARIO </t>
  </si>
  <si>
    <t xml:space="preserve">MUROS Y CUBIERTA DE LAMINA </t>
  </si>
  <si>
    <t>CL05</t>
  </si>
  <si>
    <t>Planta baja y 2 Pisos</t>
  </si>
  <si>
    <t>Donato Guerra sur</t>
  </si>
  <si>
    <t>Zona Centro</t>
  </si>
  <si>
    <t>Torreón</t>
  </si>
  <si>
    <t>Entre Av Mariano Matamoros y Av Jose Ma. Morelos</t>
  </si>
  <si>
    <t>Indabin</t>
  </si>
  <si>
    <t>Periferico Raul Lopez Sanchez</t>
  </si>
  <si>
    <t>5585 Local PB-6</t>
  </si>
  <si>
    <t>Zona Industrial de Torreon</t>
  </si>
  <si>
    <t>Periferico Raul Lopez Sanchez y Antonio Dueñez Orozco</t>
  </si>
  <si>
    <t>GHYA S A DE C V</t>
  </si>
  <si>
    <t>CL06</t>
  </si>
  <si>
    <t xml:space="preserve">Blvd. Pedro Rodriguez </t>
  </si>
  <si>
    <t>747, L33 y 35</t>
  </si>
  <si>
    <t>Parque Industrial Oriente</t>
  </si>
  <si>
    <t>Calz. Agroindustrias y Blvd. Revolución</t>
  </si>
  <si>
    <t>747, L34,36 y 38</t>
  </si>
  <si>
    <t>CL07</t>
  </si>
  <si>
    <t>ALLENDE</t>
  </si>
  <si>
    <t>Entre Miguel Alessio Robles y Juan Alvarez</t>
  </si>
  <si>
    <t>CL08</t>
  </si>
  <si>
    <t>BOULEVARD FRANCISCO R. ALANIS</t>
  </si>
  <si>
    <t>PARQUE INDUSTRIAL SALTILLO-RAMOS ARIZPE</t>
  </si>
  <si>
    <t>RAMOS ARIZPE</t>
  </si>
  <si>
    <t xml:space="preserve">con donación municipal, con lote no. 5, con lotes numero 3, 4 y 5, Frente a Blvd. Parque industrial y con lote no. 1. </t>
  </si>
  <si>
    <t>Av. Ayuntamiento</t>
  </si>
  <si>
    <t>Fracc. Colosio</t>
  </si>
  <si>
    <t>Pachuca de Soto</t>
  </si>
  <si>
    <t>Noroeste 55.mts con lote XXII, Sureste 55 mts lote XX, Noreste 67 mts lotes VII y VIII y Suroeste 67 mts Av. Ayuntamiento</t>
  </si>
  <si>
    <t>Concreto, estructura metalica y cristal</t>
  </si>
  <si>
    <t>Si, ultimo  mantenimiento 18/12/2019</t>
  </si>
  <si>
    <t>LOCAL</t>
  </si>
  <si>
    <t>ELOXOCHITLAN</t>
  </si>
  <si>
    <t>3 ALTOS</t>
  </si>
  <si>
    <t>SANTAIRENE</t>
  </si>
  <si>
    <t>HUEJUTLA DE REYES</t>
  </si>
  <si>
    <t>AVENIDA NUEVO LEON Y AVENIDA MEXICO</t>
  </si>
  <si>
    <t>36.25 M2</t>
  </si>
  <si>
    <t>NINGUNA</t>
  </si>
  <si>
    <t>PLANTA BAJA</t>
  </si>
  <si>
    <t>AVIACION CIVIL</t>
  </si>
  <si>
    <t xml:space="preserve">CARRETERA NACIONAL MEXICO TAMPICO </t>
  </si>
  <si>
    <t>CONCRETO Y ESTRUCTURA METLICA</t>
  </si>
  <si>
    <t>209.19 M2</t>
  </si>
  <si>
    <t xml:space="preserve">LAZARO CARDENAS </t>
  </si>
  <si>
    <t>EL BONDHO</t>
  </si>
  <si>
    <t xml:space="preserve">IXMIQUILPAN </t>
  </si>
  <si>
    <t>ENTRE 4A Y 5A CDA DE LAZARO CARDENAS</t>
  </si>
  <si>
    <t>AV INSURGENTES ORIENTE</t>
  </si>
  <si>
    <t>EL FITZHI</t>
  </si>
  <si>
    <t>MARIANO SANCHEZ Y CALLE UNION</t>
  </si>
  <si>
    <t>15 AÑOS</t>
  </si>
  <si>
    <t>Hidalgo</t>
  </si>
  <si>
    <t xml:space="preserve">Avenida 5 de mayo </t>
  </si>
  <si>
    <t>Centro Sur</t>
  </si>
  <si>
    <t>Actopan</t>
  </si>
  <si>
    <t>Entre calle Licenado Verdad y carratera México-Laredo</t>
  </si>
  <si>
    <t>CEMENTO Y VARILLAS</t>
  </si>
  <si>
    <t>SI se cuenta Sistema contra incendio, fecha de último mantenimiento 14/10/2021</t>
  </si>
  <si>
    <t>SI se cuenta Sistema contra incendio, fecha de último mantenimiento 14/10/2022</t>
  </si>
  <si>
    <t>EDIF NO RESID</t>
  </si>
  <si>
    <t>1 AÑOS</t>
  </si>
  <si>
    <t xml:space="preserve">AV. SANTA ELENA </t>
  </si>
  <si>
    <t>RINCONADA DE SAN FRANCISCO</t>
  </si>
  <si>
    <t xml:space="preserve">MINERAL DE LA REFORMA </t>
  </si>
  <si>
    <t>ENTRE CIRCUITO SAN FRANCISCO Y CALLE 3</t>
  </si>
  <si>
    <t>Casa habitación de hasta dos niveles de altura, modernas de calidad media. Comercios de diferentes giros establecidos en planta baja de uno y dos niveles de calidad media</t>
  </si>
  <si>
    <t xml:space="preserve">Hidalgo </t>
  </si>
  <si>
    <t>Vicente Guerrero</t>
  </si>
  <si>
    <t>607-A</t>
  </si>
  <si>
    <t>Tulancingo de Bravo</t>
  </si>
  <si>
    <t>Al norte con Calle Durango, al sur con Propiedad de Ana Rosa Marroquín, al Oriente con propiedad e Antonia Noya, y al Poniente con Calle Guerrero</t>
  </si>
  <si>
    <t>Tabique rojo, concreto reforzado y lozacero</t>
  </si>
  <si>
    <t>Si</t>
  </si>
  <si>
    <t xml:space="preserve">Para Oficinas </t>
  </si>
  <si>
    <t>Alvaro Obregon</t>
  </si>
  <si>
    <t>Sin Número</t>
  </si>
  <si>
    <t>Cuautepec De Hinojosa</t>
  </si>
  <si>
    <t xml:space="preserve">A un costado de la Comandancia de Policía Municipal, entre las calles Tercera Calle Zaragoza, y Segunda Calle Zaragoza, </t>
  </si>
  <si>
    <t>BOULEVARD TULA-ITURBE</t>
  </si>
  <si>
    <t>1126 INT 1</t>
  </si>
  <si>
    <t>ITURBE</t>
  </si>
  <si>
    <t>TULA DE ALLENDE</t>
  </si>
  <si>
    <t>FRENTE A GRUPO INFRA</t>
  </si>
  <si>
    <t>EDIFICIO MUNICIPAL</t>
  </si>
  <si>
    <t>PLAZA PRINCIPAL</t>
  </si>
  <si>
    <t>TLAXCOAPAN</t>
  </si>
  <si>
    <t>AL INTERIOR DE LA PRESIDENCIA MUNICIPAL</t>
  </si>
  <si>
    <t>AV HIDALGO</t>
  </si>
  <si>
    <t>CENTRO HISTORICO</t>
  </si>
  <si>
    <t>HUICHAPAN</t>
  </si>
  <si>
    <t>AL INTERIOR DE LA PLAZA COMERCIAL EL PARIÁN A UN COSTADO DE LA PRESIDENCIA MUNICIPAL</t>
  </si>
  <si>
    <t>Blvd. Everardo Marquez</t>
  </si>
  <si>
    <t>Col. Ex Hacienda de Coscotitlan</t>
  </si>
  <si>
    <t>Norte propiedad privada, Sur Predio Materiales Chavez, Poniente propiedad privada y Oriente Blvd. Everardo Marquez</t>
  </si>
  <si>
    <t>Muros y Lozas de concreto</t>
  </si>
  <si>
    <t>AV. FELIPE ANGELES</t>
  </si>
  <si>
    <t>18 DE MARZO</t>
  </si>
  <si>
    <t>TEPEAPULCO</t>
  </si>
  <si>
    <t xml:space="preserve">ENTRE AV. DEL TRABAJO Y CALLE FACTOR </t>
  </si>
  <si>
    <t>CEMENTO, BLOC, CONCRETOS</t>
  </si>
  <si>
    <t>INSTITUCIONAL</t>
  </si>
  <si>
    <t>ANDADOR PASEO COLINA DE OCASO</t>
  </si>
  <si>
    <t>FRACC JAVIER ROJO GOMEZ</t>
  </si>
  <si>
    <t>TIZAYUCA</t>
  </si>
  <si>
    <t>ENTRE AV. EJERCITO MEXICANO Y CALLE PLAZA HIDALGO</t>
  </si>
  <si>
    <t>Oficina</t>
  </si>
  <si>
    <t>Colima</t>
  </si>
  <si>
    <t>Paseo Miguel de la Madrid Hurtado</t>
  </si>
  <si>
    <t>Valle Dorado</t>
  </si>
  <si>
    <t>Al Norte, en 40.0 cuarenta metros, con Tercer Anillo Periférico; al sur, en 40.0 CUARENTA METROS, CON LOTES 4 CUATRO, 5 Cinco, 6 seis, 7 siete y fracciones de lote 8 ocho y tres; al oriente en 20.0 veinte metros, con el edificio marcado con el No. 722, y al poniente, en 20.0 veinte metros, con lote 11 once.</t>
  </si>
  <si>
    <t>Tabique y Loza</t>
  </si>
  <si>
    <t>Extintores nuevos que se instalaron el 28 de septiembre de 2021 y se cuenta con detectores de humo con alarma .</t>
  </si>
  <si>
    <t>Libro de Inventarios</t>
  </si>
  <si>
    <t>Al Norte, en 22.0 veintiuno metros, con Tercer Anillo Periférico; al sur, en 20.0 Veinte metros, con las viviendas No. 719 y 721 de la calle Paseo del Oro; al oriente en 11.5.0 once cincuenta metros con lote valdio, y al poniente, en 11.50 once cincuenta con el edificio del INE marcado con el No. 716</t>
  </si>
  <si>
    <t>Cuenta con extintores nuevos que se instalaron el 28 de septiembre de 2021 y detectores de humo con alarma</t>
  </si>
  <si>
    <t>3er Anillo Periférico Planta Baja</t>
  </si>
  <si>
    <t>Solo cuenta con extintores nuevos que se instalaron el 28 de septiembre de 2021</t>
  </si>
  <si>
    <t>J. Jesus Carranza</t>
  </si>
  <si>
    <t>Al Norte, en 32.1m treinta y dos punto un metro al norte, con prop. de Amalia Pallares y Antonio Vallejo; al sur, en 33.15m  treita y tres punto 15 metros, con prop. Consuelo Banda, al oriente en 10.14m diez punto 14 metros, con la calle J. Jesus Carranza, y al poniente, en 21.10m veintiuno punto 10 metros, con corrales del rastro viejo.</t>
  </si>
  <si>
    <t xml:space="preserve"> Cuenta con extintores Y Dectetador de Humo</t>
  </si>
  <si>
    <t>Av. Tecoman</t>
  </si>
  <si>
    <t>De los trabajadores</t>
  </si>
  <si>
    <t>Al Norte, en 72.0m, con calle Nicolas Lenin, al Sur en 82.79m con terrenos que se reserva al Instituto donante, al oriente en 37.06m con terrenos del propio del Instituto donante, y al poniente en 42.14m con Av. Tecoman.</t>
  </si>
  <si>
    <t>No cuenta con sistema contra incendios.</t>
  </si>
  <si>
    <t>Reforma</t>
  </si>
  <si>
    <t>Al Norte, en 5.0 cinco metros, con estacionamiento de calle Reforma No. 134 B; al sur, en 5.0 cinco metros con negocio "First Cash" de la Calle José Antonio Díaz; al oriente, en 6.0 seis metros con Notoria Pública No. 3, y al poniente, en 27 veintisiete metros con locales 24 y 24b de la Calle José Antonio Díaz.</t>
  </si>
  <si>
    <t>Solo cuenta con extintores, el último mantenimiento se realizó en marzo de 2024</t>
  </si>
  <si>
    <t>Local</t>
  </si>
  <si>
    <t>Av. Constitución</t>
  </si>
  <si>
    <t>Los Olivos</t>
  </si>
  <si>
    <t>Al Norte, en 5.0 cinco metros, con local 3 de Plaza los Olivos de la Av. Constitución No. 2171 B; al sur, en 5.0 cinco metros con negocio "Kiosko Los Olivos" de la Av. Constitución No. 2171; al oriente, en 10.0 diez metros con Av. Constitución, y al poniente, en 20.0 veinte metros con domicilio de la calle Emilio Brun Aillaud No. 12.</t>
  </si>
  <si>
    <t>Solo cuenta con extintores, el último mantenimiento se realizó en marzo de 2024.</t>
  </si>
  <si>
    <t>Morelos</t>
  </si>
  <si>
    <t>75-A</t>
  </si>
  <si>
    <t>Villa de Álvarez</t>
  </si>
  <si>
    <t>Al Norte, en 5.0 cinco metros, con domicilio de calle Morelos No. 75; al sur, en 5.0 cinco metros con estacionamiento de calle Morelos No. 83; al oriente, en 16.0 dieciséis metros con domicilio de calle Cristóbal Colón No. 78, y al poniente, en 7.0 siete metros con Consejo Municipal Electoral de Villa de Álvarez de la Calle Morelos No. 74.</t>
  </si>
  <si>
    <t>local</t>
  </si>
  <si>
    <t>Av. Niños Héroes de Chapultepec</t>
  </si>
  <si>
    <t>Lomas del Centenario</t>
  </si>
  <si>
    <t>Al Norte, en 5.0 cinco metros, con negocio "Mini Súper El Molino" de la calle Priv. Niños Héroes No. 496 B; al sur, en 10.0 diez metros con Av. Niños Héroes; al oriente, en 5.0 cinco metros con negocio "Barril sin fondo" de Av. Niños No. 496, y al poniente, en 5.0 cinco metros con negocio "Sound Force" de Av. Niños Héroes No. 500.</t>
  </si>
  <si>
    <t>José Pimentel Llerenas</t>
  </si>
  <si>
    <t>Al Norte, en 5.0 cinco metros, con Privada "Villas del Bosque" de la calle José Pimentel Llerenas No. 279; al sur, en 5.0 cinco metros con negocio local de la calle José Pimentel Llerenas No 283; al oriente, en 140.0 ciento cuarenta metros con domicilio de la Calzada Pedro A. Galván Sur No. 300, y al poniente, en 10.0 diez metros con Escuela "Centro Montessori de Estimulación Temprana" de la calle José Pimentel Llerenas No.254.</t>
  </si>
  <si>
    <t>avenida Elías Zamora Verduzco</t>
  </si>
  <si>
    <t>2114-A</t>
  </si>
  <si>
    <t>Barrio 5, Valle de las Garzas</t>
  </si>
  <si>
    <t>Manzanillo</t>
  </si>
  <si>
    <t>Al noreste: 49.93 ML limita con dren pluvial. Al sureste: en tres líneas, la primeta 26.83 ML, la segunda 4.00 ML y la tercera 11.36 ML, limita con calle 22. Al suroeste: 51.98 ML con avenida Elías Zamora Verduzco. Al noroeste: 23.39 ML limita con fracción 2 del mismo lote</t>
  </si>
  <si>
    <t>Estructura de vigas de acero, techo de losacero con concreto hidráulico, canceles fijos de cristal en perímetro frontal.</t>
  </si>
  <si>
    <t>Extintores que recbieron mantenimiento en julio de 2023 y se cuenta con detectores de humo con alarma .</t>
  </si>
  <si>
    <t>Torres Quintero</t>
  </si>
  <si>
    <t>Tecomán</t>
  </si>
  <si>
    <t>Al norte: en 12.50 metros y limita con propiedad privada. Al sur: en 10.35 metros y limita con la calle Torres Quintero que es la de su ubicación. Al oriente: en 20.50 metros y limita con propiedad de Celia Chávez Castillo. Al ponienye: en 20.38 metros y limita con propiedad privada.</t>
  </si>
  <si>
    <t>SE ADQUIRIO EN DICIEMBRE 14 DEL 2007, SE DESCONOCE LA ANTIGÜEDAD DEL INMUEBLE</t>
  </si>
  <si>
    <t>Durango</t>
  </si>
  <si>
    <t>5 DE FEBRERO</t>
  </si>
  <si>
    <t>DURANGO</t>
  </si>
  <si>
    <t>Norte con calle cinco de febrero, sur con propiedad de los C.C. Jesús Ceniceros y Jaime Ramírez, al oriente con calle Hidalgo y propiedad del Gobierno del Estado, y al poniente con la propiedad de la C. Guadalupe Gutierrez y propiedad del Instituto Nacional Electoral</t>
  </si>
  <si>
    <t>1,175.20 M2</t>
  </si>
  <si>
    <t>1580.85 M2</t>
  </si>
  <si>
    <t>Muros y Losas de concreto</t>
  </si>
  <si>
    <t xml:space="preserve">SI </t>
  </si>
  <si>
    <t>FUE DONADO EN EL AÑO 1988, SE DESCONOCE LA ANTIGÜEDAD DEL INMUEBLE</t>
  </si>
  <si>
    <t>PRIV. QUINTANA</t>
  </si>
  <si>
    <t>BARRIO TIERRA BLANCA</t>
  </si>
  <si>
    <t>Al Noreste con propiedad privada, al Suroeste con propiedad partícular, al Noroeste con calle Lerdo y al Sureste con Privada Quintana.</t>
  </si>
  <si>
    <t>1,159.49 M2</t>
  </si>
  <si>
    <t>934.02 M2</t>
  </si>
  <si>
    <t>SEGÚN DECRETO CON FECHA DE ENERO DE 1963, SE ENTREGA EN COMODATO EL INMUEBLE POR LO CUAL SE DESCONOCE LA ANTIGÜEDAD DEL INMUEBLE</t>
  </si>
  <si>
    <t>ZARCO</t>
  </si>
  <si>
    <t>409 SUR</t>
  </si>
  <si>
    <t>SE ARRENDO APROXIMADAMENTE EN EL 2003, SE DESCONOCE LA ANTIGÜEDAD DEL INMUEBLE</t>
  </si>
  <si>
    <t>ITALIA</t>
  </si>
  <si>
    <t>338 SUR</t>
  </si>
  <si>
    <t>UNIVERSAL</t>
  </si>
  <si>
    <t>Muros y Cubierta de Lamina</t>
  </si>
  <si>
    <t>CASA HABITACIONAL</t>
  </si>
  <si>
    <t>SE ADQUIRIO EN JUNIO 10 DE 2022, SE DESCONOCE LA ANTIGÜEDAD DEL INMUEBLE</t>
  </si>
  <si>
    <t>INDEPENDENCIA</t>
  </si>
  <si>
    <t>411 SUR</t>
  </si>
  <si>
    <t>Al norte con propiedad de los C.C. Humberto Pescador Pérez, María Socorro Meray de Daher y Rosa María de Gutiérrez de Rodríguez, al sur en con propiedad de la C. Virginia Hermosillo; al poniente con propiedad de la C. Elisa de La Peña de López Yáñez, al oriente con propiedad de la C. Clara Inda Saravia.</t>
  </si>
  <si>
    <t>CONSTRUCCION DE CONCRETO</t>
  </si>
  <si>
    <t>BLVD. DOMINGO ARRIETA (LOCALES 1, 2 Y 3) Y 2127 (LOCAL 1)</t>
  </si>
  <si>
    <t>8 DE SEPTIEMBRE</t>
  </si>
  <si>
    <t>NORTE: LOCAL COMERCIAL DOS NIVELES                                        SUR: CONSULTORIO DENTAL UN NIVEL                                             ESTE: CASA HABITACIÓN DOS PLANTAS                                       OESTE: BLVD. DOMINGO ARRIETA</t>
  </si>
  <si>
    <t>340.72 M2</t>
  </si>
  <si>
    <t>647.46 M2</t>
  </si>
  <si>
    <t>BRUNO MARTÍNEZ</t>
  </si>
  <si>
    <t>SANTIAGO PAPASQUIARO, DURANGO</t>
  </si>
  <si>
    <t>NORTE: CASA HABITACIÓN DE UN NIVEL                                              SUR: ÁREA VERDE                          ESTE: OFICINAS PRESIDENCIA MUNICIPAL                              OESTE: OFICINA COBRANZA TIENDA DEPARTAMENTAL</t>
  </si>
  <si>
    <t>90 M2</t>
  </si>
  <si>
    <t xml:space="preserve">BLVD. DOMINGO ARRIETA  </t>
  </si>
  <si>
    <t>FRACC. SAHOP</t>
  </si>
  <si>
    <t>NORTE: LOCAL COMERCIAL DE UN NIVEL CON VENTA DE COMIDA     SUR: LOCAL COMERCIAL DE DOS NIVELES CON VENTA DE ELECTRÓNICOS                         ESTE: CASA HABITACIÓN DE UN NIVEL                                       OESTE: BLVD DOMINGO ARRIETA</t>
  </si>
  <si>
    <t>200 M2</t>
  </si>
  <si>
    <t>260 M2</t>
  </si>
  <si>
    <t>TOPIA</t>
  </si>
  <si>
    <t>COLONIA BENITO JUAREZ</t>
  </si>
  <si>
    <t xml:space="preserve">EL SALTO PUEBLO NUEVO </t>
  </si>
  <si>
    <t>AL NORTE, EN 7.30 M.L. COLINDA CON NEGOCIO COMERCIAL , AL SUR EN 7.30 M.L. COLINDA CON LA MISMA PROPIEDAD, AL PONIENTE EN 10.07 M.L. COLINDA CON LA MISMA PROPIEDAD, AL ORIENTE EN 10.07 M.L. COLINDA CON LA MISMA PROPIEDAD.</t>
  </si>
  <si>
    <t>9 años</t>
  </si>
  <si>
    <t>10 privado (posterior)
10 público (frontal)</t>
  </si>
  <si>
    <t>Boulevard Ejército Mexicano</t>
  </si>
  <si>
    <t>371, 375, 379 y 383</t>
  </si>
  <si>
    <t>Fracc. Fidel Velázquez</t>
  </si>
  <si>
    <t>Gómez Palacio</t>
  </si>
  <si>
    <t>Al norte: Blvd. Sánchez Madariaga
Al sur: C. Denévola
Al oriente: C. Del Canal 
Al poniente: Blvd. Ejército Mexicano</t>
  </si>
  <si>
    <t>1,129.71 m2</t>
  </si>
  <si>
    <t>Varios</t>
  </si>
  <si>
    <t xml:space="preserve">Extintores </t>
  </si>
  <si>
    <t>Plaza Comercial</t>
  </si>
  <si>
    <t>Blvd. Miguel Alemán</t>
  </si>
  <si>
    <t>S/N, locales 117, 118 y 119</t>
  </si>
  <si>
    <t>Col. El Campestre</t>
  </si>
  <si>
    <t>Al norte: C. Durango
Al sur: Blvd. Miguel Alemán
Al oriente: Av. Campeche
Al poniente: Av. Aldama</t>
  </si>
  <si>
    <t xml:space="preserve">222.92 m2 </t>
  </si>
  <si>
    <t>AVENIDA JAZMINES</t>
  </si>
  <si>
    <t>1172 NTE</t>
  </si>
  <si>
    <t>COL. VILLA JARDIN</t>
  </si>
  <si>
    <t>LERDO</t>
  </si>
  <si>
    <t>SUR: CALLE LIRIOS  ORIENTE: J. AGUSTIN CASTRO      PONIENTE: CALLE JACINTOS</t>
  </si>
  <si>
    <t>541.61 M2</t>
  </si>
  <si>
    <t xml:space="preserve">CONCRETRO, VARILLA </t>
  </si>
  <si>
    <t>3 AÑOS</t>
  </si>
  <si>
    <t>1132 NTE</t>
  </si>
  <si>
    <t>SUR: CALLE LIRIOS  ORIENTE: J. AGUSTIN CASTRO           PONIENTE: CALLE JACINTOS</t>
  </si>
  <si>
    <t>400.00 M2</t>
  </si>
  <si>
    <t>11 AÑOS</t>
  </si>
  <si>
    <t>LIBRAMIENTO PERIFÉRICO NTE.</t>
  </si>
  <si>
    <t>COL. FILIBERTO GARCÍA MONREAL</t>
  </si>
  <si>
    <t>NORTE: CALLE GALEANA           SUR: CALLE SIN NOMBRE     ORIENTE: CALLE SINALOA</t>
  </si>
  <si>
    <t>152.49 M2</t>
  </si>
  <si>
    <t>1 AÑO</t>
  </si>
  <si>
    <t xml:space="preserve">AVENIDA  J.  AGUSTÍN CASTRO </t>
  </si>
  <si>
    <t>419 SUR</t>
  </si>
  <si>
    <t>COL EL HORMIGUERO</t>
  </si>
  <si>
    <t>GUADALUPE VICTORIA</t>
  </si>
  <si>
    <t>NORTE:CALLE NIÑOS HEROES      ORIENTE: CALLE VICENTE GUERRERO PONIENTE: CALLE FERNANDO ZARAGA.</t>
  </si>
  <si>
    <t>130.57 M2</t>
  </si>
  <si>
    <t>AUDITORIO MUNICIPAL</t>
  </si>
  <si>
    <t>BOULEVARD DE LAS ROSAS</t>
  </si>
  <si>
    <t>VICENTE GUERERO</t>
  </si>
  <si>
    <t xml:space="preserve">SUR:CALLE RAMÍREZ      ORIENTE: CALLE CEDROS PONIENTE: CALLE CRISANTEMOS </t>
  </si>
  <si>
    <t>84 M2</t>
  </si>
  <si>
    <t>SE RENTÓ EN EL AÑO 2024, SE DESCONOCE LA ANTIGÜEDAD DEL INMUEBLE</t>
  </si>
  <si>
    <t>AVENIDA  J. AGUSTIN CASTRO</t>
  </si>
  <si>
    <t>203 SUR</t>
  </si>
  <si>
    <t>NORTE:  AVENIDA NIÑOS HEROES ORIENTE:  CALLE INSUGENTES     PONIENTE: AVENIDA CARLOS REAL</t>
  </si>
  <si>
    <t>54 M2</t>
  </si>
  <si>
    <t>Ambos inmuebles funcionaron como oficinas municipales durante el Proceso Electoral 2023-2024, terminando el contrato ambos en fecha 30 de junio de 2024</t>
  </si>
  <si>
    <t>CALLE  MARIANO ESCOBEDO</t>
  </si>
  <si>
    <t>500 SUR</t>
  </si>
  <si>
    <t>CANATLÁN</t>
  </si>
  <si>
    <t>NORTE: CALLE MORELOS: ORIENTE: CALLE ZARAGOZA PONIENTE: CALLE JIMENEZ</t>
  </si>
  <si>
    <t>87.84 M2</t>
  </si>
  <si>
    <t>CONCRETO Y LADRILLO</t>
  </si>
  <si>
    <t>LÁZARO CARDENAS</t>
  </si>
  <si>
    <t>507-B</t>
  </si>
  <si>
    <t>PORFIRIO DIAZ</t>
  </si>
  <si>
    <t>NORTE: PROPIEDAD PRIVADA SUR: PROPIEDAD PRIVADA ORIENTE: PROPIEDAD PRIVADA PONIENTE: AVENIDA LÁZARO CÁRDENAS</t>
  </si>
  <si>
    <t>ASIANO</t>
  </si>
  <si>
    <t>JARDINES DE DURANGO</t>
  </si>
  <si>
    <t>NOROESTE: CALLE ASIANO SURESTE: PROPIEDAD PRIVADA ESTE: BULEVAR JUAN PABLO II SUROESTE: PROPIEDAD PRIVADA</t>
  </si>
  <si>
    <t>302-B</t>
  </si>
  <si>
    <t>NORTE: CON LA MISMA PROPIEDAD PRIVADA SUR: CON LA MISMA PROPIEDAD PRIVADA ESTE: CON LA MISMA PROPIEDAD PRIVADA OESTE: CON LA MISMA PROPIEDAD PRIVADA</t>
  </si>
  <si>
    <t>CHIAPAS</t>
  </si>
  <si>
    <t>16a. PONIENTE SUR</t>
  </si>
  <si>
    <t>XAMAIPAK</t>
  </si>
  <si>
    <t>TUXTLA GUTIÉRREZ</t>
  </si>
  <si>
    <t>AL NORTE: CON INMUEBLE QUE ALBERGA  LAS OFICINAS DE LA FUNCIÓN PÚBLICA. AL SUR: CON CASA HABITACIÓN PARTICULAR. AL ORIENTE: CON CASAS HABITACIÓN PARTICULARES Y CALLE 16 PTE. SUR DE POR MEDIO. AL PONIENTE: CON CASAS HABITACIÓN PARTICULARES.</t>
  </si>
  <si>
    <t>LADRILLO-CONCRETO</t>
  </si>
  <si>
    <t>CORREDURÍA No. 5 EN EL ESTADO DE CHIAPAS.</t>
  </si>
  <si>
    <t>3a. AVENIDA NORTE</t>
  </si>
  <si>
    <t>MOCTEZUMA</t>
  </si>
  <si>
    <t>AL NORTE: 5.00 MTS CON LOTE 12. AL SUR: 10.00 MTS CON 3a. NORTE PONIENTE. AL ORIENTE: 37.00 MTS CON LOTE 10. AL PONIENTE: 37.00 MTS CON LOTE 8.</t>
  </si>
  <si>
    <t xml:space="preserve">BODEGA </t>
  </si>
  <si>
    <t>23a. PONIENTE SUR</t>
  </si>
  <si>
    <t>SANTA ELENA</t>
  </si>
  <si>
    <t>NTE. ISABEL CASTILLO M.; SUR ARMANDO VILLA NUEVA M.; OTE 1 AVENIDA Y  PTE. PRIVA. DE LA 1 AV.</t>
  </si>
  <si>
    <t>PERITO FRANCISCO JAVIER ÁLVAREZ MARTÍNEZ</t>
  </si>
  <si>
    <t>PERIFERICO SUR PONIENTE</t>
  </si>
  <si>
    <t>AL NORTE: 23.03 MTS CON EL MISMO LOTE. AL SUR, 17.20 MTS CON PERIFERICO SUR PTE. AL ORIENTE 16.90 CON LA 17a. CALLE PTE. AL PONIENTE 19.17 CON VARIOS LOTES.</t>
  </si>
  <si>
    <t>AV 5 DE MAYO</t>
  </si>
  <si>
    <t>PALENQUE</t>
  </si>
  <si>
    <t>LADO PONIENTE OFICINAS DE AGUA POTABLE MUNICIPAL, ORIENTE BIBLIOTECA MUNICIPAL</t>
  </si>
  <si>
    <t>SEXTA ORIENTE SUR</t>
  </si>
  <si>
    <t>ORIZABA</t>
  </si>
  <si>
    <t>BOCHIL</t>
  </si>
  <si>
    <t>SEGUNDA Y TERCERA SUR</t>
  </si>
  <si>
    <t>HECTOR HUMBERTO ESQUINCA NAÑEZ</t>
  </si>
  <si>
    <t>4A. AVENIDA NORTE PONIENTE</t>
  </si>
  <si>
    <t>BARRIO NORTE</t>
  </si>
  <si>
    <t>OCOSINGO</t>
  </si>
  <si>
    <t>AL ESTE: CON PROPIEDAD DEL C. MARIO TRUJILLO, AL OESTE: CON PROPIEDAD DE MARIA HERMINIA TORAL MACIAS, AL NORTE: CON LA CUARTA AVENIDA NORTE PONIENTE, AL SUR: CON PROPIEDAD DEL C. SALVADOR CORONA VELASCO.</t>
  </si>
  <si>
    <t>VALOR FISCAL OBTENIDO DEL PAGO PREDIAL DE FECHA 04 DE ENERO DE 2024, CON FOLIO: 35985, DE CLAVE:0059000101032002, EMITIDO POR EL H.AYUNTAMIENTO CONSTITUCIONAL DEL MUNICIPIO DE OCOSINGO, CHIAPAS</t>
  </si>
  <si>
    <t>JUAN ALDAMA</t>
  </si>
  <si>
    <t>PICHUCALCO</t>
  </si>
  <si>
    <t>CALLE PIPILA Y DR. BELISARIO DOMINGUEZ</t>
  </si>
  <si>
    <t>ING. ADRIAN SOMELLERA SANCHEZ</t>
  </si>
  <si>
    <t>DR. BELISARIO DOMINGUEZ</t>
  </si>
  <si>
    <t>CALLE AURORA Y JORGE CAMACHO</t>
  </si>
  <si>
    <t>ARQ. MANUEL M. MARTINEZ ARANGO</t>
  </si>
  <si>
    <t>CALLEJON MORELOS</t>
  </si>
  <si>
    <t>BARRIO SAN MIGUEL</t>
  </si>
  <si>
    <t>COPAINALÁ</t>
  </si>
  <si>
    <t>CALLE CENTRAL Y PRIMERA SUR ORIENTE</t>
  </si>
  <si>
    <t>ADOBE</t>
  </si>
  <si>
    <t>ARQ. JUAN MANUEL SANCHEZ ALVAREZ</t>
  </si>
  <si>
    <t>BOULEVARD JUAN SABINES</t>
  </si>
  <si>
    <t>SAN CRISTOBAL DE LAS CASAS</t>
  </si>
  <si>
    <t>AVENIDA CRESCENCIO ROSAS</t>
  </si>
  <si>
    <t>ING. RODOLFO SUÁREZ LÓPEZ</t>
  </si>
  <si>
    <t>23/112016</t>
  </si>
  <si>
    <t>BOULEVARD ÁNGEL ALBINO CORZO</t>
  </si>
  <si>
    <t>CASTILLO TIELEMANS</t>
  </si>
  <si>
    <t>AL NORTE: BLVD. ÁNGEL ALBINO CORZO AL NORTE: BLVD. BELISARIO DOMÍNGUEZ AL ORIENTE: CALLE VICENTE GUERRERO AL PONIENTE: BLVD. ANDRÉS SERRA ROJAS</t>
  </si>
  <si>
    <t xml:space="preserve">CATASTRO MUNICIPAL </t>
  </si>
  <si>
    <t>TONALÁ</t>
  </si>
  <si>
    <t>AL NORTE BANAMEX, AL SUR ESCUELA FEDERAL JOSE MARIA CACERES, AL ESTE BANCOMER Y AL OESTE PROPIEDAD PRIVADA (TIENDA SENSACIÓN)</t>
  </si>
  <si>
    <t>ING. FRANCISCO JAVIER OVANDO CRUZ</t>
  </si>
  <si>
    <t>FRANCISCO I. MADERO</t>
  </si>
  <si>
    <t>NUEVO</t>
  </si>
  <si>
    <t>AL NORTE AVENIDA ZARAGOZA, AL SUR PROPIEDAD DE JOSEFINA OVANDO FUENTES, AL ESTE CALLEFCO I. MADERO Y AL OESTE PROPIEDAD DE CARLOS DE AQUINO.</t>
  </si>
  <si>
    <t>ESCRITURA PÚBLICA</t>
  </si>
  <si>
    <t>AV. CENTRAL ORIENTE</t>
  </si>
  <si>
    <t>CENTRAL</t>
  </si>
  <si>
    <t>CINTALAPA</t>
  </si>
  <si>
    <t>AL NORTE CON ENRIQUETA SERRANO VIUDA DE MOGUEL, AL SUR CON ALEJANDRO, SANDRA Y RUBY CADENAS GUZMAN, AL ORIENTE CON SRA AMELIA OCHOA VIUDA DE OCHOA Y AL PONIENTE DEL SR. HECTOR CADENA MARTINEZ</t>
  </si>
  <si>
    <t xml:space="preserve">3A. CALLE NORTE PONIENTE </t>
  </si>
  <si>
    <t>GUADALUPE</t>
  </si>
  <si>
    <t>COMITÁN DE DOMÍNGUEZ</t>
  </si>
  <si>
    <t>AL NORTE BARRIO CRUZ GRANDE,  AL SUR BARIO VEINTICINCO, AL  PONIENTE BARRIO CANDELARIA Y AL ORIENTE BARRIO EL CALVARIO.</t>
  </si>
  <si>
    <t>SE DESCONOCE</t>
  </si>
  <si>
    <t>15A PONIENTE NORTE</t>
  </si>
  <si>
    <t>TUXTLA GUTIERREZ</t>
  </si>
  <si>
    <t>AL SUR CON BOULEVARD BELISARIO DOMINGUEZ Y AL NORTE CON 1A AVENIDA NORTE</t>
  </si>
  <si>
    <t>REGISTRO PUBLICO DE LA PROPIEDAD</t>
  </si>
  <si>
    <t>BOULEVARD BELISARIO DOMINGUEZ</t>
  </si>
  <si>
    <t>VILLA DEL RIO</t>
  </si>
  <si>
    <t>AL SUR CON INSTALACIONES UNIVERSITARIAS Y AL NORTE CON TERRENOS VACIOS HACIA RIO EL SABINAL</t>
  </si>
  <si>
    <t>2A AVENIDA SUR PONIENTE</t>
  </si>
  <si>
    <t>BARRIO GUADALUPE</t>
  </si>
  <si>
    <t>VILLAFLORES</t>
  </si>
  <si>
    <t>ENFRENTE DE LA IGLESIA DE GUADALUPE</t>
  </si>
  <si>
    <t>5,729,000,00</t>
  </si>
  <si>
    <t>MTRO. EN VAL. ARQ. JUAN MANUEL SÁNCHEZ ÁLVAREZ.</t>
  </si>
  <si>
    <t>3,138,000,00</t>
  </si>
  <si>
    <t>PRIMERA AVENIDA PONIENTE NORTE</t>
  </si>
  <si>
    <t>LAS MARGARITAS</t>
  </si>
  <si>
    <t>AL NORTE PROPIEDAD DE LA SR. MARINA ALFONZO AL SUR PROPIEDAD DE LA SR. MARINA ALFONZO AL ORIENTE PROPIEDAD DE LA SR. MARINA ALFONZO AL PONIENTE PRIMERA AVENIDA PONIENTE NORTE Y ESCUELA PRIMARIA NIÑOS HEROES.</t>
  </si>
  <si>
    <t>ARQ. JOSÉ ALBERTO GÓMEZ CONDE</t>
  </si>
  <si>
    <t>AVENIDA CENTRAL SUR</t>
  </si>
  <si>
    <t>AL NORTE PROPIEDAD PRIVADA AL SUR PROPIEDAD PRIVADA AL ORIENTE CON AVENIDA CENTRAL SUR AL PONIENTE CON PROPIEDAD PRIVADA</t>
  </si>
  <si>
    <t>1RA. ORIENTE</t>
  </si>
  <si>
    <t>TAPACHULA</t>
  </si>
  <si>
    <t>NORTE: 15.50 METROS, CON LA 1A. CALLA ORTENTA DE SU UBICACIÓN.SUR: 16.00 METROS, CON CELLA GRACIA DE GORDILLO.ORIENTE: LINEA QUEBRADA DE 5 TRAMOS, EL 1 RO. CORRE DE NORTE A SUR EN 8.00 METROS, EL 2DO. DE OESTE A ESTE EN 55.00  METROS, EL 3RO. DE NORTE A SUR EN 3.00 METROS, EL 4TO. DE ESTE A OESTE EN 55.00 METROS, Y EL 5TO. DE NORTE A SUR EN 7.00 METROS, COLINDANDO POR TODOS ESTOS LADOS CON MERCEDES " VIUDA DA MARTINEZ. PONIENTE: 48.00 METROS, CON SUCECION DEL SEÑOR PABLO NETTEL FLORES.</t>
  </si>
  <si>
    <t>PERITO EVALUADRO ING. JESUS ALONSO HUTHOFF CHÁVEZ</t>
  </si>
  <si>
    <t>AV. CENTRAL NORTE</t>
  </si>
  <si>
    <t>LOCAL 9</t>
  </si>
  <si>
    <t>NORESTE: 38.10 MTS. CON LTE 7 ,  SURESTE: 14.85 MTS. CON LTE 11, SUROESTE: 15 MTS. CON LTES 9,4 7.00 MTS. CON LTE  5  Y 15.70 MTS. CON LTE 6 NOROESTE: 14.00 MTS. CON SEGUNDA CALLE NORTE.</t>
  </si>
  <si>
    <t>2A PONIENTE</t>
  </si>
  <si>
    <t>BARRIO SAN PEDRO</t>
  </si>
  <si>
    <t>HUEHUETÁN</t>
  </si>
  <si>
    <t>2A Y 4A AVENIDA SUR</t>
  </si>
  <si>
    <t>ANTONIO RAMOS KUMAGAY</t>
  </si>
  <si>
    <t>AVENIDA HIDALGO</t>
  </si>
  <si>
    <t>BARRIO ESQUIPULAS</t>
  </si>
  <si>
    <t>CINCO DE MAYO Y FRANCISCO I MADERO</t>
  </si>
  <si>
    <t>AV. GONZÁLEZ ESQ. CORREGIDOR FCO. ZARCO OTE.</t>
  </si>
  <si>
    <t>HUIXTLA</t>
  </si>
  <si>
    <t>AL NORTE CARRETERA TUZANTÁN, AL SUR CON LOTES 5 Y 15, AL ORIENTE LOTE TRES Y CUATRO Y AL PONIENTE AV. RETIRO NORTE</t>
  </si>
  <si>
    <t>Guanajuato</t>
  </si>
  <si>
    <t xml:space="preserve">Calle de Acceso al fraccionamiento Cúpulas   </t>
  </si>
  <si>
    <t>Yerbabuena</t>
  </si>
  <si>
    <t>Guanajuato, Gto.</t>
  </si>
  <si>
    <t xml:space="preserve">Al norte: 43.80 metros con Ejido la Yerbabuena. Al sur: 43.80 metros  con Calle de Acceso a Cúpulas. Al oriente: 72.40 metros con Ejido la Yerbabuena. Poniente: 66 metros cuadrados con propiedad de Gobierno del Estado. </t>
  </si>
  <si>
    <t>3000</t>
  </si>
  <si>
    <t>Mamposteria, concreto y divisiones por áreas en muros de tablarroca y concreto</t>
  </si>
  <si>
    <t>Cuenta con extintores y sistema contra incendio, equipo de supresión de incendio por hidrante.</t>
  </si>
  <si>
    <t xml:space="preserve">Calle de Las Rosas </t>
  </si>
  <si>
    <t>Villa Magisterial</t>
  </si>
  <si>
    <t xml:space="preserve">Al norte: 10.00 metros con calle La Luz. Al sur: 20.00 metros  con Calle sin nombre. Al oriente:40.18 metros con Mario Hernández Villegas. Poniente: 20.13 metros con Julia Peña Hernández. </t>
  </si>
  <si>
    <t>Muros de block, concreto armado</t>
  </si>
  <si>
    <t>Cuenta con extintores colocados en puntos estratégicos</t>
  </si>
  <si>
    <t>Duo Taller de Arquitectura</t>
  </si>
  <si>
    <t>GUANAJUATO</t>
  </si>
  <si>
    <t>WALTER C. BUCHANAN</t>
  </si>
  <si>
    <t>ISSSTE</t>
  </si>
  <si>
    <t>SAN LUIS DE LA PAZ</t>
  </si>
  <si>
    <t>LIBRAMIENTO SUR Y AVENIDA FERROCARRIL</t>
  </si>
  <si>
    <t>CEMENTO, TABIQUE,LOSETA,HERRERIA Y ALUMNIO</t>
  </si>
  <si>
    <t>$6,661,200.00</t>
  </si>
  <si>
    <t>SECRETARIA DE FINANZAS INVERSION Y ADMINISTRACIÓN DEL ESTADO DE GUANAJUATO</t>
  </si>
  <si>
    <t>AV. NORTE  ESQ. CALLE REVOLUCIÓN</t>
  </si>
  <si>
    <t>65 BIS</t>
  </si>
  <si>
    <t xml:space="preserve">DOLORES HIDALGO </t>
  </si>
  <si>
    <t>AV. REVOLUCION, CALLE JUVENTINO ROSAS Y AV DOLORES</t>
  </si>
  <si>
    <t xml:space="preserve">CEMENTO, TABIQUE </t>
  </si>
  <si>
    <t>$1,015,405.00</t>
  </si>
  <si>
    <t>Dirección General de Ingresos , Dirección de Catastro</t>
  </si>
  <si>
    <t>Paseo de los conspiradores número, Plaza Real del Conde, Planta Alta, Local AB19</t>
  </si>
  <si>
    <t>San Miguel de Allende, Gto.</t>
  </si>
  <si>
    <t>Al norte camino antiguo a Qro., al este heroico cuerpo de bomberos, al oeste heroico cuerpo de bomberos, georeferencia: 20°54'27.5" norte 100°43´36.9 oeste</t>
  </si>
  <si>
    <t>LADRILLO Y CONCRETO</t>
  </si>
  <si>
    <t>Solo cuenta con extintores colocados en puntos estratégicos</t>
  </si>
  <si>
    <t>VALIDADO</t>
  </si>
  <si>
    <t>Paseo de los conspiradores número, Plaza Real del Conde, Planta Alta, Local AB19, Zona Centro, C.P. 37700, San Miguel de Allende, Gto.</t>
  </si>
  <si>
    <t>Solo cuenta con un extintor colocado en punto estratégico</t>
  </si>
  <si>
    <t>Salida a Celaya</t>
  </si>
  <si>
    <t>44 F</t>
  </si>
  <si>
    <t>Comonfort</t>
  </si>
  <si>
    <t>Al norte av del Magueyal, al sur calle río Jalpilla y al oeste calle plazuela galeana, georeferencia: 20°43'02.1" norte 100°45´16.9 oeste</t>
  </si>
  <si>
    <t>170</t>
  </si>
  <si>
    <t xml:space="preserve">Calle Morelos </t>
  </si>
  <si>
    <t>42 A</t>
  </si>
  <si>
    <t>San José Iturbide</t>
  </si>
  <si>
    <t>Al norte calle Melchor Ocampo, al Sur calle Manuel Doblado, al Oeste calle de Iturbide, georeferencia: 20°99'850" norte 100°38´747 oeste</t>
  </si>
  <si>
    <t>AVENIDA DEL ASTILLERO</t>
  </si>
  <si>
    <t>CENTRO BODEGUERO LAS TROJES</t>
  </si>
  <si>
    <t>LEON</t>
  </si>
  <si>
    <t>AL NORTE CON AVENIDA DEL ASTILLERO, AL SUR CON LOTE 25, AL ORIENTE CON BOULEVARD ANTONIO MADRAZO, AL PONIENTE CON LOTE 23</t>
  </si>
  <si>
    <t>ZAPATAS AISLADA DE CONCRETO ARMADO, COLUMNAS, TRABES, CASTILLOS Y DALAS DE CONCRETO, MUROS DE TABIQUE Y DIVISORIOS DE TABLAROCA, LOSA RETICULAR, PISOS Y LAMBRINES DE LOSETA CERAMICA</t>
  </si>
  <si>
    <t>SE CUENTA CON EXTINTORES INSTALADOS EN EN PUNTOS ESTRATEGICOS</t>
  </si>
  <si>
    <t>BOULEVARD JOSE MARIA MORELOS</t>
  </si>
  <si>
    <t>LOS MURALES</t>
  </si>
  <si>
    <t>SE ENCUENTRA DENTRO DE PLAZA COMERCIAL</t>
  </si>
  <si>
    <t>COLUMNAS DE ACERO, TRABES PRINCIPALES Y SECUNDARIAS DE ACERO, CUBIERTA  DE  LOSAACERO Y CAPA DE COMPRESION DE CONCRETO, MUROS DE TABIQUE ROJO RECOCIDO, PISO DE FIRME DE CONCRETO RECUBIERTO DE PISO DE LOSETA DE CERAMICA</t>
  </si>
  <si>
    <t>SE CUENTA CON UN EXTINTOR</t>
  </si>
  <si>
    <t>VICTOR CERVERA PACHECO</t>
  </si>
  <si>
    <t>PEÑITAS</t>
  </si>
  <si>
    <t>MANUEL AVILA CAMACHO, CARRETERA GUANAJUATO SILAO</t>
  </si>
  <si>
    <t>CEMENTO,CONCRETO</t>
  </si>
  <si>
    <t>EL SANTUARIO</t>
  </si>
  <si>
    <t>CALLE VILLA SAN FELIPE, CAMINO REAL ZACATECAS</t>
  </si>
  <si>
    <t>CARR LIBRE GUANAJUATO-SILAO</t>
  </si>
  <si>
    <t>KM 5.5</t>
  </si>
  <si>
    <t>VILLAS MANCHEGAS</t>
  </si>
  <si>
    <t>CALLE ARTESANOS, ENTRADA A COL LAS TERESAS</t>
  </si>
  <si>
    <t>VERACRUZ</t>
  </si>
  <si>
    <t>ARBIDE</t>
  </si>
  <si>
    <t>LEÓN</t>
  </si>
  <si>
    <t>NORTE CALLE PUEBLA; SUR CALLE OAXACA; ESTE CALLE REPÚBLICA DE ECUADOR Y OESTE CALLE ALASKA</t>
  </si>
  <si>
    <t>LADRILLO, LOZA DE CONCRETO</t>
  </si>
  <si>
    <t>BLVD. TORRES LANDA PTE</t>
  </si>
  <si>
    <t>LA PISCINA</t>
  </si>
  <si>
    <t>NORTE CALLE LUIS RODRÍGUEZ; SUR FABRICA CARLO ROSSETTI; ESTE BLVD. TIMOTEO LOZANO Y OESTE PEMEX</t>
  </si>
  <si>
    <t>MUROS DIVISORES DE TABLAROCA</t>
  </si>
  <si>
    <t>BLVD. SAN JUAN BOSCO</t>
  </si>
  <si>
    <t>2301 LOC. 2</t>
  </si>
  <si>
    <t>EJIDO LA JOYA</t>
  </si>
  <si>
    <t>ENTRE BLVD. YACIMIETO Y CALLE YACIMIENTO PETROLERO</t>
  </si>
  <si>
    <t>MUROS DE BLOCK DE CEMENTO, FALDONES DE LÁMINA Y MUROS DIVISORES DE TABLAROCA</t>
  </si>
  <si>
    <t>INDUSTRIAL</t>
  </si>
  <si>
    <t>BLVD. LA LUZ</t>
  </si>
  <si>
    <t>ZONA DEPORTIVO FLEXI</t>
  </si>
  <si>
    <t>NORTE: CALLE HÉROES DE LA INDEPENDENCIA; SUR: BLVD. LA LUZ; ORIENTE: CALLE TIERRA PROMETIDA; PONIENTE: BLVD. CHICHIMECAS</t>
  </si>
  <si>
    <t>CONCRETO, LADRILLO, ESTRUCTURA METÁLICA</t>
  </si>
  <si>
    <t>$16,177,000,00</t>
  </si>
  <si>
    <t>Valuación Inmobiliaria Ind. y Asesoría S.A. de C.V.</t>
  </si>
  <si>
    <t>BLVD. FRANCISCO VILLA</t>
  </si>
  <si>
    <t>1001 LOCALES G y H</t>
  </si>
  <si>
    <t>JARDINES DE ORIENTE</t>
  </si>
  <si>
    <t>CONCRETO, BLOCK</t>
  </si>
  <si>
    <t>$2,358,048,00</t>
  </si>
  <si>
    <t xml:space="preserve">Aguascalientes </t>
  </si>
  <si>
    <t>736 y 738</t>
  </si>
  <si>
    <t>San Carlos</t>
  </si>
  <si>
    <t>San Francisco del Rincón</t>
  </si>
  <si>
    <t>Norte 15.10m con propiedad particular, Sur 20.00m con calle Ignacio Mariscal, Oriente 3.80m, 1.00m y 3.00m con calle Aguscalientes 18.00m con resto de la propiedad</t>
  </si>
  <si>
    <t>Secretaría de Finanzas, Inversión y Administración</t>
  </si>
  <si>
    <t xml:space="preserve">Boulevard Aquiles Serdan </t>
  </si>
  <si>
    <t>Norte 7.48m calle Melchor Ocampo, Sur 7.48m corredor Plaza Comercial "Plazarella", Oriente 15.00m Local 10, Poniente 15.00 Local 8</t>
  </si>
  <si>
    <t>20/10/20215</t>
  </si>
  <si>
    <t>Leona Vicario</t>
  </si>
  <si>
    <t>Fracc. Deportivo</t>
  </si>
  <si>
    <t>Salamanca</t>
  </si>
  <si>
    <t>Al norte 40.00 metros con calle Leona Vicario, al Sur 40.00 metros con resto de la propiedad, al oriente 34.00 metros con fracción I y al poniente 34.00 metros con la fracción número III</t>
  </si>
  <si>
    <t>Gabino Barreda</t>
  </si>
  <si>
    <t>Santa Cruz de Juventino Rosas</t>
  </si>
  <si>
    <t>Al norte calle R. Ramirez, al Sur calle Gregorio Torres, al Este calle Ignacio Altamirano y al Oeste calle J. Vasconcelos</t>
  </si>
  <si>
    <t>Blvd. Luis Donaldo Colosio Oriente</t>
  </si>
  <si>
    <t>809-A</t>
  </si>
  <si>
    <t>Villagrán</t>
  </si>
  <si>
    <t>Al norte calle Francisco Márquez, al sur calle Juan Escutia, al Oeste calle Francisco Márquez y al Este calle Fco. Javier Mina</t>
  </si>
  <si>
    <t xml:space="preserve">Volcan </t>
  </si>
  <si>
    <t>Las Reynas</t>
  </si>
  <si>
    <t>Irapuato</t>
  </si>
  <si>
    <t>Calle volcan esquina con la calle Crater en la Colonia Las Reynas, irapuato, Gto.</t>
  </si>
  <si>
    <t>TABIQUE, CEMENTO</t>
  </si>
  <si>
    <t>Blvd. Paseo de la Solidaridad</t>
  </si>
  <si>
    <t xml:space="preserve">Inmobiliaria Futurama (Ex hacienda San Francisquito) </t>
  </si>
  <si>
    <t>Dentro de la plaza Orense</t>
  </si>
  <si>
    <t>36633 </t>
  </si>
  <si>
    <t>Fraccionamiento La Joyita</t>
  </si>
  <si>
    <t>Silao de la Victoria</t>
  </si>
  <si>
    <t>Dentro de la plaza la Joya en la ciudad de Silao de la Victoria</t>
  </si>
  <si>
    <t>VASCO DE QUIROGA</t>
  </si>
  <si>
    <t>LA JOYITA</t>
  </si>
  <si>
    <t>URIANGATO</t>
  </si>
  <si>
    <t>Calle Constituyentes</t>
  </si>
  <si>
    <t>Estructura de concreto</t>
  </si>
  <si>
    <t>BLVD. URIANGATO</t>
  </si>
  <si>
    <t>Blvd. Galerías Uriangato</t>
  </si>
  <si>
    <t>Concreto y estructura de acero</t>
  </si>
  <si>
    <t>MANUEL DOBLADO</t>
  </si>
  <si>
    <t>CENTRO CORTAZAR</t>
  </si>
  <si>
    <t>CORTAZAR</t>
  </si>
  <si>
    <t>Entre calles Benito Juárez y Leandro Valle</t>
  </si>
  <si>
    <t>PROLONGACION FRANCISCO I. MADERO</t>
  </si>
  <si>
    <t>844-A</t>
  </si>
  <si>
    <t>CENTRO SALVATIERRA</t>
  </si>
  <si>
    <t>SALVATIERRA</t>
  </si>
  <si>
    <t>Calle Madero</t>
  </si>
  <si>
    <t>AV DE LAS FLORES</t>
  </si>
  <si>
    <t>JARDINES DE JEREZ</t>
  </si>
  <si>
    <t>Noreste con De las Flores, Sureste Blvd Paseo de Jerez, Suroeste con Propiedad privada y Noroeste con propiedad privada.</t>
  </si>
  <si>
    <t>CELAYA</t>
  </si>
  <si>
    <t>MANUEL DOBLADO Y ALBINO GARCÍA</t>
  </si>
  <si>
    <t>364.00</t>
  </si>
  <si>
    <t>860.00</t>
  </si>
  <si>
    <t>EXTINTOR, DICIEMBRE 2023</t>
  </si>
  <si>
    <t>JOSE MARIA PINO SUAREZ</t>
  </si>
  <si>
    <t>22B</t>
  </si>
  <si>
    <t>PLAN DE AYUTLA Y MONTES DE OCA</t>
  </si>
  <si>
    <t>250.00</t>
  </si>
  <si>
    <t>PENJAMO</t>
  </si>
  <si>
    <t>AL NORTE: 29.93 VEINTINUEVE METROS NOVENTA Y TRES CENTIMETROS CON ANGELICA VELAZQUEZ, AL SUR: 2 TRAMOS, EL PRIMERO 26.34 VEINTISEIS, TREINTA Y CUATRO CON EL RESTO DE LA PROPIEDAD ACTUALMENTE CON MARCO ANTONIO VELAZQUEZ, EL SEGUNDO 5.24 CINCO METROS VEINTICUATRO CENTIMETROS CON CALLE OCAMPO, AL ORIENTE: 30.97 TREINTA METROS CON NOVENTA Y SIETE CENTIMETROS, CON EL RESTO DE LA PROPIEDAD ACTUALMENTE CALLE MANUEL DOBLADO, AL PONIENTE: 27.16 VEINTISIETE METROS CON DIECISEIS CENTIMENTROS CON MA EUGENIA VELAZQUEZ DE LA FUENTE.</t>
  </si>
  <si>
    <t>LOSA RETICULAR</t>
  </si>
  <si>
    <t>SERVICIO DE INGENIERIA INTEGRAL PARA PROYECTOS.</t>
  </si>
  <si>
    <t xml:space="preserve">DIAZ MIRON </t>
  </si>
  <si>
    <t>VALLE DE SANTIAGO</t>
  </si>
  <si>
    <t>Al norte 31.40 mts. con propiedad de Ma. del Carmen Aguilar, al sur, 31.40 mts. con propiedad de Alfredo Castro Figueroa, al oriente, 30.80 con calle Díaz Mirón, y al Poniente, 30.80 mts. con propiedad de Estela Corona.</t>
  </si>
  <si>
    <t>MARTIN ALCOCER CHAVEZ</t>
  </si>
  <si>
    <t>OBREGON</t>
  </si>
  <si>
    <t>83-B</t>
  </si>
  <si>
    <t>Al norte con propiedad de Juan Manuel Martínez, al sur con calle Juárez, propiedad de José Moreno y Esperanza Celedón de Gómez, al oriente con propiedad sucesión de Ricardo González y al poniente con calle Galeana y propiedad de Margarita A. de Salmerón Rodríguez.</t>
  </si>
  <si>
    <t>MARTIN EDUARDO RODRIGUEZ HERNANDEZ</t>
  </si>
  <si>
    <t>Lerdo Poniente</t>
  </si>
  <si>
    <t>ABASOLO</t>
  </si>
  <si>
    <t>Al norte en 4.93 mts con propiedad de José González, al sur en 8.94 mts con calle de su ubicación, al este en 19.44 mts con propiedad de Conrado Camarillo y al oeste en tres tramos, el primero de norte a sur en 14.5 mts, el segundo de oriente a poniente en 4.33 mts, y el tercero de norte a sur en 6.13 con propiedad de Evangelina Pérez de Méndez.</t>
  </si>
  <si>
    <t>Avenida Primero de Mayo</t>
  </si>
  <si>
    <t>San Isidro II</t>
  </si>
  <si>
    <t>Acámbaro</t>
  </si>
  <si>
    <t>Noreste Avenida Primero de Mayo, Sureste Resto del Predio, Suroeste Resto del Predio y Noroeste Calle José María Morelso.</t>
  </si>
  <si>
    <t>Alvaro Obregón</t>
  </si>
  <si>
    <t>Apaseo el Grande</t>
  </si>
  <si>
    <t>Norte Resto del Predio, Este Resto del Predio y Calle Álvaro Obregón, Sur Propiedad Privada, Oeste Resto del Predio.</t>
  </si>
  <si>
    <t>Habitacional, moderno medio</t>
  </si>
  <si>
    <t>Francisco Sarabia</t>
  </si>
  <si>
    <t>Barrio de Santa Julia</t>
  </si>
  <si>
    <t>Irapuato, Gto.</t>
  </si>
  <si>
    <t>Al Norte 19.55 mts. con propiedad del Sr. Efren Alcocer Herrera; al sur 18.12 mts. con calle Francisco Sarabia; al Oriente 29.00 mts. Con calle Dr. Hernández Álvarez; y al Poniente partiendo en línea recta de Sur a Norte 23.25 mts. Dobla hacia el poniente en 1.51 mts. para doblar nuevamente al Norte en 12.00 mts. y linda en primero y segundo plano con propiedad de María Elena Cendejas y en el último punto con Almacenes Nacionales de Depósito.</t>
  </si>
  <si>
    <t>Tabique, concreto armando, cerámica y mosaico, aluminio</t>
  </si>
  <si>
    <t>Se cuenta con instalación de extinguidores de polvo químico seco, con fecha de recarga e instalación en el mes de marzo del 2024</t>
  </si>
  <si>
    <t>Secretaria de Finanzas, Inversión y Administración de Guanajuato</t>
  </si>
  <si>
    <t>Doctor Hernández Álvarez</t>
  </si>
  <si>
    <t>Al Norte 19.55 mts. con propiedad del Sr.  José Álvarez del Castillo; al Sur 19.55 mts. con propiedad del Sr. González Aguilera; al Oriente 12.00 mts. con Calle Dr. Hernández Álvarez; al Poniente 12.00 mts. con Almacenes Nacionales de Depósito S.A.</t>
  </si>
  <si>
    <t>Tabique, concreto armando, cerámica y mosaico, aluminio, madera, fierro</t>
  </si>
  <si>
    <t>Comercial, moderno económico</t>
  </si>
  <si>
    <t xml:space="preserve">Bulevar Luis Donaldo Colosio, del APO2 zona 5, don Bosco Plaza Comercial, </t>
  </si>
  <si>
    <t>Colonia Independencia</t>
  </si>
  <si>
    <t>Al Norte oficinas de administración PDB; al Sur pasillo principal; al Este zona 4; al Oeste estacionamiento 1</t>
  </si>
  <si>
    <t>Concreto, lámina galvanizada, cerámicos económicos y aluminio</t>
  </si>
  <si>
    <t>Si cuenta con sistema, hidrantes y extinguidores (responsabilidad de la plaza comercial)</t>
  </si>
  <si>
    <t>EJE VIAL MANUEL DE JESUS CLOUTHIER</t>
  </si>
  <si>
    <t>FRACCIONAMIENTO VILLAS DE LA HACIENDA</t>
  </si>
  <si>
    <t>AVENIDA MEXICO JAPÓN</t>
  </si>
  <si>
    <t xml:space="preserve">        158.00</t>
  </si>
  <si>
    <t>CONCRETO Y ACERO</t>
  </si>
  <si>
    <t>Edificio con dos sotanos, mezannine, planta baja, cinco pisos y penth house, cuenta con dos elevadores</t>
  </si>
  <si>
    <t>Estado de México</t>
  </si>
  <si>
    <t>Guillermo Prieto Sur</t>
  </si>
  <si>
    <t>San Sebastián</t>
  </si>
  <si>
    <t>Toluca de Lerdo</t>
  </si>
  <si>
    <t>Av. Miguel Hidalgo esq. Guillermo Prieto</t>
  </si>
  <si>
    <t>Construido a base de tabique y block, concreto reforzado, con aplanado y acabado en pintura,</t>
  </si>
  <si>
    <t xml:space="preserve">No cuenta con sistemas contra incendio, solo extintores </t>
  </si>
  <si>
    <t>Blvd. Toluca-Metepec.</t>
  </si>
  <si>
    <t>107 Sur, lote 17</t>
  </si>
  <si>
    <t>La Michoacana</t>
  </si>
  <si>
    <t>Metepec</t>
  </si>
  <si>
    <t>Entre Calle Uruapan y Cerrada de Uniroyal a un costado de Fertilizantes ANSA Metepec</t>
  </si>
  <si>
    <t>1243.2</t>
  </si>
  <si>
    <t>Muros de block, castillos, cerramientos y losa de concreto armado, en claros largos, tapanco de estructura metálica con piso de triplay de madera.</t>
  </si>
  <si>
    <t>Edificio PB y  3 niveles</t>
  </si>
  <si>
    <t>$31,500</t>
  </si>
  <si>
    <t xml:space="preserve">Avenida Andrés Molina Enríquez </t>
  </si>
  <si>
    <t>El Dení</t>
  </si>
  <si>
    <t>Jilotepec</t>
  </si>
  <si>
    <t>Al norte, con Privada Andrés Molina Enríquez; al sur, con calle Constituyentes; al poniente con calle Abel Huitrón y Aguado.</t>
  </si>
  <si>
    <t>988.1</t>
  </si>
  <si>
    <t>1178.63</t>
  </si>
  <si>
    <t>A base de block, concreto reforzado, con aplanado y acabado en pintura</t>
  </si>
  <si>
    <t>1023.13</t>
  </si>
  <si>
    <t xml:space="preserve">Plaza comercial </t>
  </si>
  <si>
    <t>Puerta de cristal templado de dos alas, de 98.5 cm x 217 cm cada una, en la sala de sesiones, con accesorios de acero inoxidable</t>
  </si>
  <si>
    <t>Avenida 2 de marzo</t>
  </si>
  <si>
    <t>Barrio San Juan</t>
  </si>
  <si>
    <t>Santa María Tultepec</t>
  </si>
  <si>
    <t>Esquina con calle Progreso Municipal</t>
  </si>
  <si>
    <t>1037.7</t>
  </si>
  <si>
    <t>construida a base de block y  cadenas intermedias de concreto y castillos de concreto a cada 2 metros, armadura metálica visible, subdivisión al interior con tabla roca, techo de planta alta de lámina recubierta con plafón, pisos con azulejo, paredes con aplanado de cemento y arena, con acabado en pintura, loseta en zonas humedas.</t>
  </si>
  <si>
    <t xml:space="preserve">plaza comercial </t>
  </si>
  <si>
    <t>Av. Prolongación Morelos, plaza comercial "la Vía"</t>
  </si>
  <si>
    <t>Local SA-4</t>
  </si>
  <si>
    <t>Santa María</t>
  </si>
  <si>
    <t>Cuautitlán</t>
  </si>
  <si>
    <t>Esquina con Av. Ferronales</t>
  </si>
  <si>
    <t>160.8</t>
  </si>
  <si>
    <t>construida a base de block de concreto, estructura metálicas, techo de lamina recubierta de plafón, paredes  con aplanado y acabado en pintura, piso recubierto de azulejo</t>
  </si>
  <si>
    <t>Edificio construido a base de block, concreto, con aplanado y acabado en pintura y piso recubierto de azulejo</t>
  </si>
  <si>
    <t>5,000.00</t>
  </si>
  <si>
    <t>Insurgentes</t>
  </si>
  <si>
    <t>Bongoní</t>
  </si>
  <si>
    <t>Atlacomulco</t>
  </si>
  <si>
    <t>Norte: lote1, Sur: Propiedad privada, Oriente: lote 2, Poniente: calle insurgentes</t>
  </si>
  <si>
    <t>Inmueble construido a base de block , aplanado y acabado en pintura con loza de concreto, area del Consejo Distrital tiene techumbre de lamina</t>
  </si>
  <si>
    <t>Edificio construido a base de block, concreto, con aplanado y acabado en pintura</t>
  </si>
  <si>
    <t>NICOLAS BRAVO</t>
  </si>
  <si>
    <t>SAN JOAQUIN EL JUNCO</t>
  </si>
  <si>
    <t xml:space="preserve">IXTLAHUACA </t>
  </si>
  <si>
    <t>NOROESTE: CAMINO A SAN IDELFONSO, SUR: CON MARIA DE LA LUZ CAMACHO, ORIENTE: CON SONIA ALBERTA GONZALEZ CAMACHO</t>
  </si>
  <si>
    <t>614.91</t>
  </si>
  <si>
    <t>OFICINA Y MAC</t>
  </si>
  <si>
    <t>Edificio construido para oficinas a base de cadenas de concreto armado, muros de carga a base de tabique con castillos y cadenas de concreto armado y loza de concreto armado, parte de la edificación  lámina ligera multitecho apoyados en estructura metálica a base de montenes, con muros interiores de de panel de cemento aplanados</t>
  </si>
  <si>
    <t>Hermenegildo Galeana</t>
  </si>
  <si>
    <t>Miguel Hidalgo</t>
  </si>
  <si>
    <t>Nicolás Romero</t>
  </si>
  <si>
    <t>Av. Nicolás Romero y Av. Hidalgo</t>
  </si>
  <si>
    <t>Edificio construido a base de cadenas de concreto armado, muros de carga a base de tabique con castillos y cadenas de concreto armado y loza de concreto armado, parte de la edificación  lámina ligera multitecho apoyados en estructura metálica a base de montenes, con muros interiores de de panel de cemento aplanados</t>
  </si>
  <si>
    <t>Edificio de dos plantas</t>
  </si>
  <si>
    <t>AV PROLONGACION MIGUEL HIDALGO</t>
  </si>
  <si>
    <t>BARRIO PURIFICACION</t>
  </si>
  <si>
    <t>TEOTIHUACAN</t>
  </si>
  <si>
    <t>AV HIDALGO Y AV LA PARROQUIA</t>
  </si>
  <si>
    <t>538.96</t>
  </si>
  <si>
    <t>1006.62</t>
  </si>
  <si>
    <t>Prados Centro</t>
  </si>
  <si>
    <t>MX 503 Lt 38 Y 39</t>
  </si>
  <si>
    <t>Unidad Morelos 3ra seccion</t>
  </si>
  <si>
    <t>Tultitlan</t>
  </si>
  <si>
    <t>calle Ciruelas y Av del Centro</t>
  </si>
  <si>
    <t>Estrutura de concreto</t>
  </si>
  <si>
    <t>Abasolo</t>
  </si>
  <si>
    <t>San Lorenzo Tetlixtac</t>
  </si>
  <si>
    <t>Coacalco de Berriozábal</t>
  </si>
  <si>
    <t>Entre Tabasco e Ignacio Zaragoza</t>
  </si>
  <si>
    <t>1375.1</t>
  </si>
  <si>
    <t>Edificio de Oficinas de 4 niveles y estacionamiento subterraneo</t>
  </si>
  <si>
    <t>Andador Londres</t>
  </si>
  <si>
    <t>No. 8 Lote 5, Manzana C, 34B</t>
  </si>
  <si>
    <t>Centro Urbano</t>
  </si>
  <si>
    <t>Cuautitlán Izcalli</t>
  </si>
  <si>
    <t>Al Norte con lote número 1; al Sur con vialidad terciaria (Andados Londres); al Oriente con lote número 4; y al Poniente con lote número 6</t>
  </si>
  <si>
    <t>798.45</t>
  </si>
  <si>
    <t>2994.3</t>
  </si>
  <si>
    <t xml:space="preserve">Estructura de concreto, Muros de block y divisiones de tablaroca </t>
  </si>
  <si>
    <t>288.89</t>
  </si>
  <si>
    <t xml:space="preserve">No cuenta con sistemas contra incendio, solo contamos con extintores propiedad del INE </t>
  </si>
  <si>
    <t>674.5</t>
  </si>
  <si>
    <t>$80,000.00</t>
  </si>
  <si>
    <t>FRANCISCO VILLA</t>
  </si>
  <si>
    <t>TULTITLAN DE MARIANO ESCOBEDO</t>
  </si>
  <si>
    <t>CUATITLAN MÉXICO, COACALCO DE BERRIOZALBA, TLALNEPANTLA DE BAZ, CUAUTITLAN IZCALLI</t>
  </si>
  <si>
    <t>1050.95</t>
  </si>
  <si>
    <t>Carretera a San Pablo Tlalchichilpa</t>
  </si>
  <si>
    <t>Mza. 5, Lote 3</t>
  </si>
  <si>
    <t>Ejidal</t>
  </si>
  <si>
    <t>San Felipe del Progreso</t>
  </si>
  <si>
    <t xml:space="preserve">Calle sin nombre </t>
  </si>
  <si>
    <t>BASE DE BLOCK, CONCRETO, CON APLANADO Y ACABADO EN PINTURA</t>
  </si>
  <si>
    <t>Libramiento Francisco Villa</t>
  </si>
  <si>
    <t>La cabecera</t>
  </si>
  <si>
    <t>Calle Nicolás Bravo</t>
  </si>
  <si>
    <t xml:space="preserve">Venustiano Carranza </t>
  </si>
  <si>
    <t>204 Sur</t>
  </si>
  <si>
    <t>Villa Victoria</t>
  </si>
  <si>
    <t>Entre las calles Agustín de Iturbide y Hermenegildo Galeana</t>
  </si>
  <si>
    <t>57.16</t>
  </si>
  <si>
    <t xml:space="preserve">Benito Juárez </t>
  </si>
  <si>
    <t>San José del Rincón</t>
  </si>
  <si>
    <t>Entre la calle Emiliano Zapata y la Calle Vicente Guerrero.</t>
  </si>
  <si>
    <t>70.81</t>
  </si>
  <si>
    <t>Edificio consta de cuatro niveles, construido a base de tabique de concreto comprimido con mortero, concreto armado, con aplanado y acabado en pintura</t>
  </si>
  <si>
    <t>Retorno de Nenufar</t>
  </si>
  <si>
    <t>Mz. 648-B1, Lt. 10 N° 20</t>
  </si>
  <si>
    <t>Jardines de Morelos</t>
  </si>
  <si>
    <t>Ecatepec de Morelos</t>
  </si>
  <si>
    <t>Nenufar y Mastuerzo</t>
  </si>
  <si>
    <t>226.19</t>
  </si>
  <si>
    <t>739.87</t>
  </si>
  <si>
    <t>Edificio consta de cuatroniveles, construido a base de tabique de concreto comprimido con mortero, concreto armado, con aplanado y acabado en pintura</t>
  </si>
  <si>
    <t>Oficinas de cuatro niveles construido a base de tabique de concreto comprimido, losas de concreto armado, con aplanado mortero cemento, arena y yeso a plomo</t>
  </si>
  <si>
    <t>San Cristobal Centro</t>
  </si>
  <si>
    <t>Calle Agricultura, Calle Nicolás Bravo y Av Insurgentes</t>
  </si>
  <si>
    <t>243.37</t>
  </si>
  <si>
    <t>Concreto y muros de tabla roca</t>
  </si>
  <si>
    <t>Edificio que consta de de dos niveles y en planta de azotea un dormitorio general, construido tabicon y/o block asentado en mortero, cimentada en concreto armado, estructura funcional de marcos rigidos en materiales de concreto con divisiones en Tablaroca y ventanales de cristal.</t>
  </si>
  <si>
    <t>Boulevard San Buenaventura</t>
  </si>
  <si>
    <t>El Capulin</t>
  </si>
  <si>
    <t>Ixtapaluca</t>
  </si>
  <si>
    <t>Jaral y Carril Capulín</t>
  </si>
  <si>
    <t>459.9</t>
  </si>
  <si>
    <t>831.4</t>
  </si>
  <si>
    <t>Concreto, varilla, ladrillo, madera, tablaroca</t>
  </si>
  <si>
    <t>545.61</t>
  </si>
  <si>
    <t xml:space="preserve">Carretera federal México-Puebla </t>
  </si>
  <si>
    <t>SN</t>
  </si>
  <si>
    <t>Pueblo de Ayotla</t>
  </si>
  <si>
    <t>Vicente Guerrero y Juan J. Martínez</t>
  </si>
  <si>
    <t>Concreto, varilla, ladrillo</t>
  </si>
  <si>
    <t>Avenida Constitución</t>
  </si>
  <si>
    <t>Pueblo de San Francisco Acuautla</t>
  </si>
  <si>
    <t>Francisco I. Madero y Cuahutémoc</t>
  </si>
  <si>
    <t>Edificio construido a base de block ligero con refuerzos de concreto armado, concreto,losacero y multipanel, con aplanado y acabado en pintura</t>
  </si>
  <si>
    <t>Boulevard de los Teocallis</t>
  </si>
  <si>
    <t xml:space="preserve">Manzana 212, Lote 30, número oficial 140 </t>
  </si>
  <si>
    <t>Ciudad Azteca, Segunda Sección</t>
  </si>
  <si>
    <t>Al Poniente Boulevard de los Aztecas; al Norte con Avenida R1; Al Sur con Avenida Central; al Poniente Avenida Río de Luz.</t>
  </si>
  <si>
    <t>Oficinas construido a base de estructura metalica y block, concreto, con aplanado y acabado en pintura</t>
  </si>
  <si>
    <t>$120.00</t>
  </si>
  <si>
    <t xml:space="preserve">Plaza de la Constitucion </t>
  </si>
  <si>
    <t>Tepexpan</t>
  </si>
  <si>
    <t>Acolman</t>
  </si>
  <si>
    <t>Entre calle Pradito y Callejón del Beso</t>
  </si>
  <si>
    <t>Concreto, petril de tabique rojo comun, ladrillo barro común</t>
  </si>
  <si>
    <t>No cuenta con sistemas contra incendio, solo extintores</t>
  </si>
  <si>
    <t xml:space="preserve">Carretera Texcoco-Lechería </t>
  </si>
  <si>
    <t>KM32 MZA4 LT26</t>
  </si>
  <si>
    <t>San Miguel Totolcingo</t>
  </si>
  <si>
    <t>Entre camino a las Minas y Av. Control</t>
  </si>
  <si>
    <t>689.7</t>
  </si>
  <si>
    <t>1122.4</t>
  </si>
  <si>
    <t>Concreto, petril de tabique rojo comun, relleno de tezontle en la azotea, ladrillo barro común</t>
  </si>
  <si>
    <t>757.65 m²</t>
  </si>
  <si>
    <t>CONSTRUIDO EN HIERRO CON CONCRETO, CON DIVISIONES EN TABLAROCA Y VENTANALES DE CRISTAL.</t>
  </si>
  <si>
    <t>$5,258.16</t>
  </si>
  <si>
    <t>BOULEVARD ADOLFO LÓPEZ MATEOS</t>
  </si>
  <si>
    <t>JARDINES DE ATIZAPÁN</t>
  </si>
  <si>
    <t>ATIZAPÁN DE ZARAGOZA</t>
  </si>
  <si>
    <t>ENTRE PASEO DE MÉXICO Y PASEO DE ATIZAPÁN</t>
  </si>
  <si>
    <t>226 m²</t>
  </si>
  <si>
    <t>790 m²</t>
  </si>
  <si>
    <t>HIERRO CON CONCRETO, DIVISIONES EN TABLAROCA Y VENTANALES DE CRISTAL.</t>
  </si>
  <si>
    <t>CONSTRUIDO EN MATERIALES DE CONCRETO CON DIVISIONES EN TABLAROCA Y VENTANALES DE CRISTAL.</t>
  </si>
  <si>
    <t>AVENIDA SAN MATEO</t>
  </si>
  <si>
    <t>17 INT E-4</t>
  </si>
  <si>
    <t>ATIZAPÁN CENTRO</t>
  </si>
  <si>
    <t>ENTRE IGNACIO COMONFORT Y RÍO SAN JOAQUÍN</t>
  </si>
  <si>
    <t>34,109.50 m²</t>
  </si>
  <si>
    <t>459.00 m²</t>
  </si>
  <si>
    <t>210 m²</t>
  </si>
  <si>
    <t>PB, 1ER PISO Y AZOTEA</t>
  </si>
  <si>
    <t>SAN PEDRO XALOSTOC</t>
  </si>
  <si>
    <t>ECATEPEC DE MORELOS</t>
  </si>
  <si>
    <t>CUAUHTEMOC Y GABINO BARREDA</t>
  </si>
  <si>
    <t>279.72</t>
  </si>
  <si>
    <t>657.61</t>
  </si>
  <si>
    <t>AQUILES SERDAN</t>
  </si>
  <si>
    <t>SAN JUAN IXHUATEPEC</t>
  </si>
  <si>
    <t>TLALNEPANTLA DE BAZ</t>
  </si>
  <si>
    <t>SEBASTIAN LERDO DE TEJADA Y EMILIANO ZAPATA</t>
  </si>
  <si>
    <t>Oficina consta de planta baja, primer nivel, segundo nivel, cuarto de azotea y tapanco</t>
  </si>
  <si>
    <t>Calle Azucena</t>
  </si>
  <si>
    <t>Manzana 15, Lote 1, número 25,</t>
  </si>
  <si>
    <t>Colonia Jardines del Tepeyac</t>
  </si>
  <si>
    <t>Colinda al norte con Av. De los Olivos, al sur con  Av. De los Laureles, al este con calle Orquídea y al oeste con calle Dalia</t>
  </si>
  <si>
    <t>384.81</t>
  </si>
  <si>
    <t>604.34</t>
  </si>
  <si>
    <t>Construida a base de tabicon, trabes de concreto armado y material de concreto y acabado en pintura, tapanco de piso de madera y techumbre de lamina.</t>
  </si>
  <si>
    <t>Santos Degollado esquina 16 de Septiembre</t>
  </si>
  <si>
    <t>Barrio San Miguel</t>
  </si>
  <si>
    <t>Huixquilucan</t>
  </si>
  <si>
    <t xml:space="preserve">Calle Galeana y López Rayón </t>
  </si>
  <si>
    <t>175.5</t>
  </si>
  <si>
    <t>531.72</t>
  </si>
  <si>
    <t>Estructura de acero y concreto paredes de tabicon, con algunas separaciones de tablaroca, fachadas de cristal</t>
  </si>
  <si>
    <t xml:space="preserve">Concreto  </t>
  </si>
  <si>
    <t>Estacionamiento público</t>
  </si>
  <si>
    <t>Gustavo A. Vicencio</t>
  </si>
  <si>
    <t>Xonacatlán de Vicencio</t>
  </si>
  <si>
    <t>5 de Mayo e Independencia</t>
  </si>
  <si>
    <t>Construido a base de tabicon en las paredes, con trabes y techo armadas de varilla y concreto</t>
  </si>
  <si>
    <t>Culiacán</t>
  </si>
  <si>
    <t>Valle Ceylán</t>
  </si>
  <si>
    <t>Tlalnepantla de Baz</t>
  </si>
  <si>
    <t>Latitud: 19.543961; Longitud:-99.183362</t>
  </si>
  <si>
    <t>717.54</t>
  </si>
  <si>
    <t>1038.8</t>
  </si>
  <si>
    <t>construido a base de block hueco rustico, baños y lambrines son de cerámicos y  concreto, con aplanado y acabado en pintura columnas forradas con block rustico</t>
  </si>
  <si>
    <t> </t>
  </si>
  <si>
    <t>Concreto y cristal</t>
  </si>
  <si>
    <t>ESTACIONAMIENTO DE LA PLAZA</t>
  </si>
  <si>
    <t>Av. Hidalgo</t>
  </si>
  <si>
    <t>Industrial Tlaxcolpan</t>
  </si>
  <si>
    <t>Latitud: 19.555081; Longitud:-99.192600</t>
  </si>
  <si>
    <t>268.45</t>
  </si>
  <si>
    <t>268.35</t>
  </si>
  <si>
    <t>construido a base de block, concreto armado la estructura tiene la capacidad suficiente para soportar adecuaciones y remodelaciones</t>
  </si>
  <si>
    <t>Carretera Lago de Guadalupe</t>
  </si>
  <si>
    <t>San Pedro Barrientos</t>
  </si>
  <si>
    <t>Latitud 19.5946212 Longitud 19.5792744</t>
  </si>
  <si>
    <t>180.97</t>
  </si>
  <si>
    <t>Local comercial construido a base de block, concreto, con aplanado y acabado en pintura</t>
  </si>
  <si>
    <t>BOULEVARD OJO DE AGUA</t>
  </si>
  <si>
    <t>118 Y 120, MANZANA 24, LOTE 13</t>
  </si>
  <si>
    <t>FRACCIONAMIENTO OJO DE AGUA</t>
  </si>
  <si>
    <t>TECAMAC</t>
  </si>
  <si>
    <t>ENTRE CALLE PASEO DE TULIPANES Y BOULEVARD OJO DE AGUA</t>
  </si>
  <si>
    <t>364.59 M2</t>
  </si>
  <si>
    <t>500 M2</t>
  </si>
  <si>
    <t>MUROS DE BLOKC MACIZO Y CONCRETO REFORZADO, CON APLANADOS FIRMES, TECHUMBRE DE ESTRUCTURA METÁLICA PANEL DE POLIURETANO , ENTREPISO DE ACERO Y ESTRUCTURAS CON LAMINA LOZACERO, MUROS DIVISORIOS DE MATERIAL LIGERO (PLAFÓN Y TABLA ROCA)</t>
  </si>
  <si>
    <t>118 Y 120, MANZANA 24, LOTE 16</t>
  </si>
  <si>
    <t>482.43 M2</t>
  </si>
  <si>
    <t>Edificio de tres niveles; material block de concreto</t>
  </si>
  <si>
    <t>Av. Miguel Hidalgo</t>
  </si>
  <si>
    <t>62 A y B</t>
  </si>
  <si>
    <t>Amecameca de Juárez</t>
  </si>
  <si>
    <t>369.47</t>
  </si>
  <si>
    <t>Edificio construido a base de cadenas de concreto armado, muros de carga a base de tabique con castillos y cadenas de concreto armado y loza, acabado en pintura.</t>
  </si>
  <si>
    <t>Edificio dos niveles; material de concreto, adobe, piso tipo madera, y lamina.</t>
  </si>
  <si>
    <t>200.3</t>
  </si>
  <si>
    <t>Tabique Rojo, Block, cemento y adobe</t>
  </si>
  <si>
    <t>Inmueble construido a base de blok, con aplanado y acabados en pintura, con loza de concreto</t>
  </si>
  <si>
    <t xml:space="preserve">Desconocido </t>
  </si>
  <si>
    <t>Valle de Mexico</t>
  </si>
  <si>
    <t>Fraccionamiento el Mirador</t>
  </si>
  <si>
    <t>Naucalpan de Juarez</t>
  </si>
  <si>
    <t>Valle de Bravo y Managua</t>
  </si>
  <si>
    <t>859.2</t>
  </si>
  <si>
    <t>Local comercial construido a base de block macizo, trabes y columnas de concreto armado, techumbre de lamina de asbesto soportada con montenes, aplanado y acabado en pintura</t>
  </si>
  <si>
    <t>Huicholes</t>
  </si>
  <si>
    <t>Santa Cruz Acatlan</t>
  </si>
  <si>
    <t>Yaquis y Mixtecas</t>
  </si>
  <si>
    <t>Industrial Alce blanco</t>
  </si>
  <si>
    <t>Industrial Alce Blanco</t>
  </si>
  <si>
    <t>Alce Blanco y Cuauhtemoc</t>
  </si>
  <si>
    <t>330.52</t>
  </si>
  <si>
    <t>300.5</t>
  </si>
  <si>
    <t>Casa habitación</t>
  </si>
  <si>
    <t>Aldama</t>
  </si>
  <si>
    <t>La Estación</t>
  </si>
  <si>
    <t xml:space="preserve">Lerma de Villada </t>
  </si>
  <si>
    <t>Norte: con calle Hermenegildo Galeana; Sur: con propiedad privada 1.60 m y 9.10 m con lote 3; Oriente: lote 3; Poniente con calle Aldama</t>
  </si>
  <si>
    <t>685.09</t>
  </si>
  <si>
    <t>1062.87</t>
  </si>
  <si>
    <t>Casa habitación construido a base de muros de carga de mamposteria, adobe, cimientos de mamposteria , piso de vigas de madera perfiles de acero y columna, con aplanado y acabado en pintura</t>
  </si>
  <si>
    <t>No cuenta con sistemas contra incendio, solo extintores y detector de humo y monoxido de carbono</t>
  </si>
  <si>
    <t xml:space="preserve">Emiliano Zapata </t>
  </si>
  <si>
    <t>La Mota</t>
  </si>
  <si>
    <t>Lerma de Villada</t>
  </si>
  <si>
    <t>Norte: con calle Emiliano Zapata; Sur: con Concepción García viuda de Dosal; Oriente: con Concepción García viuda de Dosal; y al Poniente; con calle Francisco Negrete</t>
  </si>
  <si>
    <t>Casa habitación construido a base de block maciso, concreto armado, con aplanado y acabado en pintura</t>
  </si>
  <si>
    <t>Estructura a base concreto armado en columnas   y lozas, muros de tabique y blok con aplanado y acabado en pintura</t>
  </si>
  <si>
    <t>2 en subniveles</t>
  </si>
  <si>
    <t>Melchor</t>
  </si>
  <si>
    <t xml:space="preserve">San Rafael Chamapa </t>
  </si>
  <si>
    <t>Naucalpan de Juárez</t>
  </si>
  <si>
    <t xml:space="preserve">Calles Coorregidora, Amado Nervo y Prolongación Guillermo Prieto </t>
  </si>
  <si>
    <t>389.06</t>
  </si>
  <si>
    <t>1,134,08</t>
  </si>
  <si>
    <t>Concreto, varilla, ladrillo, block</t>
  </si>
  <si>
    <t>NO CUENTA CON SISTEMAS CONTRA INCENDIO, SOLO EXTINTORES Y DETECTORES DE HUMO</t>
  </si>
  <si>
    <t>EDIFICIO CONSTRUIDO A BASE DE TRABES DE CONCRETO ARMADO, MUROS DE MAMPOSTERIA, ENTREPISO Y AZOTEAS A BASE DE LOSA MACIZA DE CONCRETO ARMADO Y ACABADO EN PINTURA</t>
  </si>
  <si>
    <t>VALOR POR MEDIDAS EN UN RANGO DE 2,000.00 A 3,500.00</t>
  </si>
  <si>
    <t>12 AÑOS 8 MESES</t>
  </si>
  <si>
    <t>Cerrada Pájaro Azul</t>
  </si>
  <si>
    <t>Barrio San Pedro</t>
  </si>
  <si>
    <t>Chimalhuacán</t>
  </si>
  <si>
    <t>Av. patos y Pájaro Azul</t>
  </si>
  <si>
    <t>360 M2</t>
  </si>
  <si>
    <t>1,228.6 M2</t>
  </si>
  <si>
    <t>TABICÓN PRENSADO DE CEMENTO-ARENA, COLUMNAS, DE CONCRETO ARMADO, TABLAROCA</t>
  </si>
  <si>
    <t>Construcción de local comercial en planta baja y oficinas en planta alta.</t>
  </si>
  <si>
    <t>Miguel Hidalgo y Costilla</t>
  </si>
  <si>
    <t>San Bernardino</t>
  </si>
  <si>
    <t>Toluca, México</t>
  </si>
  <si>
    <t>Av. Miguel Hidalgo casi esq Aurelio Venegas</t>
  </si>
  <si>
    <t>2200.51</t>
  </si>
  <si>
    <t>Tabique Rojo, Block y cemento</t>
  </si>
  <si>
    <t>Av. 16 de Septiembre  Sur</t>
  </si>
  <si>
    <t>311 Sur</t>
  </si>
  <si>
    <t>Barrio San Miguel Arcángel</t>
  </si>
  <si>
    <t>Entre Av. Estado de México y calle Vicente Guerrero</t>
  </si>
  <si>
    <t>Edificio construido a base de adobe, tabique rojo recocido, aplanados y acabado en pintura</t>
  </si>
  <si>
    <t>No cuenta con sistemas contra incendio, solo extintores y detectores de humo</t>
  </si>
  <si>
    <t>Local comercial</t>
  </si>
  <si>
    <t xml:space="preserve">Independencia </t>
  </si>
  <si>
    <t>Barrio de San Francisco</t>
  </si>
  <si>
    <t>San Mateo Atenco</t>
  </si>
  <si>
    <t>Entre calle Vicente Guerrero y calle Venustiano Carranza</t>
  </si>
  <si>
    <t>63.58</t>
  </si>
  <si>
    <t>83.87</t>
  </si>
  <si>
    <t>Local comercial construido a base de marcos de concreto reforzado loza entrepiso, muros de block macizo, concreto armado, con aplanado y acabado en pintura</t>
  </si>
  <si>
    <t>$40,000</t>
  </si>
  <si>
    <t>Av. Río Pachuca</t>
  </si>
  <si>
    <t>Zumpango</t>
  </si>
  <si>
    <t>Norte Candido Portillo Ramírez, Sur María García Barrera, Oriente Río Pachuca y al Poniente Av. Río Pachuca</t>
  </si>
  <si>
    <t>1,598.10</t>
  </si>
  <si>
    <t>958.72</t>
  </si>
  <si>
    <t>9-B</t>
  </si>
  <si>
    <t>182.34</t>
  </si>
  <si>
    <t>Crisantemo</t>
  </si>
  <si>
    <t>Tamaulipas</t>
  </si>
  <si>
    <t>Nezahualcóyotl</t>
  </si>
  <si>
    <t>Entre Aleli y Hortensia</t>
  </si>
  <si>
    <t>784.98</t>
  </si>
  <si>
    <t>Edificio que consta de planta baja y tres niveles</t>
  </si>
  <si>
    <t>Avenida Nezahualcóyotl</t>
  </si>
  <si>
    <t>Sin Numero</t>
  </si>
  <si>
    <t>Santa Maria Nativitas</t>
  </si>
  <si>
    <t>Chicoloapan, Los Reyes La Paz</t>
  </si>
  <si>
    <t>684.28</t>
  </si>
  <si>
    <t>Construido a base de tabicon acentado con mortero, azulejos en baños, loza, travas en concreto armado, con aplanado y acabado en pintura</t>
  </si>
  <si>
    <t>Carr. Federal México-Texcoco Km. 29</t>
  </si>
  <si>
    <t>Local B15-A</t>
  </si>
  <si>
    <t xml:space="preserve">San Vicente </t>
  </si>
  <si>
    <t xml:space="preserve">Chicoloapan </t>
  </si>
  <si>
    <t>Chimalhuacán, Texcoco</t>
  </si>
  <si>
    <t>27805.25</t>
  </si>
  <si>
    <t>Construido a base de block, concreto, con aplanado y acabado en pintura</t>
  </si>
  <si>
    <t>NORTEÑAS</t>
  </si>
  <si>
    <t>NEZAHUALCÓYOTL</t>
  </si>
  <si>
    <t>ENTRE AV. CHIMALHUACAN Y CAMA DE PIEDRA</t>
  </si>
  <si>
    <t>CONCRERO</t>
  </si>
  <si>
    <t>NO CUENTA CON SISTEMA CONTRA INCENDIOS, SOLO EXTINTORES</t>
  </si>
  <si>
    <t>Construcción en dos niveles, cimentación base de concreto armado, loza concreto armado maciza, construido a base de block, concreto, con aplanado y acabado en pintura</t>
  </si>
  <si>
    <t>José Guadalupe Posada, esquina con Josefa Ortiz de Domínguez</t>
  </si>
  <si>
    <t>Darío Martínez I Sección</t>
  </si>
  <si>
    <t>Valle de Chalco Solidaridad</t>
  </si>
  <si>
    <t>Manuel de la Peña y Josefa Ortiz de Domínguez</t>
  </si>
  <si>
    <t>Concreto, block de concreto, loza, tablaroca</t>
  </si>
  <si>
    <t>Extinguidores de polvo y agua</t>
  </si>
  <si>
    <t>Construcción en dos niveles y un cuarto de azotea en tercer nivel. Cimentación base de concreto armado, loza concreto armado maciza, construido a base de block, concreto, con aplanado y acabado en pintura</t>
  </si>
  <si>
    <t>Manuel de la Peña, esquina con Josefa Ortiz de Domínguez</t>
  </si>
  <si>
    <t>Josefa Ortiz de Domínguez y José Guadalupe Posada</t>
  </si>
  <si>
    <t>Block de contreto hueco, castillos con varilla de 3/8" aplanado y acabado en pintura</t>
  </si>
  <si>
    <t>Boulevard Arturo Montiel Rojas</t>
  </si>
  <si>
    <t>12 LT 6</t>
  </si>
  <si>
    <t>Industrial Chalco</t>
  </si>
  <si>
    <t>Chalco</t>
  </si>
  <si>
    <t>San Isidro y Granjas</t>
  </si>
  <si>
    <t>1648.95</t>
  </si>
  <si>
    <t>936.6</t>
  </si>
  <si>
    <t>Concreto,block de concreto, loza, tablaroca</t>
  </si>
  <si>
    <t>MAC construido a base de block, concreto, con aplanado y acabado en pintura</t>
  </si>
  <si>
    <t>Av. Arturo Montiel Rojas</t>
  </si>
  <si>
    <t>Barrio la Conchita</t>
  </si>
  <si>
    <t>47563.57</t>
  </si>
  <si>
    <t>7102.66</t>
  </si>
  <si>
    <t>Block</t>
  </si>
  <si>
    <t>EDIFICIO CONSTA DE PLANTA BAJA Y TRES NIVELES, MARCOS A BASE DE CONCRETO, MUROS DE TABICON, LOSAS DE ENTREPISO Y AZOTEA, COLUMNAS Y TRABES DE CONCRETO ARMADO REFORZADO, CON APLANADO Y ACABADO EN PINTURA</t>
  </si>
  <si>
    <t>4 NIVELES TIPO MODERNO, 1 COBERTIZO TIPO ECONÓNOMICO</t>
  </si>
  <si>
    <t>MÉXICO</t>
  </si>
  <si>
    <t>AMERICAS</t>
  </si>
  <si>
    <t>TOLUCA DE LERDO</t>
  </si>
  <si>
    <t>NORTE 16.53 CON CALLE MÉXICO, SUR 16.53 CON PROPIEDAD PRIVADA, ORIENTE 27.78 CON PROPIEDAD PRIVADA, PONIENTE 27.78 CON PROPIEDAD PRIVADA</t>
  </si>
  <si>
    <t>459.2</t>
  </si>
  <si>
    <t>1770.05</t>
  </si>
  <si>
    <t>CONCRETO SIMPLE, TABIQUE ROJO, ACERO GALVANIZADO, YESO, PINTURA VINILICA, LOZETA CERAMICA.</t>
  </si>
  <si>
    <t>EDIFICIO DE DOS NIVELES, CONSTRUIDO A BASE DE BLOCK, CONCRETO ARMADO EN LOZA Y ENTRE PISO, CON APLANADO Y ACABADO EN PINTURA</t>
  </si>
  <si>
    <t>CARLOS ESTRADA</t>
  </si>
  <si>
    <t>MANZANA 217 LOTE 10</t>
  </si>
  <si>
    <t>EL CHIFLÓN</t>
  </si>
  <si>
    <t>TENANCINGO</t>
  </si>
  <si>
    <t>CALLE LETRA D Y PROPIEDAD PRIVADA</t>
  </si>
  <si>
    <t>479.89</t>
  </si>
  <si>
    <t>TERCER NIVEL DE EDIFICIO Y AZOTEA, CONSTRUIDO A BASE DE BLOCK, CONCRETO ARMADO EN LOZA Y ENTRE PISO, CON APLANADO Y ACABADO EN PINTURA</t>
  </si>
  <si>
    <t>355.32</t>
  </si>
  <si>
    <t>LOCAL COMERCIAL, CONSTRUIDO A BASE DE BLOCK, CONCRETO, CON APLANADO Y ACABADO EN PINTURA</t>
  </si>
  <si>
    <t>AVENIDA JUÁREZ SUR</t>
  </si>
  <si>
    <t>TENANGO DEL VALLE</t>
  </si>
  <si>
    <t>PROPIEDAD PRIVADA</t>
  </si>
  <si>
    <t>92.5</t>
  </si>
  <si>
    <t>México</t>
  </si>
  <si>
    <t>Av. 27 de Septiembre</t>
  </si>
  <si>
    <t>72-A</t>
  </si>
  <si>
    <t>Tejupilco</t>
  </si>
  <si>
    <t>Norte: Carlos Macedo; Sur: Dionicio Gómez Miranda; Oriente: Calle Av. 27 de septiembre; Poniente: Dionicio Gómez Jaramillo.</t>
  </si>
  <si>
    <t>543.28</t>
  </si>
  <si>
    <t>Norte: Miguel Hernández Solís; Sur: Nicolás Miranda Arce; Este: Av. 27 de Septiembre; Oeste: Carlos Gaona Rebollar.</t>
  </si>
  <si>
    <t>Av. Toluca</t>
  </si>
  <si>
    <t>Valle de Bravo</t>
  </si>
  <si>
    <t>Norte: Mónica Enríquez; Sur: Edmundo Enríquez; Oriente: Edith Enríquez; Poniente: Av. Toluca</t>
  </si>
  <si>
    <t>2903.12</t>
  </si>
  <si>
    <t>184.1</t>
  </si>
  <si>
    <t>109.27</t>
  </si>
  <si>
    <t>Av. Chapultepec</t>
  </si>
  <si>
    <t>Barrio Cuaxoxoca</t>
  </si>
  <si>
    <t>Teoloyucan</t>
  </si>
  <si>
    <t>Av. Animas</t>
  </si>
  <si>
    <t>1070.00</t>
  </si>
  <si>
    <t>794.81</t>
  </si>
  <si>
    <t xml:space="preserve">Concreto y tablaroca </t>
  </si>
  <si>
    <t>794.81. Construcción en cuatro niveles, cimentación base de concreto armado, loza concreto armado maciza, construido a base de block, tablaroca y concreto, con aplanado y acabado en pintura</t>
  </si>
  <si>
    <t>Av. Matamoros</t>
  </si>
  <si>
    <t>Barrio Tlatilco</t>
  </si>
  <si>
    <t>Calle Pino, Av. Dolores y Reforma</t>
  </si>
  <si>
    <t>140.54</t>
  </si>
  <si>
    <t>Av. Benito Juárez</t>
  </si>
  <si>
    <t>Huehuetoca Centro</t>
  </si>
  <si>
    <t>Huehuetoca</t>
  </si>
  <si>
    <t>Plaza principal</t>
  </si>
  <si>
    <t>Edificio consta de dos niveles, construido a base de tabique y tabicon, concreto reforzado para loza y entrepiso, con aplanado y acabado en pintura</t>
  </si>
  <si>
    <t>Atenas del Anahuac</t>
  </si>
  <si>
    <t>San Mateo</t>
  </si>
  <si>
    <t>Texcoco de Mora</t>
  </si>
  <si>
    <t>entre calle Miguel Negrete y prolongación colón, aún costado de lecheria liconsa</t>
  </si>
  <si>
    <t>423.23</t>
  </si>
  <si>
    <t>530.22</t>
  </si>
  <si>
    <t>Concreto y tabique</t>
  </si>
  <si>
    <t>Plaza comercial construido a base de block, concreto, con aplanado y acabado en pintura</t>
  </si>
  <si>
    <t>Avenida Hidalgo, plaza comercial Río Local D</t>
  </si>
  <si>
    <t>San sebastián</t>
  </si>
  <si>
    <t>entre calle Allende, Miguel Alemán, aún costado gasolinería OXXO</t>
  </si>
  <si>
    <t>227.94</t>
  </si>
  <si>
    <t xml:space="preserve">Casas habitación y comercios de 2 y 3 niveles </t>
  </si>
  <si>
    <t>PLANTA BAJA, TRES NIVELES Y AZOTEA</t>
  </si>
  <si>
    <t>Calle 13</t>
  </si>
  <si>
    <t>Manzana 116, Lote 1</t>
  </si>
  <si>
    <t>Valle de los Reyes</t>
  </si>
  <si>
    <t>La Paz</t>
  </si>
  <si>
    <t>Al Sur C. Ixtapan; al Norte Av. Lerma; al Oriente Calle 12 y al Este, Calle 14.</t>
  </si>
  <si>
    <t>CONSTRUIDO A BASE DE BLOCK, CONCRETO, CON APLANADO Y ACABADO EN PINTURA</t>
  </si>
  <si>
    <t>Edificio edificación a base de mampostería de piedra braza cadenas de concreto armado, muros de carga a base de block con castillos y cadenas de concreto armado y loza de concreto armado, en algunos casos lámina ligera y multitecho apoyados en estructura metálica a base de montenes.</t>
  </si>
  <si>
    <t>$47,500.00</t>
  </si>
  <si>
    <t>Benito Juárez</t>
  </si>
  <si>
    <t>Barrio La Veracruz</t>
  </si>
  <si>
    <t>Zinacantepec</t>
  </si>
  <si>
    <t>Entre calle Pastor Velázquez y calle José María Morelos</t>
  </si>
  <si>
    <t>1,140.99</t>
  </si>
  <si>
    <t>1127.5</t>
  </si>
  <si>
    <t xml:space="preserve">Local comercial de un solo nivel, marcos a base de trabe y columna de concreto armado en el que se colocó loza maciza armada con varilla   </t>
  </si>
  <si>
    <t>$8,200.00</t>
  </si>
  <si>
    <t>Av. Centro Ceremonial Otomí o Av. Luis Rivera Montes de Oca</t>
  </si>
  <si>
    <t>Molino Arriba</t>
  </si>
  <si>
    <t>Temoaya</t>
  </si>
  <si>
    <t>Al sur la calle Chimalpopoca; al norte la calle Valentín Gómez Farías; al noroeste la calle Aquilés Serdán; al oeste la calle Reforma y la Av. México</t>
  </si>
  <si>
    <t>Local comercial de un solo nivel, marcos a base de trabe y columna de concreto armado en el que se colocó loza maciza armada con varilla.</t>
  </si>
  <si>
    <t>$5,100.00</t>
  </si>
  <si>
    <t>5 de mayo</t>
  </si>
  <si>
    <t>Almoloya de Juárez</t>
  </si>
  <si>
    <t>Entre calle Vicente Guerrero y Av. Independencia</t>
  </si>
  <si>
    <t>MORELOS</t>
  </si>
  <si>
    <t>Avenida Manuel Avila Camacho</t>
  </si>
  <si>
    <t>La Pradera</t>
  </si>
  <si>
    <t>Cuernavaca</t>
  </si>
  <si>
    <t>Al Norte con la avenida manuel avila camacho, al sur, oriente y poniente con domicilios particulares</t>
  </si>
  <si>
    <t>Cadenas y trabes devarilla y concreto,pisos  de concreto</t>
  </si>
  <si>
    <t>No se cuenta con sistema, sin embargo en todo el edificio estan distribuidos extintores en puntos especificos</t>
  </si>
  <si>
    <t>Indaabin</t>
  </si>
  <si>
    <t>Sonora</t>
  </si>
  <si>
    <t>100 L18</t>
  </si>
  <si>
    <t>Ricardo Flores Magón</t>
  </si>
  <si>
    <t>Al Norte calle de acceso, al sur propiedad particular, al este local número 19, al oeste co local 22, al sur y oriente con calle de acceso</t>
  </si>
  <si>
    <t>Cimientos y estructura de concreto armado, muros de tabique rojo recocidos,  entrepisos losa de concreto, techo arco de techo de lámina pintro</t>
  </si>
  <si>
    <t>No se cuenta con sistema</t>
  </si>
  <si>
    <t>Arq. Fernando Flores Servín</t>
  </si>
  <si>
    <t>Eucalipto</t>
  </si>
  <si>
    <t>Bosques del Miraval</t>
  </si>
  <si>
    <t>Norte: Calle Eucalipto; Poniente: Escuela Secundaria y casa particular; Oriente: Privada Pericón y casa particular; y sur: casa particular.</t>
  </si>
  <si>
    <t>Muros y losas de concreto</t>
  </si>
  <si>
    <t>Plan de Ayala</t>
  </si>
  <si>
    <t>Teopanzolco</t>
  </si>
  <si>
    <t>El edificio que alberga los locales colinda: Al  Norte: Calle Gobernador de Morelos; Poniente: Calle Juan Dubernard; Oriente: propiedad privada; y sur: avenida Plan de Ayala.</t>
  </si>
  <si>
    <t>PRIV. BALSAS, ESQUINA SAN GASPAR</t>
  </si>
  <si>
    <t>FRACC. PEDREGAL DE LAS FUENTES</t>
  </si>
  <si>
    <t>JIUTEPEC</t>
  </si>
  <si>
    <t>AL NORTE PROPIEDAD PARTICULAR, AL SUR PRIVADA BALSA, AL ESTE PROPIEDAD PARTICULAR Y AL OESTE CALLE SAN GASPAR</t>
  </si>
  <si>
    <t>452 MS</t>
  </si>
  <si>
    <t>MARIANO MATAMOROS</t>
  </si>
  <si>
    <t>AL NORTE CALLE MIRADOR , AL SUR MARIANO MATAMOROS, AL ESTE, IGNACIO ZARAGOZA Y OESTE 20 DE NOVIEMBRE.</t>
  </si>
  <si>
    <t>70 MS</t>
  </si>
  <si>
    <t>AV. NO REELECCION</t>
  </si>
  <si>
    <t>EMILIANO ZAPATA</t>
  </si>
  <si>
    <t>AL NORTE CALLE VICENTE GUERRERO, AL SUR CALLE LAS QUINTAS, AL ESTE, CON CALLE LAS QUINTAS Y OESTE AVENIDA EL MIRADOR</t>
  </si>
  <si>
    <t>147.9 MS</t>
  </si>
  <si>
    <t>TEMIXCO</t>
  </si>
  <si>
    <t>AL NORTE CALLE SANTO TOMAS, AL SUR AVENIDA MIGUEL HIDALGO, AL ESTE, CON CALLE SANTO TOMAS  Y OESTE CALLE FRANCISCO I MADERO</t>
  </si>
  <si>
    <t>64.41 MS</t>
  </si>
  <si>
    <t>Se desconoce</t>
  </si>
  <si>
    <t>CIRCUNVALACIÓN</t>
  </si>
  <si>
    <t>CUAUTLA</t>
  </si>
  <si>
    <t>ENTRE AVENIDA INSURGENTES Y CALLE FRANCISCO I MADERO. CERCA DEL RESTAURANTE EL MORRAL A UN LADO DE LA OFICINA DE RELACIONES EXTERIORES.</t>
  </si>
  <si>
    <t>CONCRETO Y LAMINA GALVANIZADA</t>
  </si>
  <si>
    <t>297 KILOMETROS</t>
  </si>
  <si>
    <t>32 Muros cristal.          9 Puertas cristal</t>
  </si>
  <si>
    <t>Carretera Alpuyeca-Jojutla S/N, Kilómetro 13.5.</t>
  </si>
  <si>
    <t>Los Pilares</t>
  </si>
  <si>
    <t>Jojutla, Morelos</t>
  </si>
  <si>
    <t>Noreste Hotel Montecarlo, Sureste Lllantera Llacusa, Suroeste con calle sin nombre y Noroeste Carretera Alpuyeca-Jojutla.</t>
  </si>
  <si>
    <t>Noreste Hotel Montecarlo, Sureste Lllantera Llacusa , Suroeste con calle sin nombre y Noroeste Carretera Alpuyeca-Jojutla.</t>
  </si>
  <si>
    <t>no cuenta</t>
  </si>
  <si>
    <t xml:space="preserve">Paseo Tlahuica </t>
  </si>
  <si>
    <t>73, Km. 21.5</t>
  </si>
  <si>
    <t>5 de Mayo</t>
  </si>
  <si>
    <t>Yautepec, Morelos</t>
  </si>
  <si>
    <t>Al norte, con la calle Paseo del Bosque; al este, con la calle interior del condominio; al oeste, con una propiedad particular; y al sur. Con el Lote 2 del condominio.</t>
  </si>
  <si>
    <t>concreto</t>
  </si>
  <si>
    <t>$2,650,523.59 (Base gravable)</t>
  </si>
  <si>
    <t>Municipio de Yautepec</t>
  </si>
  <si>
    <t>Centro de Costo</t>
  </si>
  <si>
    <t>JC00</t>
  </si>
  <si>
    <t>Institucionales</t>
  </si>
  <si>
    <t>10000 unitario</t>
  </si>
  <si>
    <t>JALISCO</t>
  </si>
  <si>
    <t>ISABEL LA CATOLICA</t>
  </si>
  <si>
    <t>VALLARTA NORTE</t>
  </si>
  <si>
    <t>GUADALAJARA</t>
  </si>
  <si>
    <t>GOLFO DE CORTES Y RODRIGO DE TRIANA</t>
  </si>
  <si>
    <t>4,954.27</t>
  </si>
  <si>
    <t>LADRILLO, ACERO, VITROPISO, CRISTALES</t>
  </si>
  <si>
    <t>LADRILLO CEMENTO Y LAMINA</t>
  </si>
  <si>
    <t>jalisco</t>
  </si>
  <si>
    <t>PROL. GOBERNADOR CURIEL #6210</t>
  </si>
  <si>
    <t>ARTESANOS INDUSTRIAL</t>
  </si>
  <si>
    <t>TLAQUEPAQUE</t>
  </si>
  <si>
    <t>AV DE LOS ARTESANOS Y PERIFERICO NORTE</t>
  </si>
  <si>
    <t>1,012.25</t>
  </si>
  <si>
    <t>LADRILLO, CEMENTO, LAMINA</t>
  </si>
  <si>
    <t>JC01</t>
  </si>
  <si>
    <t>Mac</t>
  </si>
  <si>
    <t>Jalisco</t>
  </si>
  <si>
    <t>Carretera Internacional México 15 Y Sixto Gorjón, Plaza Comercial Ubika</t>
  </si>
  <si>
    <t>Local 11</t>
  </si>
  <si>
    <t>Carretera Internacional</t>
  </si>
  <si>
    <t>Tequila</t>
  </si>
  <si>
    <t>Al Norte con Maria Guadalupe Rubio Viuda De Magallanes, Al Sur con Arroyo De La Virgen, Al Oriente Con Calle Leona Vicario y Al Poniente Con Carretera Internacional</t>
  </si>
  <si>
    <t>Construcción de ladrillo</t>
  </si>
  <si>
    <t>Extintor</t>
  </si>
  <si>
    <t>Junta Distrital</t>
  </si>
  <si>
    <t>Al Norte con resto de la Propiedad, al Sur con resto de la Propiedad, al Oriente con calle Morelos y al Poniente con Fomento de la Cultura de Tequila, Jalisco</t>
  </si>
  <si>
    <t>Extintores y detectores de humo</t>
  </si>
  <si>
    <t>Comodato</t>
  </si>
  <si>
    <t>Kilometro Mas Uno</t>
  </si>
  <si>
    <t>Carretera Colotlan- Guadalajara</t>
  </si>
  <si>
    <t>Colotlan</t>
  </si>
  <si>
    <t>Al Norte en Línea Recta Que va De Nor-Oriente a Sur-Poniente En 124 Mts., Voltea Al Norte En Línea Curva Con 84 Mts., Lindando Estas dos Medidas Con El Lienzo Charro "Gabriel Campos"</t>
  </si>
  <si>
    <t>11-07-33.61 HECTAREAS</t>
  </si>
  <si>
    <t>Constitución</t>
  </si>
  <si>
    <t>Ameca</t>
  </si>
  <si>
    <t>Al norte en 25.80 metros con propiedad de María de Jesús Rodríguez Ramos y Valentín Luquin Gutiérrez, al sur en 6.90 metros con propiedad de Caja Popular Cristobán Colón SC de AP de R.L. de CV, al oriente en 6.42 metros con la calle Constitución misma de su ubicación y al poniente en 6.40 metros con Finca urbana 217</t>
  </si>
  <si>
    <t>JC02</t>
  </si>
  <si>
    <t>Casa Habitación</t>
  </si>
  <si>
    <t>50 Años</t>
  </si>
  <si>
    <t xml:space="preserve">Constituyentes </t>
  </si>
  <si>
    <t>Lagos de Moreno</t>
  </si>
  <si>
    <t>Esq. Mariano Azuela</t>
  </si>
  <si>
    <t>Boulevard Orozco y Jiménez</t>
  </si>
  <si>
    <t>La aurora</t>
  </si>
  <si>
    <t>Plaza Portal Lagos</t>
  </si>
  <si>
    <t>block de jalcemento</t>
  </si>
  <si>
    <t>SERGIO GUERRA</t>
  </si>
  <si>
    <t>60 Años</t>
  </si>
  <si>
    <t>Primavera</t>
  </si>
  <si>
    <t>San Juan de los Lagos</t>
  </si>
  <si>
    <t>Calle Minerva</t>
  </si>
  <si>
    <t>JC03</t>
  </si>
  <si>
    <t>LOCALES COMERCIALES Y CASAS HABITACIÓN</t>
  </si>
  <si>
    <t>6 EN SOTANO</t>
  </si>
  <si>
    <t>AV. RICARDO ALCALÁ</t>
  </si>
  <si>
    <t>ALAMEDA</t>
  </si>
  <si>
    <t>TEPATITLÁN DE MORELOS</t>
  </si>
  <si>
    <t>CALLE MANUEL ALTAMIRANO Y CALLE NIÑOS HÉROES</t>
  </si>
  <si>
    <t xml:space="preserve">CIMENTACIÓN DE MAMPOSTERÍA DE PIEDRA, DALA DE DESPLANTE DE CONCRETO ARMADO Y LOSA (FIRME) DE CONCRETO ARMADO DE 10 CM DE ESPESOR Y ZAPATAS AISLADAS EN ZONA DE COLUMNAS; ESTRUCTURA DE CASTILLOS, DALAS, COLUMNAS Y  TRABES DE ACERO, MUROS DE CARGA DE TABICÓN DE ARENA-CEMENTO Y LOSACERO, CANCELERÍA DE ALUMINIO ANODIZADO EN COLOR CON CRISTAL DE 6MM, PISOS DE LOSETA DE CERÁMICA DEL PAÍS DE BUENA CALIDAD, EN PLANTA ALTA RECUBRIMIENTO DE PISOS DE LAMINADO DE MADERA DE BUENA CALIDAD, APLANADOS INTERIORES DE MEZCLA CAL-ARENA EN ACABADO RÚSTICO Y APALILLADO AL IGUAL QUE LOS PLAFONES. </t>
  </si>
  <si>
    <t>DETECTORES DE HUMO</t>
  </si>
  <si>
    <t>ICAV VALUACIONES
M.V.I.I. JUAN PEDRO DELGADILLO JIMÉNEZ</t>
  </si>
  <si>
    <t xml:space="preserve">LOCALES COMERCIALES, BODEGAS E INDUSTRIA LIGERA </t>
  </si>
  <si>
    <t>1 (OFICINAS EN 2° NIVEL)</t>
  </si>
  <si>
    <t>10 EN AREA COMUN</t>
  </si>
  <si>
    <t>BLVD. ANACLETO GONZALEZ FLORES SUR, LOCAL A-4K</t>
  </si>
  <si>
    <t>AV. MATAMOROS Y CALLE CIPRES</t>
  </si>
  <si>
    <t>CIMENTACIÓN DE ZAPATAS LIGADAS CON CONTRATRABE Y MAMPOSTEOS DE PIEDRA EN ZONA DE MUROS, ESTRUCTURA DE CONCRETO ARMADO Y MUROS DE BLOCK DE CONCRETO, TECHOS DE LOSA DE CONCRETO ALIGERADO CON BLOCK HUECO, ENTREPISOS DE LOSA DE CONCRETO ALIGERADO CON BLOCK HUECO, AZOTEA CON NIVELACION DE JALCRETO CON ENLADRILLADO CON LECHADA.</t>
  </si>
  <si>
    <t>HABITACIONAL</t>
  </si>
  <si>
    <t>SANTA TERE</t>
  </si>
  <si>
    <t>ZAPOTLANEJO</t>
  </si>
  <si>
    <t>CALLE MOCTEZUMA Y HERRERA Y CAIRO</t>
  </si>
  <si>
    <t>NO IDENTIFICADO</t>
  </si>
  <si>
    <t>JC04</t>
  </si>
  <si>
    <t>LAGO GINEBRA</t>
  </si>
  <si>
    <t>RESIDENCIAL PATRIA</t>
  </si>
  <si>
    <t>ZAPOPAN</t>
  </si>
  <si>
    <t>AVENIDA SAN JORGE Y LAGO TITICACA</t>
  </si>
  <si>
    <t>EXTINTORES, 12 DE SEPTIMBRE 2023</t>
  </si>
  <si>
    <t>JOSE MARIA DE YERMO Y PARRES</t>
  </si>
  <si>
    <t>25 LOCALES 7, 8, Y 9</t>
  </si>
  <si>
    <t>SEATTLE</t>
  </si>
  <si>
    <t>AVENIDA ZOQUIPAN Y AVENIDA AURELIO ORTEGA</t>
  </si>
  <si>
    <t>CARRETERA A SALTILLO</t>
  </si>
  <si>
    <t>251 A</t>
  </si>
  <si>
    <t>ARROYO HONDO</t>
  </si>
  <si>
    <t>CALLE LAZARO CARDENAS Y CALZADA DEL FEDERALISMO</t>
  </si>
  <si>
    <t>JC05</t>
  </si>
  <si>
    <t xml:space="preserve">RIO NILO </t>
  </si>
  <si>
    <t>LOPEZ MATEOS</t>
  </si>
  <si>
    <t>PUERTO VALLARTA</t>
  </si>
  <si>
    <t>ÁVILA CAMACHO Y PASEO DE LAS PALMAS</t>
  </si>
  <si>
    <t>EXTINTORES, JULIO 2022</t>
  </si>
  <si>
    <t>MAC</t>
  </si>
  <si>
    <t>AV. FCO VILLA LOCAL D-12</t>
  </si>
  <si>
    <t>LOS SAUCES</t>
  </si>
  <si>
    <t>CALLE GONZALEZ GALLO</t>
  </si>
  <si>
    <t>JC06</t>
  </si>
  <si>
    <t>Privada 24 De Febrero</t>
  </si>
  <si>
    <t>Hogares De Nuevo Mexico</t>
  </si>
  <si>
    <t>Zapopan</t>
  </si>
  <si>
    <t>Av. Guadalajara</t>
  </si>
  <si>
    <t>LADRILLO Y TABLAROCA</t>
  </si>
  <si>
    <t>22,792,682</t>
  </si>
  <si>
    <t>AVACORP</t>
  </si>
  <si>
    <t xml:space="preserve">Av. Juan Gil Preciado </t>
  </si>
  <si>
    <t>1600-7b</t>
  </si>
  <si>
    <t>Arcos De Zapopan</t>
  </si>
  <si>
    <t>Av. Angel Leaño</t>
  </si>
  <si>
    <t>11,819,314</t>
  </si>
  <si>
    <t>JC07</t>
  </si>
  <si>
    <t>CASA-HABITACIÓN</t>
  </si>
  <si>
    <t>TONALÁ CENTRO</t>
  </si>
  <si>
    <t>FRENTE A CASA DE LA CULTURA TONALÁ, ENTRE CALLES CONSTITUCIÓN Y CALLE LOPEZ COTILLA</t>
  </si>
  <si>
    <t>Muros y losa de concreto</t>
  </si>
  <si>
    <t>AV TONALTECAS</t>
  </si>
  <si>
    <t>PACHAGUILLO</t>
  </si>
  <si>
    <t xml:space="preserve">AL INTERIOR DE LA PLAZA COMERCIAL "LA REYNA" </t>
  </si>
  <si>
    <t>JC08</t>
  </si>
  <si>
    <t>Alemania</t>
  </si>
  <si>
    <t>1525 local 3</t>
  </si>
  <si>
    <t>Guadalajara</t>
  </si>
  <si>
    <t>Al norte calle Alemania, al sur con propiedad privada, al oriente con el local número 1 y al poniente con propiedad privada</t>
  </si>
  <si>
    <t>162.44</t>
  </si>
  <si>
    <t>24,500 mts</t>
  </si>
  <si>
    <t>Centro Comercial</t>
  </si>
  <si>
    <t>25 años</t>
  </si>
  <si>
    <t>Nance o Avenida del Mercado, esquina con calle Piñon</t>
  </si>
  <si>
    <t>Plaza Comercial Abastos</t>
  </si>
  <si>
    <t>Al norte en 82.51 metros con propiedad particular,  al sur en 124.25  metros con calle Piñon, al oriente en 25.0 metros con Pedro Tomás Vidrio Aceves y al sur  en 18.02 metros con propiedad de Raúl Romero Zeinze y al poniente en 135.17 metros con la Avenida del Mercado</t>
  </si>
  <si>
    <t>190.11</t>
  </si>
  <si>
    <t>$3,470,508.28</t>
  </si>
  <si>
    <t>30 años</t>
  </si>
  <si>
    <t>Belen</t>
  </si>
  <si>
    <t>Santuario</t>
  </si>
  <si>
    <t>Al oriente, partiendo del ángulo oriente norte hasta el sur 7.7 metros con Herlinda Camacho, de este punto da vuelta la línea  divisoria de oriente a poniente en 41.50 metros formando la colindancia norte con Manuel Alatorre y Mariana Tostado, de este punto baja la medida de norte a sur en 10.90 metros, formando colindancia poniente con la calle de su ubicación, de este punto vuelve la medida de poniente a oriente en 35.25 metros, sube de sur a norte en 3.90, vuelve de poniente a oriente en 6.25 metros hasta llegar al punto de partida formando la colindancia sur con Máximo Prieto</t>
  </si>
  <si>
    <t>1,147.88</t>
  </si>
  <si>
    <t>$16,288,787.00</t>
  </si>
  <si>
    <t>JC09</t>
  </si>
  <si>
    <t>8 Años</t>
  </si>
  <si>
    <t>Alfonso Esparza Oteo</t>
  </si>
  <si>
    <t>Guadalajara Oriente</t>
  </si>
  <si>
    <t>15´786,687.00</t>
  </si>
  <si>
    <t>6 Años</t>
  </si>
  <si>
    <t xml:space="preserve">Calzada Independencia Norte </t>
  </si>
  <si>
    <t>FOVISSSTE Estadio</t>
  </si>
  <si>
    <t>7´320,500.00</t>
  </si>
  <si>
    <t>JC10</t>
  </si>
  <si>
    <t>CONSTRUCCION COMERCIAL</t>
  </si>
  <si>
    <t>APROX. 8,000.00 C/U</t>
  </si>
  <si>
    <t>AV. MANUEL J. CLOUTHIER</t>
  </si>
  <si>
    <t>JARDINES DE GUADALUPE</t>
  </si>
  <si>
    <t>SANTO TOMAS DE AQUINO JUAN LUIS GONZAGA</t>
  </si>
  <si>
    <t>BOBEDA Y HORMIGON ARMADO</t>
  </si>
  <si>
    <t>2,395,877</t>
  </si>
  <si>
    <t>SON TRES LOCALES DE 50MTS C/U Y EL FRENTE ES DE CRISTAL</t>
  </si>
  <si>
    <t>NO TENEMOS PRECIO</t>
  </si>
  <si>
    <t>RESIDENCIAL CORDILLERAS</t>
  </si>
  <si>
    <t>A LAS CUMBRES Y HECTOR BERLIOZ</t>
  </si>
  <si>
    <t>HORMIGON ARMADO</t>
  </si>
  <si>
    <t>3,451,860</t>
  </si>
  <si>
    <t>JC11</t>
  </si>
  <si>
    <t>FRAY ANTONIO DE SEGOVIA</t>
  </si>
  <si>
    <t>LA LOMA</t>
  </si>
  <si>
    <t>MEDRANO Y ALDAMA</t>
  </si>
  <si>
    <t>LOSAS DE CONCRETO, POLINERÍA METÁLICA, HORMIGÓN, CRISTALES</t>
  </si>
  <si>
    <t>DETECTORES DE HUMO Y EXTINTORES</t>
  </si>
  <si>
    <t>JOSÉ MARÍA IGLESIAS</t>
  </si>
  <si>
    <t>3150 LOCAL LA013</t>
  </si>
  <si>
    <t>LOMAS DE SAN EUGENIO</t>
  </si>
  <si>
    <t>IRAN Y TEHERÁN</t>
  </si>
  <si>
    <t>FRANCISCO DE AYZA</t>
  </si>
  <si>
    <t>OBLATOS</t>
  </si>
  <si>
    <t>ESTEBAN LOERA Y RAMÓN MORALES</t>
  </si>
  <si>
    <t>CONCRETO ARMADO, ESTRUCTURA LIGERA DE ACERO, MORTERO, CEMENTO Y ARENA</t>
  </si>
  <si>
    <t>JC12</t>
  </si>
  <si>
    <t>AVENIDA LAS FLORES</t>
  </si>
  <si>
    <t>RESIDENCIAL LAS FLORES</t>
  </si>
  <si>
    <t>SANTA CRUZ DE LAS FLORES</t>
  </si>
  <si>
    <t>NORTE 19.99 MTS CARR. SAN ISIDRO MAZATEPEC, LATITUD 20.488620 Y LONGITUD  -103.494824, 19.99MTS AV. DE LAS FLORES, ORIENTE 9 MTS LOTE 3 Y 59.30 MTS CON LOTE 5</t>
  </si>
  <si>
    <t>APAREJO DE MUROS REALIZADO CON LADRILLO, COLOCADAS EN ORDEN ESTABLECIDO Y UNIDAS CON ARGAMASA, MORTERO, YESO, CAL O CEMENTO.</t>
  </si>
  <si>
    <t>EXTINTORES RECARGA 19-11-2023</t>
  </si>
  <si>
    <t>BOULEVARD DE LAS AMERICAS</t>
  </si>
  <si>
    <t>155 L6</t>
  </si>
  <si>
    <t>FRACCIONAMIENTO HACIENDA SANTA FE</t>
  </si>
  <si>
    <t>TLAJOMULCO DE ZUÑIGA</t>
  </si>
  <si>
    <t>LATITUD NORTE DE 20.527188 Y LONGITUD  -103.377746</t>
  </si>
  <si>
    <t>12 AÑOS</t>
  </si>
  <si>
    <t>PROLONGACIÓN AV. MARIANO OTERO 2436</t>
  </si>
  <si>
    <t>VALLE DE SAN NICOLAS</t>
  </si>
  <si>
    <t>COLINDA CON LATITUD 20.628205 Y LONGITUD -103459824</t>
  </si>
  <si>
    <t>JC13</t>
  </si>
  <si>
    <t>Plaza comercial</t>
  </si>
  <si>
    <t>712,500.00 Aproximado</t>
  </si>
  <si>
    <t>Prolongación Avenida Colón Sur</t>
  </si>
  <si>
    <t>6020 Planta Alta</t>
  </si>
  <si>
    <t>Santa María Tequepexpan</t>
  </si>
  <si>
    <t>San Pedro Tlaquepaque</t>
  </si>
  <si>
    <t>Independendencia y Comonfort</t>
  </si>
  <si>
    <t>Estructura de soporte con Columnas y trabs de concreto armado, anclado a dados de cimentación.</t>
  </si>
  <si>
    <t>Extintores, abril 2023</t>
  </si>
  <si>
    <t>12,465,450</t>
  </si>
  <si>
    <t>82,500,00 Aproximado</t>
  </si>
  <si>
    <t>6020 Locales 9 Y 10</t>
  </si>
  <si>
    <t>3,786,003</t>
  </si>
  <si>
    <t>142,500,00 Aproximado</t>
  </si>
  <si>
    <t>Adolph B Horn</t>
  </si>
  <si>
    <t>72 Local 20</t>
  </si>
  <si>
    <t>Toluquilla</t>
  </si>
  <si>
    <t>Juan Alvarez y Cam Real a agua Amarilla</t>
  </si>
  <si>
    <t>1,691,067</t>
  </si>
  <si>
    <t>JC14</t>
  </si>
  <si>
    <t>100000 aproximadamente</t>
  </si>
  <si>
    <t>4 años</t>
  </si>
  <si>
    <t>Javier Mina</t>
  </si>
  <si>
    <t>El Manantial</t>
  </si>
  <si>
    <t>Tlajomulco de Zúñiga</t>
  </si>
  <si>
    <t>Calle Leandro Plascencia y Amaneceres de La Playa</t>
  </si>
  <si>
    <t>Muro, block, Estructura Metálica</t>
  </si>
  <si>
    <t>12 años</t>
  </si>
  <si>
    <t>Ave. Vallarta Oriente</t>
  </si>
  <si>
    <t>entre calle Higuera Norte y Privada Constitución Oriente</t>
  </si>
  <si>
    <t>JC15</t>
  </si>
  <si>
    <t>Av. 16 de Septiembre</t>
  </si>
  <si>
    <t>centro</t>
  </si>
  <si>
    <t>La Barca</t>
  </si>
  <si>
    <t>Lazaro Cardena y Donato Guerra</t>
  </si>
  <si>
    <t>Construccion de ladrillo</t>
  </si>
  <si>
    <t xml:space="preserve">Av. Ruiz Cortinez </t>
  </si>
  <si>
    <t>san antonio</t>
  </si>
  <si>
    <t>Manzano y primero de mayo</t>
  </si>
  <si>
    <t xml:space="preserve">Av. Independencia </t>
  </si>
  <si>
    <t>Atotonilco el Alt0</t>
  </si>
  <si>
    <t>JC16</t>
  </si>
  <si>
    <t>REFORMA</t>
  </si>
  <si>
    <t>191-A</t>
  </si>
  <si>
    <t>San Pedro Tlaqueapaque</t>
  </si>
  <si>
    <t>Francisco de Miranda y Matamoros</t>
  </si>
  <si>
    <t>Extintores 31-09-2024</t>
  </si>
  <si>
    <t>Francisco Silva Romero</t>
  </si>
  <si>
    <t>JC17</t>
  </si>
  <si>
    <t>Allende Sur</t>
  </si>
  <si>
    <t>Jocotepec</t>
  </si>
  <si>
    <t>Calle Morelos y calle Miguel Arana</t>
  </si>
  <si>
    <t>Piedra braza, variila de acero, tabique rojo, castillos, dalas y losa de concreto.</t>
  </si>
  <si>
    <t xml:space="preserve">NO </t>
  </si>
  <si>
    <t xml:space="preserve">Vicente Guerrero </t>
  </si>
  <si>
    <t>Calle Independencia y calle Emiliano Zapata</t>
  </si>
  <si>
    <t xml:space="preserve">COMERCIAL </t>
  </si>
  <si>
    <t>305 Local 2</t>
  </si>
  <si>
    <t>Florida</t>
  </si>
  <si>
    <t>Ocotlán</t>
  </si>
  <si>
    <t>Hidalgo y Guillermo Prieto</t>
  </si>
  <si>
    <t>2.146,705.68</t>
  </si>
  <si>
    <t>Eliseo Becerra Ibarra</t>
  </si>
  <si>
    <t>JC18</t>
  </si>
  <si>
    <t>RESIDENCIAL</t>
  </si>
  <si>
    <t>PLANTA BAJA + 1 PISO</t>
  </si>
  <si>
    <t>JOAQUIN MEJÍA VIDRIO</t>
  </si>
  <si>
    <t>VALLE LA GRANA II</t>
  </si>
  <si>
    <t>AUTLAN DE NAVARRO</t>
  </si>
  <si>
    <t>Al norte en 22.15 metros con propiedad de Fidel Ramón Chagolla Pimienta, al sur en 22.05 metros con la calle Joaquín Mejía Vidrio, misma de su ubicación, al oriente en 49.80 metros con propiedades de Alfredo Antonio Arias Valle y María Otilia Regalado López y al poniente en 46.35 mts con propiedades de Fidel Ramón Chagolla Pimienta, Bertha olivia García Guerrero y María Otilia Regalado López</t>
  </si>
  <si>
    <t>Ladrillo, cemento, cal, arena, piedra, mortero, metal, madera, lámina, vidrio, vitropiso.</t>
  </si>
  <si>
    <t>HERCON TOPOGRAFIA PROFESIONAL  ING. SERGIO ALEJANDRO CONTRERAS LÓPEZ</t>
  </si>
  <si>
    <t>LOCAL  COMERCIAL</t>
  </si>
  <si>
    <t>GUILLERMO PRIETO</t>
  </si>
  <si>
    <t>87 - A</t>
  </si>
  <si>
    <t>Al norte en 19.12 metros con propiedad de Alicia González Chávez, al sur en 19.12 metros con propiedad de Lidia Casillas de Robles al oriente en 6.79 metros con calle Guillermo Prieto misma de su ubicación y al poniente en 13.33 metros con Alicia González Chávez</t>
  </si>
  <si>
    <t>$1'128,000.00</t>
  </si>
  <si>
    <t>JC19</t>
  </si>
  <si>
    <t>Pascual Galindo Ceballos</t>
  </si>
  <si>
    <t>Zapotlán el Grande</t>
  </si>
  <si>
    <t>Calles Cuauhtemoc al oriente y Moctezuma al poniente</t>
  </si>
  <si>
    <t>Tabique rojo recocido, dalas de concreto armado, columnas y trabes, loza</t>
  </si>
  <si>
    <t>220 km</t>
  </si>
  <si>
    <t>9,994,339.15</t>
  </si>
  <si>
    <t xml:space="preserve">Ayto del mpio (recibo predial)
</t>
  </si>
  <si>
    <t>Primero de mayo</t>
  </si>
  <si>
    <t>126 Int 47</t>
  </si>
  <si>
    <t>Calle Negrete al norte y calle Silverio Nuñez al sur</t>
  </si>
  <si>
    <t>Ladrillo de barro recocido con bóveda de cuña y vigas de fierro</t>
  </si>
  <si>
    <t>431580.9</t>
  </si>
  <si>
    <t>126 Int 48</t>
  </si>
  <si>
    <t>957365.7</t>
  </si>
  <si>
    <t>JC20</t>
  </si>
  <si>
    <t xml:space="preserve">AV ARROYO DE EN MEDIO </t>
  </si>
  <si>
    <t>LA PROVIDENCIA</t>
  </si>
  <si>
    <t>CALLE LIC. ROBERTO LARIOS Y STA. JOSEFINA</t>
  </si>
  <si>
    <t>H. AYUNTAMIENTO CONSTITUCIONAL DE TONALA</t>
  </si>
  <si>
    <t xml:space="preserve">3 NIVELES Y 1 SOTANO </t>
  </si>
  <si>
    <t xml:space="preserve">Michoacán </t>
  </si>
  <si>
    <t xml:space="preserve">Boulevard Rafael García de León </t>
  </si>
  <si>
    <t xml:space="preserve">Chapultepec Oriente </t>
  </si>
  <si>
    <t xml:space="preserve">Morelia </t>
  </si>
  <si>
    <t>Norte 29 m, 85 cm con propiedad particular; Sur 28 m con Boulevard Rafael García de León; Oriente 22 m, 2 cm con calle Mariano Arista, y Poniente 21 m, con lote número quince propiedad particular.</t>
  </si>
  <si>
    <t>n/a</t>
  </si>
  <si>
    <t>Nave industrial</t>
  </si>
  <si>
    <t xml:space="preserve">Insurgentes </t>
  </si>
  <si>
    <t>Norte 27 m propiedad particular; Sur 26 m, 30 cm propiedad del Sr. Adolfo Torres Calderón; Oriente 21 m propiedad del Sr. Luis Torres Calderón, y Poniente 15 m, 5 cm con calle Vicente Guerrero.</t>
  </si>
  <si>
    <t xml:space="preserve">475.37 de construcción y 237.02 de tapanco. </t>
  </si>
  <si>
    <t>Material de construcción</t>
  </si>
  <si>
    <t>Michoacán</t>
  </si>
  <si>
    <t>Av. Melchor Ocampo</t>
  </si>
  <si>
    <t>12, altos</t>
  </si>
  <si>
    <t>Segundo Sector del FIDELAC</t>
  </si>
  <si>
    <t>Con oficinas de TELMEX</t>
  </si>
  <si>
    <t>Av. Lázaro Cárdenas</t>
  </si>
  <si>
    <t>41, Int. 9 y 1</t>
  </si>
  <si>
    <t>Plaza Comercial Los Tabachines</t>
  </si>
  <si>
    <t>MICHOACÁN</t>
  </si>
  <si>
    <t>AV 22 DE OCTUBRE</t>
  </si>
  <si>
    <t>ADOLFO RUIZ CORTINES</t>
  </si>
  <si>
    <t>APATZINGÁN</t>
  </si>
  <si>
    <t>AL NORESTE: 16.00 MTS CON LA CALLE 22 DE OCTUBRE; AL SUROESTE: 16.00 MTS CON PROPIEDAD DE SOCIEDAD EJIDOS SAN DIEGO BUENAVISTA; AL SURESTE: 45.00 MTS CON PROPIEDAD DE LOS SEÑORES JULIO CÉSAR Y RAFAEL CORIA VALENCIA; AL NOROESTE: 45.00 MTS CON PROPIEDAD DE LA SOCIEDAD EJIDO FELIPE CARRILLO PUERTO.</t>
  </si>
  <si>
    <t>NO SE CUENTA</t>
  </si>
  <si>
    <t xml:space="preserve">IGNACIO ZARAGOZA </t>
  </si>
  <si>
    <t>OFICINA DE AGUA POTABLE Y ALCANTARILLADO</t>
  </si>
  <si>
    <t>Columnas y trabes</t>
  </si>
  <si>
    <t>Boulevard Suprema Junta Nacional Americana, esquina Camelinas</t>
  </si>
  <si>
    <t>INFONAVIT</t>
  </si>
  <si>
    <t>Zitácuaro</t>
  </si>
  <si>
    <t>Norte: Terreno baldío, Sur: Blvd. Suprema Junta Nacional Americana, Oriente: Calle Camelinas, Poniente: Terreno Baldío</t>
  </si>
  <si>
    <t>Cerámicos, Metálicos, Vidrio, Maderas, Aglutinantes</t>
  </si>
  <si>
    <t>Módulo de Atención Ciudadana 160355</t>
  </si>
  <si>
    <t>Castillo y muros de carga</t>
  </si>
  <si>
    <t>Calle Ángela Urquiza</t>
  </si>
  <si>
    <t xml:space="preserve">Centro </t>
  </si>
  <si>
    <t>Maravatío</t>
  </si>
  <si>
    <t>Al norte con calle Ángela Urquiza: al sur con llantera; al oriente con local comercial y al poniente con baldío.</t>
  </si>
  <si>
    <t>Francisco J. Múgica</t>
  </si>
  <si>
    <t>Jiquilpan</t>
  </si>
  <si>
    <t>Al Norte casa del Sr. Jaime Valencia, al Sur casa del Sr. Fernando Gudiño Ruiz, al Oriente la calle Francisco J. Múgica y al Poniente casa del Sr. Jorge Gálvez.</t>
  </si>
  <si>
    <t>Muros, Loza de Concreto, puertas de herrería</t>
  </si>
  <si>
    <t xml:space="preserve">Ave. Lázaro Cárdenas </t>
  </si>
  <si>
    <t>Al Norte propiedad de Elisa Villaseñor Viuda de Villaseñor, al Sur con Av. Lázaro Cárdenas, al Oriente con pequeños propietarios y al Oriente, con propiedad privada.</t>
  </si>
  <si>
    <t>Muros y loza de concreto, cortina metálica</t>
  </si>
  <si>
    <t>C. Constitución</t>
  </si>
  <si>
    <t>Jacona</t>
  </si>
  <si>
    <t>Norte 37.60MTS. Con Propiedad Privada mediando barda de copropiedad, Sur 37.60MTS. Con La Fracción Restante de las Vendedoras, oriente 7.87MTS. con Propiedad Privada barda ajena en medio, Poniente 7.87MTS. con calle Constitución de su ubicación en medio.</t>
  </si>
  <si>
    <t>Michoacán de Ocampo</t>
  </si>
  <si>
    <t>Prolongación 5 De Mayo</t>
  </si>
  <si>
    <t>Zamora</t>
  </si>
  <si>
    <t>Al Norte: Casa Habitación, al Sur: Av. Juárez Oriente, al Oriente: Prolongación 5 De Mayo, al Poniente: Local Comercial</t>
  </si>
  <si>
    <t>Pino Suarez Esq. Martínez De Navarrete</t>
  </si>
  <si>
    <t>Los Laureles</t>
  </si>
  <si>
    <t>Al Norte: Calle Martínez De Navarrete, al Sur: Interior Plaza Comercial, al Oriente: Calle Pino Suarez, al Poniente: Calle Dr. Verduzco Sur</t>
  </si>
  <si>
    <t>Melchor Ocampo</t>
  </si>
  <si>
    <t>La Piedad</t>
  </si>
  <si>
    <t>Al Norte: Calle Matamoros, al Sur:  Casa Habitación Particular: Al Oriente:  Calle Francisco I. Madero Al Poniente: Casa Habitación Particular</t>
  </si>
  <si>
    <t>Santos Degollado Oriente</t>
  </si>
  <si>
    <t>Al norte con calle Santos Degollado; al sur con vivienda; al oriente con tienda "3B" y al poniente con vivienda</t>
  </si>
  <si>
    <t>Quince</t>
  </si>
  <si>
    <t>Dos</t>
  </si>
  <si>
    <t>Ocho</t>
  </si>
  <si>
    <t>Av. De las Rosas</t>
  </si>
  <si>
    <t>Zacapu</t>
  </si>
  <si>
    <t>Norte 16.00 Mts. Con Roberto Guido Garibay, Sur 19 Mts Con carretera Nacional México-Guadalajara, Oriente 50.00 Mts. Con el Vendedor Juan Zamora Garci, Poniente 50:00 Mts. Con el Vendedor José Juan Zamora García.</t>
  </si>
  <si>
    <t>320 Km</t>
  </si>
  <si>
    <t>15 extintores</t>
  </si>
  <si>
    <t>Diez</t>
  </si>
  <si>
    <t>Uno</t>
  </si>
  <si>
    <t xml:space="preserve">Av. Aquiles Serdán </t>
  </si>
  <si>
    <t>Adolfo López Mateos</t>
  </si>
  <si>
    <t>Puruándiro</t>
  </si>
  <si>
    <t>Norte 20.09116; Latitud -101.50232</t>
  </si>
  <si>
    <t>Tabicón y concreto</t>
  </si>
  <si>
    <t>380 Km</t>
  </si>
  <si>
    <t>1 extintor</t>
  </si>
  <si>
    <t xml:space="preserve">15 AÑOS </t>
  </si>
  <si>
    <t>MICHOACAN</t>
  </si>
  <si>
    <t>IGNACIO FERNANDEZ DE CORDOBA</t>
  </si>
  <si>
    <t>30-1</t>
  </si>
  <si>
    <t xml:space="preserve">AGUSTIN ARRIAGA RIVERA </t>
  </si>
  <si>
    <t>MORELIA</t>
  </si>
  <si>
    <t xml:space="preserve">JOSE MARIA ANZORENA </t>
  </si>
  <si>
    <t>58190</t>
  </si>
  <si>
    <t>304 M2</t>
  </si>
  <si>
    <t>TRADICIONAL</t>
  </si>
  <si>
    <t>NO ES EL CASO</t>
  </si>
  <si>
    <t>10 extintores.</t>
  </si>
  <si>
    <t>MIEMBRO DE LA SOCIEDAD DE INGENIEROS CIVILES VALUADOERS A.C.</t>
  </si>
  <si>
    <t xml:space="preserve">NINGUNA </t>
  </si>
  <si>
    <t xml:space="preserve">6 AÑOS </t>
  </si>
  <si>
    <t xml:space="preserve">AV. PERIODISMO </t>
  </si>
  <si>
    <t>156 M2</t>
  </si>
  <si>
    <t>09 extintores y dos detectores de humo.</t>
  </si>
  <si>
    <t>AV. HEROES DE NOCUPETARO</t>
  </si>
  <si>
    <t>LEON GUZMAN</t>
  </si>
  <si>
    <t>1000 M2</t>
  </si>
  <si>
    <t>3 extintores</t>
  </si>
  <si>
    <t>16 Michoacán</t>
  </si>
  <si>
    <t>Calzada Benito Juárez</t>
  </si>
  <si>
    <t>Fracc. Don Vasco</t>
  </si>
  <si>
    <t>Uruapan</t>
  </si>
  <si>
    <t>Av. Chiapas, Tata vasco y Prol. Moctezuma</t>
  </si>
  <si>
    <t xml:space="preserve">Av. Chiapas </t>
  </si>
  <si>
    <t>Ramón Farías</t>
  </si>
  <si>
    <t>Av. Francisco, Sarabia y C. California</t>
  </si>
  <si>
    <t xml:space="preserve">AV. FRANCISCO I. MADERO ORIENTE </t>
  </si>
  <si>
    <t>CIUDAD INDUSTRIAL</t>
  </si>
  <si>
    <t>NORTE: DERECHO FEDERAL DE LA CARRETERA MORELIA-MEXICO,  SUR: RETORNO NO. 1,  ORIENTE: LOTE NO. 4,  PONIENTE: ÁREA VERDE</t>
  </si>
  <si>
    <t>ESTRUCTURAS Y CONCRETO</t>
  </si>
  <si>
    <t>COLEGIO E INSTITUTO MEXICANO DE VALUACIÓN DE MICHOACÁN AC</t>
  </si>
  <si>
    <t>LOCALES</t>
  </si>
  <si>
    <t>25 (COMPARTIDOS POR LA PLAZA)</t>
  </si>
  <si>
    <t>PERIFÉRICO PASEO DE LA REPÚBLICA</t>
  </si>
  <si>
    <t>5030 LOCALES G-15 Y G-8</t>
  </si>
  <si>
    <t>JARDINES DEL RINCÓN</t>
  </si>
  <si>
    <t>NORTE: PERIFÉRICO PASEO DE LA REPÚBLICA, SUR: OBISPO DEL ACUEDUCTO, ORIENTE: PALACIO DEL ARTE,  PONIENTE: AV. ROTARISMO</t>
  </si>
  <si>
    <t>NO DETERMINADO</t>
  </si>
  <si>
    <t>Pátzcuaro</t>
  </si>
  <si>
    <t>PONCE DE LEON</t>
  </si>
  <si>
    <t>PATZCUARO</t>
  </si>
  <si>
    <t>Norte: Calle Ponce de León: Sur: Propiedad privada; Oriente: Propiedad privada; Poniente: Propiedad privada</t>
  </si>
  <si>
    <t>Tacámbaro</t>
  </si>
  <si>
    <t>NICOLAS DE REGULES BENITO JUAREZ Y CINCO DE MAYO</t>
  </si>
  <si>
    <t>TACAMBARO</t>
  </si>
  <si>
    <t>Norte: Resto de la propiedad; Oriente: calle Nicolás de Régules; Sur: calle Benito Juárez; Poniente: Resto de la propiedad</t>
  </si>
  <si>
    <t>Nayarit</t>
  </si>
  <si>
    <t>Country Club</t>
  </si>
  <si>
    <t>Versalles</t>
  </si>
  <si>
    <t>Tepic</t>
  </si>
  <si>
    <t>Norte: lote uno. Sur: lote tres. Oriente: calle Cipres. Suroeste: calle Country Club.</t>
  </si>
  <si>
    <t>Cemento, ladrillo</t>
  </si>
  <si>
    <t xml:space="preserve">Amapa </t>
  </si>
  <si>
    <t>Norte: calle Amapa. Sur: lote dos. Oriente: fracción lote uno. Poniente: calle Country Club.</t>
  </si>
  <si>
    <t>Lerdo</t>
  </si>
  <si>
    <t>Norte: calle Lerdo. Sur:fracción donde se segrega. Oriente: calle Zacatecas. Poniente: propiedad privada.</t>
  </si>
  <si>
    <t>Manuel Avila Camacho</t>
  </si>
  <si>
    <t>Indeco</t>
  </si>
  <si>
    <t>Norte: Plutarco Elias Calles. Sur: lote 2. Oriente: calle Manuel Avila Camacho. Poniente: limite de colonia.</t>
  </si>
  <si>
    <t>Guillermo Prieto</t>
  </si>
  <si>
    <t>Nuevo México</t>
  </si>
  <si>
    <t>Santiago, Ixcuintla</t>
  </si>
  <si>
    <t>Norte: Calle Ayuntamiento. Sur: con J. Guadalupe Alvarez López. Oriente: con Vicente A. López. Poniente: calle Guillermo Prieto.</t>
  </si>
  <si>
    <t>Norte: lote uno. Sur: lote tres. Oriente: Calle Country Club. Poniente: propiedad de María Alonso.</t>
  </si>
  <si>
    <t>Avenida México</t>
  </si>
  <si>
    <t>Norte: calle Zaragoza. Sur: con propiedad Pablo Miramontes. Oriente: propiedad de Librado Pantoja. Poniente: av. México.</t>
  </si>
  <si>
    <t>Luis Donaldo Colosio esquina Gobernadores</t>
  </si>
  <si>
    <t>Benito Juarez</t>
  </si>
  <si>
    <t>Noroeste: Luis Donaldo Colosio. Sureste: Resto de la propiedad. Suroeste: propiedad privada. Noreste: propiedad privada.</t>
  </si>
  <si>
    <t>Carretera Tepic- Puerto Vallarta</t>
  </si>
  <si>
    <t>El Molino</t>
  </si>
  <si>
    <t>Compostela</t>
  </si>
  <si>
    <t xml:space="preserve">Norte: propiedad de Eva Castillo Ulloa. Sur: pripiedad Eva Castillo Ulloa y Carretera Tepic- Puerto Vallarta. Poniente: Eva Castillo Ulloa. </t>
  </si>
  <si>
    <t xml:space="preserve">Yucatán </t>
  </si>
  <si>
    <t>80-G</t>
  </si>
  <si>
    <t>San José del Valle</t>
  </si>
  <si>
    <t>Noroeste: lote tres. Suroeste: lote dos. Sureste: calle Yucatán. Noreste: calle Zaragoza.</t>
  </si>
  <si>
    <t>32-D</t>
  </si>
  <si>
    <t>Norte: calle Cosntitución. Sur: propiedad privada. Oriente: calle Benito Juarez. Poniente: propiedad privada.</t>
  </si>
  <si>
    <t>Avenida Valle de México</t>
  </si>
  <si>
    <t>2, Local 14</t>
  </si>
  <si>
    <t>Fraccionamiento Valle Dorado</t>
  </si>
  <si>
    <t>Bahía de Banderas</t>
  </si>
  <si>
    <t>Noreste: 9.98 metros con propiedad privada
Sureste: 13.26 metros con esc. pasillo pb5
Noroeste: 4.34 + 4.61 + 5.37 metros con propiedad privada
Suroeste: 9.69 metros con local 13</t>
  </si>
  <si>
    <t>Cemento, ladrillo, falso plafon</t>
  </si>
  <si>
    <t>ANEXO AL OFICIO INE/DEA/DRMS/026/2024</t>
  </si>
  <si>
    <t>Tipo de Posesión</t>
  </si>
  <si>
    <t>Uso de Inmueble</t>
  </si>
  <si>
    <t>Numero de critales de alto valor</t>
  </si>
  <si>
    <t>Valor Estimado de os cristales</t>
  </si>
  <si>
    <t>Antigüedad del Inmueble</t>
  </si>
  <si>
    <t>Numero de Pisos</t>
  </si>
  <si>
    <t>No. de estacionamientos</t>
  </si>
  <si>
    <t xml:space="preserve">Tipo de Constrccion </t>
  </si>
  <si>
    <t>Valor del Imueble</t>
  </si>
  <si>
    <t>Empresa que realizo el avaluo</t>
  </si>
  <si>
    <t>Fecha de valorasia¿zacion</t>
  </si>
  <si>
    <t>Obra en Proceso</t>
  </si>
  <si>
    <t>Municipio/Delegación</t>
  </si>
  <si>
    <t>Fecha de valorazisación</t>
  </si>
  <si>
    <t>Estructura de acero y tablaroca</t>
  </si>
  <si>
    <t>Nuevo León</t>
  </si>
  <si>
    <t>Monterrey</t>
  </si>
  <si>
    <t>Al Norte Con M. Hidalgo, Al Oriente Con Aldama, Al Sur Con Melchor Ocampo Y A L Poniente Con Franciasco Zarco.</t>
  </si>
  <si>
    <t>Estructura de acero, concreto y tablaroca</t>
  </si>
  <si>
    <t xml:space="preserve">ave. Ignacio Morones Prieto </t>
  </si>
  <si>
    <t>Nuevas colonias</t>
  </si>
  <si>
    <t>Al Sur con la calle 16 de Septiembre al oriente av. Vallarta y al oriente  la calle Miguel Nieto</t>
  </si>
  <si>
    <t>ave. Industriales del Poniente</t>
  </si>
  <si>
    <t>Industrias del poniente</t>
  </si>
  <si>
    <t>Santa Catarina</t>
  </si>
  <si>
    <t>Entre Osvaldo S Rodriguez Y Ave. Manuel Ordoñez</t>
  </si>
  <si>
    <t>Porfirio Diaz</t>
  </si>
  <si>
    <t>Apodaca</t>
  </si>
  <si>
    <t>Hidalgo Al Norte, Matamoros Al Sur, Porfiro Diaz Al Poniente Y Escobedo Al Oriente</t>
  </si>
  <si>
    <t>Hidalgo Al Norte, Matamoros Al Sur, Porfiro Diaz Al Oriente Y Naranjo Al Poniente</t>
  </si>
  <si>
    <t>carr. Miguel Aleman</t>
  </si>
  <si>
    <t>102 Y 102 A</t>
  </si>
  <si>
    <t>Al Norte Carretera Monterrey-San Pedro-Roma</t>
  </si>
  <si>
    <t>carr. Mezquial-Santa Rosa</t>
  </si>
  <si>
    <t>Santa Rosa</t>
  </si>
  <si>
    <t>Al Norte Fraccionamiento Antigua Santa Rosa, Al Sur Calle Trasversal Av Concordia, Al Oriente Ave. Trasversal Carr. Huinalá Santa Rosa Y Al Poniente Calle Limitrofe Maple</t>
  </si>
  <si>
    <t>Carretera a Laredo</t>
  </si>
  <si>
    <t>Residencial Puerta del Norte</t>
  </si>
  <si>
    <t>Gral. Escobedo</t>
  </si>
  <si>
    <t>Al Norte Propiedad Privada, Al Sur Con Propiedad Privada, Al Este Con Carretera A Laredo Y Al Oeste Con Servidumbre.</t>
  </si>
  <si>
    <t>Cuenta con alarmas contra incendio instaladas en cada oficina desde septiembre de 2017 y se cuenta con equipo contra indendios (extintores) que se revisan en el mes de septiembre de cada año.</t>
  </si>
  <si>
    <t>Al Norte Con Ave. Lardeo, Al Sur Con Lote Numero 2, Al Oriente Con Carretera A Laredo Y Al Poniente Con Servidumbre.</t>
  </si>
  <si>
    <t>Ave. Las Industrias</t>
  </si>
  <si>
    <t>Parque Industrial</t>
  </si>
  <si>
    <t>Al Norte Ave. Las Torres, Al Sur Con Lotes 9 Y 10, Al Oriente Con Ave. Las Industrias, Y Al Poniente Con Lote 2.</t>
  </si>
  <si>
    <t>Ave. Pico Bolívar</t>
  </si>
  <si>
    <t>Las Puentes 10 Sector</t>
  </si>
  <si>
    <t>San Nicolás de los Garza</t>
  </si>
  <si>
    <t>Al Oriente: Calle Pico Bolivar, Al Norte  Pico Sorata, Al Sur Cerro Del Cubilete, Al Poniente Del Terreno Con Predio Y Gimnasio</t>
  </si>
  <si>
    <t>Extintores, mantenimiento diciembre 2017 (Concreto, tablaroca y estructuras metálicas)</t>
  </si>
  <si>
    <t>Avenida Palacio de Jusiticia</t>
  </si>
  <si>
    <t>Ferrocarrilera</t>
  </si>
  <si>
    <t>Cruz Abelardo Reyes</t>
  </si>
  <si>
    <t>Extintores 03/2018</t>
  </si>
  <si>
    <t>Avenida Solidaridad</t>
  </si>
  <si>
    <t>Moctezuma</t>
  </si>
  <si>
    <t>Entre Magnolia Y Las Selas</t>
  </si>
  <si>
    <t>Extintores  03/2018</t>
  </si>
  <si>
    <t xml:space="preserve">Avenida Lincoln </t>
  </si>
  <si>
    <t>Solidaridad</t>
  </si>
  <si>
    <t>Entre Ave.Luis Donaldo Colosio</t>
  </si>
  <si>
    <t>av. Paseo de los Leones</t>
  </si>
  <si>
    <t>CUMBRES 1ER SECTOR</t>
  </si>
  <si>
    <t>Ave. Paseo De Los Leones Entre Enrique C. Livas Y Novena Avenida</t>
  </si>
  <si>
    <t>av Real de Minas</t>
  </si>
  <si>
    <t>Col. Valle de Linconl</t>
  </si>
  <si>
    <t>Garcia</t>
  </si>
  <si>
    <t>Al sur con la av Linconl, al poniente con la av real de minas</t>
  </si>
  <si>
    <t>carr. Reynosa</t>
  </si>
  <si>
    <t>29 DE JULIO</t>
  </si>
  <si>
    <t>Guadalupe</t>
  </si>
  <si>
    <t>Al Sur Carretera A Reynosa; Norte Hidalgo, Oriente Coahuila Y Poniente Uranio</t>
  </si>
  <si>
    <t>Blvd. La Reforma</t>
  </si>
  <si>
    <t>LA AMISTAD</t>
  </si>
  <si>
    <t>Linares</t>
  </si>
  <si>
    <t>Entre Tomas Rangel Y Berlin</t>
  </si>
  <si>
    <t xml:space="preserve">Av. Revolución </t>
  </si>
  <si>
    <t>Jardines del Contry</t>
  </si>
  <si>
    <t>Entre Antiguo Camino A Guadalupe Y Jardín Norte</t>
  </si>
  <si>
    <t>Eloy Cavazos</t>
  </si>
  <si>
    <t>San Eduardo</t>
  </si>
  <si>
    <t>Al Norte Con Vacio De Ventilacion Y Local 2 En 9.72 Metros , Al Este Con Local 3 Y 9 En 17.90 Metros, Al Sur Con Pasillo Comercial En 9.72 Metros, Al Oeste Con Local 11 Y Vacio En 17.90 Metros.</t>
  </si>
  <si>
    <t>Carretera a Reynosa</t>
  </si>
  <si>
    <t>Paseo del Prado</t>
  </si>
  <si>
    <t>Al Norte Carretera A Reynosa, Al Sur Con Calle Eucalipto, Al Oriente Con Calle Sin Nombre Y Al Poniente Con Avenida Las Torres</t>
  </si>
  <si>
    <t>Mtra. Olga Alicia Castro Ramirez</t>
  </si>
  <si>
    <t xml:space="preserve">Vocal Ejecutiva </t>
  </si>
  <si>
    <t xml:space="preserve">                    Junta Local Ejecutiva en el estado de Nuevo León</t>
  </si>
  <si>
    <t>OAXACA</t>
  </si>
  <si>
    <t>Neptuno</t>
  </si>
  <si>
    <t>Estrella</t>
  </si>
  <si>
    <t>Oaxaca de Juarez</t>
  </si>
  <si>
    <t>Al sur, con el Hotel y Fraccionamiento Victoria, S.A.; al poniente, con la propiedad de Pedro Paz y Celestino Cruz; al norte, con la propiedad de Pedro Paz y Celestino Cruz y al oriente el línea quebarada como sigue: 98 metros de sur  norte con la propiedad de Mauricio Reyes y Alfonso Zorrilla, inflexión de 150 mts con rumbo de oriente a poniente con propiedad del Club de Leones de la Ciudad de Oaxaca, A.C., calle Neptuno y Carretera Internacional y por último inflexión en línea diagonal con rumbo de noroeste a sureste en 152 mts con propiedad del citado Club de Leones de la Ciudad de Oaxaca, A.C. en 152 mts 85 cms, camino o calle sin nombre de por medio.</t>
  </si>
  <si>
    <t>Concreto armado, tabicon, cemento, zapatas corridas, losa de entrepiso de aproximandamente 10 cm, muros de carga perimetrales</t>
  </si>
  <si>
    <t>Ing. Lamberto León Ortega</t>
  </si>
  <si>
    <t xml:space="preserve">Estructura en base de muro de carga de block de 12 cm de espesor </t>
  </si>
  <si>
    <t>Paraje Las Peñitas, 1a. Sección</t>
  </si>
  <si>
    <t>San Pablo Etla, Oaxaca</t>
  </si>
  <si>
    <t>Al norte, con propiedad de Lorenzo Hernández; al sur calle Hidalgo, al oriente con propiedad de Ricardo matadamas y al poniente con calle 13 de diciembre</t>
  </si>
  <si>
    <t>Base de muro de carga de block de 12 cm de espesor con refuerzos horizontales y verticales de concreto armado con aplanados en su interior, cubierta de lamina de cal. 26 sobre montenes de 14" y 8", cubierta de lamina de zinc con caida a dos aguas</t>
  </si>
  <si>
    <t>Mtro. Arq. Arquímedes Lucas Jiménez</t>
  </si>
  <si>
    <t>AVENIDA INDEPENDENCIA</t>
  </si>
  <si>
    <t>LA PIRAGUA</t>
  </si>
  <si>
    <t>SAN JUAN BAUTISTA TUXTEPEC</t>
  </si>
  <si>
    <t>Al norte.- 16 mts con propiedad privada
Al Sur.- 16 mts con la Avenida Independencia
Al Oriente.- 57 mts con propiedad privada
Al Poniente.- 57 mts conpropiedad privada</t>
  </si>
  <si>
    <t>CONCRETO, ALUMINIO, MADERA Y HERRERIA</t>
  </si>
  <si>
    <t>AVENIDA 5 DE MAYO</t>
  </si>
  <si>
    <t>Al norte.- 18.97 mts Avenida Cinco de Mayo
Al Sur.- 21.68 mts en dos medidas: la primera 17.18 mts con propiedad privada y 4.50 mts con propiedad privada
Al Oriente.- 28.20 mts con propiedad privada
Al Poniente.- 33 mts con propiedad privada</t>
  </si>
  <si>
    <t>CONCRETO, ALUMINIO Y HERRERIA</t>
  </si>
  <si>
    <t xml:space="preserve">RICARDO FLORES MAGON </t>
  </si>
  <si>
    <t>LA PURISIMA</t>
  </si>
  <si>
    <t>TEOTITLAN DE FLORES MAGON</t>
  </si>
  <si>
    <t xml:space="preserve">Norte: Propiedad particular 
Sur: Calle Flores magon 
Este: Calle Pino Suarez
Oeste: Propiedad particular </t>
  </si>
  <si>
    <t>Materiales Artificiales Aglomerados</t>
  </si>
  <si>
    <t>Oaxaca</t>
  </si>
  <si>
    <t>Heroíca Ciudad de Huajuapan de León</t>
  </si>
  <si>
    <t>Este: Propiedad particular
Oeste: Propiedad particular
Norte: Propiedad particular
Sur: Calle Morelos</t>
  </si>
  <si>
    <t>Arq. Juan Israel Martínez Pastrana</t>
  </si>
  <si>
    <t>5 de febrero</t>
  </si>
  <si>
    <t>Esquipulas</t>
  </si>
  <si>
    <t>Este:Propiedad particular
Oeste: Calle Narcizo Mendoza
Norte: Cinemas Henry
Sur: Calle 5 de febrero</t>
  </si>
  <si>
    <t>Concreto, herrería metálica y techo de lamina</t>
  </si>
  <si>
    <t>Arq. José Luis López Mendoza</t>
  </si>
  <si>
    <t>Estructura de Ladrillo</t>
  </si>
  <si>
    <t>Carretera Internacional Cristóbal Colón</t>
  </si>
  <si>
    <t>km 32.5</t>
  </si>
  <si>
    <t>Sección Segunda</t>
  </si>
  <si>
    <t>Tlacolula de Matamoros</t>
  </si>
  <si>
    <t>Norte 49.60, colinda con Carretera Internacional km 190; Sur 47.53 Mts. colinda con propiedad privada; Poniente 54.36 mts., colinda con propiedad privada y Oriente 41.40 mts., colinda con propiedad privada</t>
  </si>
  <si>
    <t>Cemento, loza y ladrillo</t>
  </si>
  <si>
    <t>Proyecto, Diseño y Construcción, Valuacion Profecional de Bienes</t>
  </si>
  <si>
    <t>15-A</t>
  </si>
  <si>
    <t>Salina Cruz</t>
  </si>
  <si>
    <t xml:space="preserve">Al noreste 49.04 mts., colinda con Lote Tres
Al sureste 20.00 mts., colinda con Calle Venustiano Carranza.
Al suroeste 48.39 mts., colinda con Calle Miguel Hidalgo
Al Noroeste 20.00 colinda con Lote Siete </t>
  </si>
  <si>
    <t>1, 2 y 3</t>
  </si>
  <si>
    <t>Fray Caldelas</t>
  </si>
  <si>
    <t>Heroica ciudad de Tlaxiaco</t>
  </si>
  <si>
    <t xml:space="preserve">Oriente: calle Fray Caldelas, Poniente: Epifanio Sánchez Merecías, Norte: Amacio Gatica González, Sur: Arcadio Riveros </t>
  </si>
  <si>
    <t>CALLE GUADALUPE VICTORIA</t>
  </si>
  <si>
    <t xml:space="preserve">ESTACION </t>
  </si>
  <si>
    <t>CIUDAD IXTEPEC</t>
  </si>
  <si>
    <t>AL NORTE COLINDA CON CALLE ISABEL LA CATOLICA, AL SUR COLINDA CON PROPIEDAD PARTICULAR, AL ORIENTE CON LA FRACCION CINCO, AL PONIENTE COLINDA CON LAS FRACCIONES SIETE, OCHO Y NUEVE.</t>
  </si>
  <si>
    <t>CEMENTO, BLOCK, CONCRETO, LAMINA</t>
  </si>
  <si>
    <t>INDABIN</t>
  </si>
  <si>
    <t>AL NORTE COLINDA CON LA FRACCION II, AL SUR COLINDA CON PROPIEDAD PARTICULAR, AL ORIENTE CON GUADALIPE VICTORIA, AL PONIENTE COLINDA CON FRACCION IV</t>
  </si>
  <si>
    <t>2 DE ABRIL</t>
  </si>
  <si>
    <t xml:space="preserve"> 62 A Y B</t>
  </si>
  <si>
    <t>PRIMERA SECCION</t>
  </si>
  <si>
    <t>JUCHITAN DE ZARAGOZA</t>
  </si>
  <si>
    <t>AL NORTE CON REYNALDO ARAGON, AL SUR CON OFELIA TOLEDO DE GOMEZ, AL ORIENTE CALLE 2 DE ABRIL Y AL PONIENTE CON RICARDO VALDIEVIESO RUIZ</t>
  </si>
  <si>
    <t>CEMENTO, BLOCK, CONCRETO</t>
  </si>
  <si>
    <t>LAMBERTO LEON ORTEGA</t>
  </si>
  <si>
    <t>Oaxaca de Juárez</t>
  </si>
  <si>
    <t>Prolongación de Yagul</t>
  </si>
  <si>
    <t>Fraccionamiento Popular la Noria</t>
  </si>
  <si>
    <t xml:space="preserve">Al norte, oriente y poniente, colinda con propiedades particulares, al sur con la calle Prolongación de Yagul, </t>
  </si>
  <si>
    <t>Concreto armado, tabicón y tabique rojo recocido</t>
  </si>
  <si>
    <t>El inmueble está equipado con extinguidores mismos que fueron recargados en abril de 2023</t>
  </si>
  <si>
    <t>Avenida Eduardo Mata</t>
  </si>
  <si>
    <t>Col. Centro</t>
  </si>
  <si>
    <t xml:space="preserve">Al norte y poniente en línea quebrada de 7 tramos que mide respectivamente 59.60m, 19.80m, 20m, 19.80m, 12.80m, 15.40m, y 10m, todas estas medidas colindan con el anillo periférico hoy Avenida Eduardo Mata. Al Oriente colinda con la Prolongación de la calle Fiallo. al Sur colinda con la propiedad de los señores Nahum Valencia y Joaquín Ramírez. </t>
  </si>
  <si>
    <t>Mamposteria de piedra, cemento, barilla, tabique rojo recocido</t>
  </si>
  <si>
    <t>Av. Ferrocarril</t>
  </si>
  <si>
    <t>Col. 25 de Enero</t>
  </si>
  <si>
    <t>Santa Lucía del Camino</t>
  </si>
  <si>
    <t>Al norte: con la Avenida Ferrocarril y acceso al estacionamiento del lote, al poniente esquina con calle "San diego Hornos"</t>
  </si>
  <si>
    <t>2A NORTE</t>
  </si>
  <si>
    <t>SECTOR REFORMA B, PUERTO ESCONDIDO</t>
  </si>
  <si>
    <t>SAN PEDRO MIXTEPEC</t>
  </si>
  <si>
    <t xml:space="preserve">ENTRE AV OAXACA Y 1A ORIENTE </t>
  </si>
  <si>
    <t>MATERIALES DE CONCRETO</t>
  </si>
  <si>
    <t>1.5 KM</t>
  </si>
  <si>
    <t>LAMBERTO LEÓN ORTEGA</t>
  </si>
  <si>
    <t>SEGUNDA NORTE</t>
  </si>
  <si>
    <t>SECCIÓN PRIMERA, BARRIO LAS FLORES</t>
  </si>
  <si>
    <t>SANTIAGO PINOTEPA NACIONAL</t>
  </si>
  <si>
    <t>10 AV ORIENTE</t>
  </si>
  <si>
    <t>20 KM</t>
  </si>
  <si>
    <t>Miahuatlán de Porfirio Díaz</t>
  </si>
  <si>
    <t>Al Norte colinda con Juan de Dios Cortés Reyes.
Al Sur colinda con Margarita Cortés Reyes.
Al Oriente colinda con sucesión de Francisco Ramos Bustamante.
Al Poniente colinda con calle Reforma.</t>
  </si>
  <si>
    <t>Blocx y Concreto</t>
  </si>
  <si>
    <t>JUNTA LOCAL EJECUTIVA PUEBLA</t>
  </si>
  <si>
    <t>JUNTA</t>
  </si>
  <si>
    <t>PL00</t>
  </si>
  <si>
    <t>PUEBLA</t>
  </si>
  <si>
    <t>35 ORIENTE</t>
  </si>
  <si>
    <t>HUEXOTITLA</t>
  </si>
  <si>
    <t>NORTE: 32.21 CON VÍA PÚBLICA, SUR: 32.21 CON PROPIEDAD PARTICULAR, ORIENTE: 28.23 CON PROPIEDAD PARTICULAR, PONIENTE: 28.23 CON PROPIEDAD PARTICULAR</t>
  </si>
  <si>
    <t>ESTRUCTURA DE CONCRETO</t>
  </si>
  <si>
    <t xml:space="preserve">EXTINTORES, DETECTORES DE HUMO </t>
  </si>
  <si>
    <t>31 ORIENTE</t>
  </si>
  <si>
    <t>EL CARMEN HUEXOTITLA</t>
  </si>
  <si>
    <t>NORTE: 10 CON PROPIEDAD PRIVADA, SUR: 10 CON AV. 31 ORIENTE DONDE TIENE SU FRENTE, ESTE: 20.50 CON PROPIEDAD PRIVADA, OESTE: 20.50 CON PROPIEDAD PRIVADA.</t>
  </si>
  <si>
    <t>CAMELIAS</t>
  </si>
  <si>
    <t>BUGAMBILIAS</t>
  </si>
  <si>
    <t>NORTE: 16.23 CON PROPIEDAD PARTICULAR, SUR: 17.84 CON VÍA PÚBLICA, ORIENTE: 66.68 CON PROPIEDAD PARTICULAR, PONIENTE: 61.10 CON PROPIEDAD PARTICULAR.</t>
  </si>
  <si>
    <t>PL01</t>
  </si>
  <si>
    <t>NIÑOS HEROES</t>
  </si>
  <si>
    <t>EL CERRITO</t>
  </si>
  <si>
    <t>HUAUCHINANGO</t>
  </si>
  <si>
    <t xml:space="preserve">AL NORTE CON CALLE NIÑOS HEROES. AL SUR CON CALLE JUAN GALINDO. AL OESTE SIN COLINDANCIA. AL ESTE CON CALLE VENUSTIANO CARRANZA </t>
  </si>
  <si>
    <t>JOSE MARIA MORELOS Y PAVON</t>
  </si>
  <si>
    <t>AL NORTE CON CALLE JOSÉ MARÍA MORELOS Y PAVON. AL SUR SIN COLINDANCIA. AL OESTE CON CALLE MOCTEZUMA. AL ESTE CON CALLE MINA</t>
  </si>
  <si>
    <t>AV. JUAREZ</t>
  </si>
  <si>
    <t>LA RIVERA</t>
  </si>
  <si>
    <t xml:space="preserve">XICOTEPEC </t>
  </si>
  <si>
    <t>AL NORTE CON AVENIDA BENITO JUÁREZ. AL SUR CON CERRADA DE LA RIVERA. AL OESTE CON CALLE LA RIVERA. AL ESTE CON CALLE MI RANCHITO</t>
  </si>
  <si>
    <t>&gt;40</t>
  </si>
  <si>
    <t>AL NORTE CON CALLE VENUSTIANO CARRANZA. AL SUR SIN COLINDANCIA. AL OESTE CON PRIVADA DE LOTUS. AL ESTE CON CALLE NIÑOS HÉROES</t>
  </si>
  <si>
    <t>PL02</t>
  </si>
  <si>
    <t xml:space="preserve">30 años </t>
  </si>
  <si>
    <t xml:space="preserve">Puebla </t>
  </si>
  <si>
    <t>Privada Leandro Valle</t>
  </si>
  <si>
    <t>Linda Vista Cuautilulco</t>
  </si>
  <si>
    <t>Zacatlán</t>
  </si>
  <si>
    <t>Oriente, Poniente y Norte con Vía Pública y al Sur con Propiedad Privada.</t>
  </si>
  <si>
    <t xml:space="preserve">Castillos, tabique, cemento </t>
  </si>
  <si>
    <t>Se cuenta con detectores de humo y extintores recargados en el presente año.</t>
  </si>
  <si>
    <t xml:space="preserve">20 años </t>
  </si>
  <si>
    <t>Ignacio Allende</t>
  </si>
  <si>
    <t>9-A</t>
  </si>
  <si>
    <t>Centro Historico</t>
  </si>
  <si>
    <t>Norte con vía Pública y al Oriente, Poniente y Sur con propiedad Privada.</t>
  </si>
  <si>
    <t>Predio El Fresno, Calle Maximino Serdán</t>
  </si>
  <si>
    <t>Barrio de Maquixtla</t>
  </si>
  <si>
    <t>Al Norte con vía Pública y al Sur, Oriente y Poniente con propiedad privada.</t>
  </si>
  <si>
    <t>PL03</t>
  </si>
  <si>
    <t>TEZIUTLAN</t>
  </si>
  <si>
    <t>Al norte: 50.270 mide cincuenta metros veintisiete centímetros, limita con propiedad de Humberto Ramírez Presiado. Al sur: 50.270 mide cincuenta metros veintisiete centímetros, limita con propiedad de Sabino Parra.
Al oriente: 10.000 mide diez metros, limita con Avenida Hidalgo.
Al poniente: 10.000 mide diez metros, limita con propiedad de Julia López.</t>
  </si>
  <si>
    <t>PROLONGACION DE MINA</t>
  </si>
  <si>
    <t>BARRIO DE FRANCIA</t>
  </si>
  <si>
    <t>Al noroeste: 15 metros, colinda con barranca, (propiedad privada)
Al sureste: en 3 tramos, el 1o. de 3 metros, el 2o. de 2.50 metros, ambos colindando con áreas comunes de la misma plaza, y el 3o. de 9 metros, colindando con la Prolongación de Mina, hacia donde tiene su frente.
Al noreste: 10.50 metros, colinda con local comercial de la misma plaza.
Al suroeste: en 3 tramos, el 1o. de 1.20 metros, el 2o. de 1.50 metros, y el 3o. de 6.50 metros, los tres tramos colindan con local comercial y áreas comunes de la misma plaza.</t>
  </si>
  <si>
    <t>ING CARLOS IGNACIO BETANCOURT MOLINA</t>
  </si>
  <si>
    <t>54 EDIFICIO C</t>
  </si>
  <si>
    <t>ZACAPOAXTLA</t>
  </si>
  <si>
    <t>Al norte: en 4 quiebres, el 1o. 71.25 metros; el 2o. 27 metros, el 3o. 12.75 metros y el 4o. quiebre 7.10 metros, colinda con la calle Carlos Betancourt Molina. Al sur: con 6 quiebres, el 1o. mide 17 metros y colinda con Natalia Molina y Fidel Betancourt; el 2o. quiebre mide 12 metros y linda con Raúl Mora, el 3o. mide 20.50 metros y colinda con Juan Morales y el 4o. mide 14 metros, colinda con Francisco Lapray, el 5o. mide 5.50 metros, colinda con Natividad Moreno y el 6o. mide 57.25 metros, y colinda con calle Dos de Abril Norte.
Al poniente: se compone de 4 quiebres, el 1o. mide 5 metros, el 2o. mide 5 metros, el 3o. mide 5.50 metros y el 4o. mide 9.50 metros, y colinda por todos ellos con propiedad del señor Luis Limón.</t>
  </si>
  <si>
    <t>PL04</t>
  </si>
  <si>
    <t>2 SUR</t>
  </si>
  <si>
    <t xml:space="preserve"> 850-A</t>
  </si>
  <si>
    <t xml:space="preserve">LIBRES </t>
  </si>
  <si>
    <t xml:space="preserve">Al norte, colinda con calle 5 Norte y al sur con Av. Colón </t>
  </si>
  <si>
    <t>750.49</t>
  </si>
  <si>
    <t>1588.85</t>
  </si>
  <si>
    <t>Valuación Especializada</t>
  </si>
  <si>
    <t>PL05</t>
  </si>
  <si>
    <t>13 AÑOS</t>
  </si>
  <si>
    <t>ZARAGOZA NORTE</t>
  </si>
  <si>
    <t>SAN MARTIN TEXMELUCAN</t>
  </si>
  <si>
    <t>NORTE CON LA CALLE ESTADO DE MÉXICO, SUR CON LA CALLE ANTUÑANO,  OESTE CON LA CALLE ESTADO DE VERACRUZ Y ESTE CON LA CALLE INDEPENDENCIA NORTE.</t>
  </si>
  <si>
    <t xml:space="preserve">AGUSTIN LARA </t>
  </si>
  <si>
    <t>LOS DICIOS</t>
  </si>
  <si>
    <t xml:space="preserve">AL NORTE: CALLE AGUSTIN LARA O CAMINO AL VERDE. </t>
  </si>
  <si>
    <t>PLAZUELA DE SAN DIEGO</t>
  </si>
  <si>
    <t>TERCER BARRIO</t>
  </si>
  <si>
    <t>HUEJOTZINGO</t>
  </si>
  <si>
    <t>AL NORTE_ COLINDA CON PROPIEDAD DE MARIA AMPARO SALOMA, AL SUR: COLINDA CON PLAZUELA DE SAN DIEGO, AL ORIENTE: CON CALLE CINCO DE MAYO, AL PONIENTE:EN CINCO TRAMOS, EL PRIMERO DE NORTE A SUR EN SEIS METROS NOVENTA
CENTÍMETROS, EL SEGUNDO DE ORIENTE A PONIENTE EN TRES METROS SESENTA Y NUEVE
CENTÍMETROS, EL TERCERO DE NORTE A SUR EN DÓCE METROS OCHENTA Y CINCO
CENTÍMETROS, EL CUARTO QUIEBRA DE ORIENTA A PONIENTE EN UN METRO TREINTA
CENTÍMETROS, Y EL QUINTO VUÉLVE DE NORTE A SUR EN CINCO METROS TREINTA Y SIETE
CENTÍMETROS, COLINDA EN ÉSTOS CINCO TRÁMOS CON PROPIEDAD DE LA PROFESORA
MARÍA AMPÁRO SALÓMA LINARES</t>
  </si>
  <si>
    <t>PL06</t>
  </si>
  <si>
    <t>Prefabricado</t>
  </si>
  <si>
    <t>Boulevard 18 de Noviembre</t>
  </si>
  <si>
    <t>Satélite Magisterial</t>
  </si>
  <si>
    <t>Puebla</t>
  </si>
  <si>
    <t>Al noreste linda con Boulevard 18 de noviembre; al sur, linda con bodega de láminas, al oriente, entrada a las bodegas del sur; y al poniente linda con propiedad particular.</t>
  </si>
  <si>
    <t>MUROS DE CONCRETO Y TECHO DE LAMINA CON PLAFON.</t>
  </si>
  <si>
    <t>Si, se cuenta con extintores de CO2 y de Polvo, desde que se ocuparon éstas instalaciones de la 06 Junta Distrital y la recarga se encuentra vigente.</t>
  </si>
  <si>
    <t>EFREN ROJAS AMADOR</t>
  </si>
  <si>
    <t>29 DE MAYO DE 2017</t>
  </si>
  <si>
    <t>Tradicional</t>
  </si>
  <si>
    <t>Calzada Ignacio Zaragoza</t>
  </si>
  <si>
    <t>266, locales 1,2 y 3</t>
  </si>
  <si>
    <t>Los Pinos</t>
  </si>
  <si>
    <t>Al norte con área de descarga; al sur, con local 5; al oriente, con pasillo; y al poniente con Aurrera</t>
  </si>
  <si>
    <t>MUROS DE TABIQUE Y TECHO DE CONCRETO</t>
  </si>
  <si>
    <t>CESAR AUGUSTO LOPEZ VELAZQUEZ</t>
  </si>
  <si>
    <t>PL07</t>
  </si>
  <si>
    <t>9 Poniente</t>
  </si>
  <si>
    <t>Barrio el Santuario</t>
  </si>
  <si>
    <t>Tepeaca, Puebla</t>
  </si>
  <si>
    <t>Al Norte colinda con Calle 9 Poniente; al Sur colinda con Propiedad Privada; al Oriente colinda con Propiedad Privada y al Poniente colinda con Propiedad de Carlos Martínez</t>
  </si>
  <si>
    <t>CONCRETO Y BLOCK</t>
  </si>
  <si>
    <t>Extintores, Detector de Humo y Alarma</t>
  </si>
  <si>
    <t>14 Sur o Carretera Federal Amozoc-Oriental</t>
  </si>
  <si>
    <t>Barrio la Sagrada Familia</t>
  </si>
  <si>
    <t>Amozoc de Mota, Puebla</t>
  </si>
  <si>
    <t>Al Norte colinda con Privada Amozoc; Al Sur colinda con Virginia Barrales; al Oriente colinda con Manuel de la Rosa; y al Poniente colinda con Carretera Federal Amozoc a Oriental</t>
  </si>
  <si>
    <t>No plica</t>
  </si>
  <si>
    <t>Extintores y Alarma</t>
  </si>
  <si>
    <t>2 Norte</t>
  </si>
  <si>
    <t>Barrio Santa Cruz Temilco</t>
  </si>
  <si>
    <t>Al Norte colinda con parte restante del Cenro Comercial; al Sur colinda con Propiedad Privada; al Oriente colinda con parte restante del Centro Comercial y al Poniente colinda con calle 2 Norte.</t>
  </si>
  <si>
    <t>PL08</t>
  </si>
  <si>
    <t>Avenida Revolución</t>
  </si>
  <si>
    <t>Chalchicomula de Sesma</t>
  </si>
  <si>
    <t>Al norte con Ascencion Mendoza Acevedo, al sur con Aurelio Vazquez, al oriente con Ascencion Ponce y al poniente con Avenida Revolució.</t>
  </si>
  <si>
    <t>Boulevard Jose Maria Morelos</t>
  </si>
  <si>
    <t>Al norte con Jaime Juarez Hernandez, al sur Familia Meza Rodriguez, al oriente con Maria del Carmen Luisa Garcia Morales y al poniente con Boulevard Jose Maria Morelos Y Pavon.</t>
  </si>
  <si>
    <t>3 Poniente</t>
  </si>
  <si>
    <t>Barrio San Sebastian</t>
  </si>
  <si>
    <t>Tecamachalco</t>
  </si>
  <si>
    <t>23 sur y 25 sur</t>
  </si>
  <si>
    <t>PL09</t>
  </si>
  <si>
    <t>MARCOS RIGIDOS</t>
  </si>
  <si>
    <t>Boulevard Atlixco</t>
  </si>
  <si>
    <t>Al oriente calle Petlalcingo, al poniente Calle Ixcaquixtla y al norte Calle Tehuacán sur.</t>
  </si>
  <si>
    <t>CONCRETO ARMADO DE MARCOS RIJIDOS CON TRABES Y COLUMNAS, AL INTERIOR DIVISIONES CON TABLAROCA, CANCELES Y MUROS DE TAQUIQUE ROJO.</t>
  </si>
  <si>
    <t>ARQ. CESAR AUGUSTO LÓPEZ VELAZQUEZ (ESPECIALIDAD EN VALUACIÓN)</t>
  </si>
  <si>
    <t xml:space="preserve">Calle Eufemio Zapata </t>
  </si>
  <si>
    <t>Santa María la Rivera</t>
  </si>
  <si>
    <t>Al oriente calle Camino a los Alamos, al poniente Bouleverard Carmen Serdan, al sur Boulevard Norte Heroes 5 de Mayo.</t>
  </si>
  <si>
    <t>CONCRETO ARMADO LEVANTADO CON TRABES Y COLUMNAS, LA LOZA ESTÁ REALIZADA A BASE DE UNA ESTRUCTURA METALICA, LA DIVISIÓN AL INTERIOR CON MUROS DE TABLAROCA.</t>
  </si>
  <si>
    <t>INMOBILIARIA PLAZA DORADA S.C.</t>
  </si>
  <si>
    <t>ESTACIONAMIETO COMUNITARIO</t>
  </si>
  <si>
    <t xml:space="preserve">Via Atlixcayotl </t>
  </si>
  <si>
    <t>sin numero</t>
  </si>
  <si>
    <t>Reserva Territorial Atlixcayotl</t>
  </si>
  <si>
    <t>Al oriente calle José Maria Morelos y Pavon, al poniente Privada de las Ramblas, al sur calle José María Morelos y Pavon.</t>
  </si>
  <si>
    <t>CONCRETO ARMADO DE MARCOS RIJIDOS CON TRAVES Y COLUMNAS, AL INTERIOR DIVISIONES CON TABLAROCA.</t>
  </si>
  <si>
    <t>PL10</t>
  </si>
  <si>
    <t>Barrio de Santa María Xixitla</t>
  </si>
  <si>
    <t>San Pedro Cholula</t>
  </si>
  <si>
    <t>Entre 13 y 15 Sur</t>
  </si>
  <si>
    <t>Muros y Lozas de Concreto</t>
  </si>
  <si>
    <t>Javier Martínez Hernández</t>
  </si>
  <si>
    <t>Blvd Forjadores de Puebla</t>
  </si>
  <si>
    <t>3401 L-1</t>
  </si>
  <si>
    <t>San Diego los Sauces</t>
  </si>
  <si>
    <t>Al interior de Centro Comercial, Plaza San Diego</t>
  </si>
  <si>
    <t>Alberto Castillo Osorio</t>
  </si>
  <si>
    <t>3401 L-2</t>
  </si>
  <si>
    <t>PL11</t>
  </si>
  <si>
    <t>Segunda Ampliación Guadalupe Hidalgo</t>
  </si>
  <si>
    <t>Al noreste 30.87 metros con calle Venustiano Carranza; al Sureste 17.89 metros con Prolongación 16 de Septiembre; al Suroeste 27.01 metros con Lote 2; al noreste 19.24 metros con Privada  D de la 16 de Septiembre.</t>
  </si>
  <si>
    <t>EL SISTEMA Estructural definido por marcos rígidos (trabes y columnas) losas de concreto, en entrepisos y cimentación de mampostería en algunas zonas. cadenas y castillos de concreto armado.</t>
  </si>
  <si>
    <t>Extintores de CO2 y PQS</t>
  </si>
  <si>
    <t>5,834,669.12</t>
  </si>
  <si>
    <t>ING. M.V. NAYELLI NARUBI LOZANO REYES</t>
  </si>
  <si>
    <t>2, el primero  cancel de cristal claro templado de 9mm, con un antepecho y dos puertas centrales de .60m X2.30 cada una, con herrajes para antepecho, pistola para puerta, kit de bisagra hidraulica, fijos laterales sujetos con canal de aluminio 3/4",incluye todo lo necesario para su correcta instalación, con una medida general de 4.82m X 3.49m y el otro cancel de cristal claro templado de 9mm, con un antepecho y dos puertas centrales de 1.00m X2.30 cada una, con herrajes para antepecho, pistola para puerta, kit de bisagra hidraulica, fijos laterales sujetos con canal de aluminio 3/4",incluye todo lo necesario para su correcta instalación, con una medida general de 8.41m X 3.49m</t>
  </si>
  <si>
    <t>163,269.41</t>
  </si>
  <si>
    <t>Estacionamiento común en la  Plaza  Comercial</t>
  </si>
  <si>
    <t>Locales 117 Y 118, dentro del Centro Comercial las Torres, Boulevard Municipio Libre</t>
  </si>
  <si>
    <t>Ex Hacienda Mayorazgo Puebla, Puebla.</t>
  </si>
  <si>
    <t>Al noreste en 4 tramos, el primero de noreste a sureste en 30 metros, el segundo en 17,25 metros, el tercero quiebra nuevamente al sureste en 127,07 metros, y el cuarto en 77,84 metros, todos conlindando con propiedad privada; al sureste en 159,75 metros con propiedad privada; al suroeste en 301,56 metros con Boulevard Municipio Libre; al noreste en 156,78 metros con propiedad privada.</t>
  </si>
  <si>
    <t>Muros de carga rigidizados, elementos estructurales, varilla de acero reforzada con FY 4200KG/CM2, cuadrado de tabique de barro, lechadeadas, pendiente pluvial, muros taquique asentados con mezcla de cemento.</t>
  </si>
  <si>
    <t>Extintores de PQS</t>
  </si>
  <si>
    <t>2,981,114.25</t>
  </si>
  <si>
    <t>Arq. Angel Rodriguez Juarez</t>
  </si>
  <si>
    <t>PL12</t>
  </si>
  <si>
    <t>34 AÑOS</t>
  </si>
  <si>
    <t>PRIVADA 8A SUR</t>
  </si>
  <si>
    <t>ANZURES</t>
  </si>
  <si>
    <t>C. 35 ORIENTE AL NORTE, C. 37 ORIENTE AL SUR Y PRIV. 8 B SUR AL ESTE.</t>
  </si>
  <si>
    <t>MUROS SOPORTANTES DE ALBAÑILERÍA DE LADRILLO, CONFINADO ENTRE PILARES Y CADENAS DE HORMIGÓN</t>
  </si>
  <si>
    <t>ARQ. CESAR AUGUSTO LÓPEZ VELAZQUEZ</t>
  </si>
  <si>
    <t>PRIVADA 8B SUR</t>
  </si>
  <si>
    <t>C. 35 ORIENTE AL NORTE, C. 37 ORIENTE AL SUR Y PRIV. 10 SUR AL ESTE.</t>
  </si>
  <si>
    <t>N/D</t>
  </si>
  <si>
    <t>BOULEVARD HEROES DEL 5 DE MAYO</t>
  </si>
  <si>
    <t>3126, LOCAL COMERCIAL 18</t>
  </si>
  <si>
    <t>LADRILLERA DE BENITEZ</t>
  </si>
  <si>
    <t>BLVD 5 DE MAYO AL NORTE, PRIVADA 37 A ORIENTE AL SUR, BLVD MARTIRES 2 DE OCTUBRE AL ESTE</t>
  </si>
  <si>
    <t>PL13</t>
  </si>
  <si>
    <t>PROLONGACIÓN DEL NARDO</t>
  </si>
  <si>
    <t>VISTA HERMOSA</t>
  </si>
  <si>
    <t>ATLIXCO</t>
  </si>
  <si>
    <t>AL NORTE CON CALLE, AL OESTE Y AL SUR CON TERRENOS VACÍOS, AL ESTE CON EDIFICACIÓN DE DOS PLANTAS.</t>
  </si>
  <si>
    <t>EN CENTRO COMERCIAL</t>
  </si>
  <si>
    <t>NIÑOS HÉROES</t>
  </si>
  <si>
    <t>805 A LCALES 34 Y 35</t>
  </si>
  <si>
    <t>REVOLUCIÓN</t>
  </si>
  <si>
    <t>AL NORTE CON PASILLO DE CENTRO COMERCIAL, AL ESTE Y OESTE CON LOCALES COMERCIALES, AL NORTE CON PASILLO DE MANTENIMIENTO.</t>
  </si>
  <si>
    <t>MAMPOSTERIA</t>
  </si>
  <si>
    <t>PL14</t>
  </si>
  <si>
    <t xml:space="preserve">De la Reforma </t>
  </si>
  <si>
    <t xml:space="preserve">Barrio San Diego </t>
  </si>
  <si>
    <t>Izúcar de Matamoros</t>
  </si>
  <si>
    <t>Al norte: En veintidós metros diez centímetros, con Leonor Tapia. Al sur: En línea quebrada de tres tramos, el primero va de oriente a poniente en veinticinco metros treinta centímetros (25.30 mts.), el segundo quiebra hacia el sur en diecinueve metros sesenta centímetros (19.60 mts.), y colindan con Acela Flores, y el tercero va de oriente a poniente en veinticuatro metros, y colinda con el palo copado. Al oriente: en línea quebrada de tres tramos, el primero va de norte a sur en diez metros, el segunda quiebra hacia el oriente en veinticinco metros treinta centímetros y colinda con Sabino Pérez Medina, y el tercero va de norte sur en diez metros nueve centímetros, con carretera san Juan Epatlán. Al poniente: En cuarenta y cuatro metros siete centímetros, con Francisca Álvarez.</t>
  </si>
  <si>
    <t>Cimientos: a base de zapátas aisladas elaboradas con concreto armado, con alturas según
requerimientos del proyecto estructural, y reforzadas con varillas de 3/8", 1/2" y 1"
con agregado máximo de 3/4". estructura: columnas, castillos, cadenas de desplante y de amarre y trabes de concreto
armado reforzadas con acero de diferentes diámetros. Muros: de block de cemento simple y granzón de 0.12 mts. de ancho, junteados con
mortero cemento-cal-arena. Techos: de losa prefabricada, tipo vigueta y bovedilla y artesonada. Azoteas: acabadas con ladrillo de barro recocido, asentadas sobre base de cacahuatillo y con
lechadeada de cemnto simple. Bardas: las existéntes a base de block de cemento simple con granzón de 0.12 mts. de ancho, junteados con mortero cemento-cal-arena.</t>
  </si>
  <si>
    <t>Uso de extintores</t>
  </si>
  <si>
    <t xml:space="preserve"> Carretera Internacional Oaxaca</t>
  </si>
  <si>
    <t>Barrio La Palma</t>
  </si>
  <si>
    <t>Acatlán</t>
  </si>
  <si>
    <t>Al norte, colinda con clínica del ISSSTE, al sur colinda con edificio de Cruz Roja, al oriente colinda con Jardín de niños Rosaura Zapata y Esc. Primaria Benito Júarez, al poniente colinda con Av. Lázaro Cárdenas antes Carr. internacional a Oax.</t>
  </si>
  <si>
    <t>PL15</t>
  </si>
  <si>
    <t>AVENIDA INDEPENDENCIA ORIENTE</t>
  </si>
  <si>
    <t>TEHUACÁN</t>
  </si>
  <si>
    <t>AL NORTE: CON PROPIEDAD DEL SEÑOR JOSE ARANDA DURAN; AL SUR CON AVENIDA INDEPENDENCIA ORIENTE; AL ORIENTE CON CALLE 9 NORTE; AL PONIENTE CON PROPIEDAD DE LOS SEÑORES AURELIO DÁVILA Y LUCIO ALONSO</t>
  </si>
  <si>
    <t>MAMPOSTERÍA CON PIEDRA DE LA REGIÓN; ESTRUCTURA MIXTA DE CONCRETO ARMADO Y ESTRUCTURA METÁLICA; ACABADO CON YESO</t>
  </si>
  <si>
    <t xml:space="preserve">EXTINTORES
DETECTORES DE HUMO </t>
  </si>
  <si>
    <t>PL16</t>
  </si>
  <si>
    <t>2 PONIENTE</t>
  </si>
  <si>
    <t>AJALPAN</t>
  </si>
  <si>
    <t>NORTE: 9.50 CON PROPIEDAD DE ISAURO B. BALDERAS, SUR 9.50 VÍA PÚBLICA CALLE 2 PONIENTE,  ORIENTE: 43.25 CON PROPIEDAD DE GELASIO OLIVARES CONTRERAS Y JOSÉ SET OLIVARES ANZALVO, PONIENTE 41.00 CON PROPIEDAD DE ALFONSO</t>
  </si>
  <si>
    <t>945,63</t>
  </si>
  <si>
    <t>EXTINTORES Y ALARMA</t>
  </si>
  <si>
    <t xml:space="preserve">TERRENO   </t>
  </si>
  <si>
    <t>QUERÉTARO</t>
  </si>
  <si>
    <t xml:space="preserve">TÉCNICOS </t>
  </si>
  <si>
    <t xml:space="preserve">CENTRO NORTE </t>
  </si>
  <si>
    <t>SANTIAGO DE QUERÉTARO</t>
  </si>
  <si>
    <t xml:space="preserve">AL NORTE 25.30 MTS. CON LA EMPRESA DIN CONSTRUCTORA SA DE CV; AL SUR 25.17 MTS. CON LA CALLE TECNICOS; AL ORIENTE 78.56 MTS. JOSE LUIS ROMERO; AL PONIENTE 79.30 MTS CON RESTO DEL PREDIO   </t>
  </si>
  <si>
    <t>MUNICIPO DE QUERÉTARO</t>
  </si>
  <si>
    <t>CAÑAVERAL</t>
  </si>
  <si>
    <t>EL CARRIZAL</t>
  </si>
  <si>
    <t>AL NORTE 20.99 MTS. CON EL LOTE NO. 2; AL SUR 9.60 MTS. ESQUINA AV. DEL CAÑAVERAL; AL ORIENTE 19.33 MTS.  AV. DEL CAÑAVERAL; AL PONIENTE 23.34 MTS CON AV. DEL BEJUCO</t>
  </si>
  <si>
    <t>AL NORTE 8.00 MTS. CON EL LOTE NO. 17; AL SUR 8.00 MTS. AV. DEL CAÑAVERAL; AL ORIENTE 20.00 MTS. CON EL LOTE NO. 5; AL PONIENTE 20.00 MTS CON EL LOTE NO. 7</t>
  </si>
  <si>
    <t>AL NORTE 8.00 MTS. CON EL LOTE NO. 18; AL SUR 8.00 MTS. AV. DEL CAÑAVERAL; AL ORIENTE 20.00 MTS. CON EL LOTE NO. 4; AL PONIENTE 20.00 MTS CON EL LOTE NO. 6</t>
  </si>
  <si>
    <t>CARRETARA ESTATAL 500</t>
  </si>
  <si>
    <t>KM 9100</t>
  </si>
  <si>
    <t xml:space="preserve">EJIDO GUADALUPE LA VENTA </t>
  </si>
  <si>
    <t>EL MARQUÉS</t>
  </si>
  <si>
    <t>AL NORESTE 96.39 MTS. DERECHO DE PASO; AL SURESTE 296.04 MTS.CON PARCELA 17; AL SUROESTE 96.16 MTS. CON CARRETERA ESTATAL A CHICHIMEQUILLAS; AL NORESTE 294.36 CON PARCELA 11</t>
  </si>
  <si>
    <t>29 años</t>
  </si>
  <si>
    <t>MELCHOR OCAMPO</t>
  </si>
  <si>
    <t>CADEREYTA DE MONTES</t>
  </si>
  <si>
    <t>AL NORTE 74.64 M., SETENTA Y CUATRO METROS SESENTA Y CUATRO CENTÍMETROS, LINDA CON CALLE SIN NOMBRE; AL SUR 74.70 M., SETENTA Y CUATRO METROS SETENTA CENTÍMETROS, LINDA CON PROPIEDAD QUE PERTENECE AL SEÑOR JOSE SALVADOR PÉREZ TREJO; AL ORIENTE 61.63 M., SESENTA Y UN METROS SESENTA Y TRES CENTÍMETROS, LINDA CON CALLE MELCHOR OCAMPO; AL PONIENTE EN 60.00 M., SESENTA METROS CERO CENTÍMETROS, LINDA CON CALLE COMERCIANTES.</t>
  </si>
  <si>
    <t>AGLOMERANTES Y AGLOMERADOS</t>
  </si>
  <si>
    <t xml:space="preserve">CARRETERA SAN JUAN DEL RIO XILITLA </t>
  </si>
  <si>
    <t>BARRIO LA ORTIGAS</t>
  </si>
  <si>
    <t xml:space="preserve">JALPAN DE SERRA </t>
  </si>
  <si>
    <t>AL NORTE MIDE 20.00 METROS Y LINDA CON DERECHO FEDERAL DE LA CARRETERA SAN JUAN DEL RÍO-XILITLA; AL SUR MIDE 15.00 METROS Y LINDA CON LA CALLE DE ARTEAGA; AL ORIENTE EN LINEA QUEBRADA DE CINCO TRAMOS MIDE6.03, 8.50, 10.20, 18.50 Y 20.20 METROS Y LINDA CON DERECHO FEDERAL DEL RÍO JALPAN Y AL PONIENTE MIDE 73.50 Y LINDA CON RESTO DEL PREDIO DE MA. GUADALUPE MUÑOZ GONZÁLEZ.</t>
  </si>
  <si>
    <t xml:space="preserve">LOCAL TECHADO CON LOSA DE CONCRETO </t>
  </si>
  <si>
    <t xml:space="preserve">IGNACIO LOPEZ RAYON </t>
  </si>
  <si>
    <t xml:space="preserve">SAN JUAN DEL RIO </t>
  </si>
  <si>
    <t>NORESTE 9.75 M CON CALLE IGNACIO LOPEZ RAYON, SUROESTE 13.75 M CON PROPIEDAD VECINA, SURESTE 23.60M CON PROPUEDAD VECINA Y NOROESTRE EN TRES TRAZOS 7.00M, 3.00M, 15.00 M LAS 3 COLINDAN CON NATALIA CHAVEZ.</t>
  </si>
  <si>
    <t>LADRILLO Y BLOQUE</t>
  </si>
  <si>
    <t>54-A</t>
  </si>
  <si>
    <t>NORESTE 6.00 M CON CALLE IGNACIO LOPEZ RAYON, SUROESTE 6.00 M CON NATALIA CHAVEZ VDA. DE BADILLO, SURESTE 15.00 M CON NATALIA CHAVEZ VDA. DE BADILLO  Y NOROESTRE CON PROPIEDAD VECINA.</t>
  </si>
  <si>
    <t xml:space="preserve">ESTACIONAMIENTO PLAZA COMERCIAL </t>
  </si>
  <si>
    <t xml:space="preserve">AV RIO MOCTEZUMA </t>
  </si>
  <si>
    <t xml:space="preserve">SAN CAYETANO </t>
  </si>
  <si>
    <t>USO COMERCIAL DOS CONDOMINIOS CON LOCALES COMERCIALES, UN CONDOMINIO CON LOTES COMERCIALES Y UN CONDOMINIO DE TRES BODEGAS COMERCIALES.</t>
  </si>
  <si>
    <t>CARRETERA AL CAMPO MILITAR</t>
  </si>
  <si>
    <t>SAN ANTONIO DE LA PUNTA</t>
  </si>
  <si>
    <t xml:space="preserve">LOTE "A" AL NORTE: EN 220.00 METROS LINDA CON KELLOGS DE MÉXICO S.A. DE C.V., CARTERA AL CAMPO MILITAR DE POR MEDIO; AL SUR: EN 220.00 METROS LINDA CON LOTE "B"; AL ORIENTE: EN 160.05 METROS LINDA CON PROPIEDAD DE LOS SEÑORES COBO FRADE; AL PONIENTE: EN 161.95 METROS LINDA CON CAMINO A SAN ANTONIO DE LA PUNTA. LOTE B, CON UNA SUPERFICIE DE 35,402.00 METROS CUADRADOS Y LAS SIGUIENTES MEDIDAS Y COLINDANCIAS: AL NORTE: EN 220.0 METROS LINDA CON LOTE "A"; AL SUR: EN 220.00 METROS LINDA CON PROPIEDAD DE JOSÉ PÉREZ; AL ORIENTE: EN 160.05 METROS LINDA CON PROPIEDAD DE LOS SEÑORES COBO FRADE; AL PONIENTE: EN 161.95 METROS LINDA CON CAMINO A SAN ANTONIO DE LA PUNTA.  </t>
  </si>
  <si>
    <t>JOSÉ GONZALO ALEJANDRO ÁLVAREZ FRÍAS</t>
  </si>
  <si>
    <t>AVENIDA DEL SOL</t>
  </si>
  <si>
    <t>EL SOL</t>
  </si>
  <si>
    <t>AL NORTE: CON PREDIO LLAMADO NORIA CHICA; AL SUR: LA FRACCIÓN PRIMERA DE LA EX-HACIENDA DE CARRILO, CAMINO A SAN PEDRO DE POR MEDIO Y HACIENDO EL LINDERO EL EJEC CENTRA DE DICHO CAMINO; AL PONIENTE: EL LOTE MÁS ADELANTE SE DESCRIBE Y AL ORIENTE: EL EJIDO DE CARRILLO Y VARIOS PROPIETARIOS.</t>
  </si>
  <si>
    <t>AVENIDA PIE DE LA CUESTA</t>
  </si>
  <si>
    <t>LOS ROBLES</t>
  </si>
  <si>
    <t>AL NORTE: EN 45.86 CON FRACCIONAMIENTO LOS ROBLES; AL SUR: EN 05.65 METROS CON RESTO DEL PREDIO (FRACCIÓN 31-2); AL ORIENTE: EN 49.90 CON CALLE PIE DE LA CUESTA; AL PONIENTE: EN 53.92 CON FRACCIONAMIENTO LOS ROBLES.</t>
  </si>
  <si>
    <t>MIGUEL PRADO ARMENTA</t>
  </si>
  <si>
    <t xml:space="preserve">AVÉNIDA LUIS VEGA Y MONROY </t>
  </si>
  <si>
    <t xml:space="preserve">PLAZAS DEL SOL 1 SECCIÓN </t>
  </si>
  <si>
    <t>QUERETARO</t>
  </si>
  <si>
    <t>AL NORESTE CON LOTE 35, AL SURESTE CON SERVIDUMBRE, AL SUROESTE CON LOTE 37 AL NOROESTE CON PASEO BALAUSTRADAS</t>
  </si>
  <si>
    <t xml:space="preserve">CALLE DEL CARRIZAL </t>
  </si>
  <si>
    <t>FRACCIONAMIENTO EL CARRIZAL</t>
  </si>
  <si>
    <t>AL NORTE CON CALLE CARRIZAL, AL SUR CON CALLE OTATAL AL ORIENTE CON PROPIEDAD PRIVADA, AL PONIENTE CON LOTE 4</t>
  </si>
  <si>
    <t>AVENIDA PASEO CONSTITUYENTES</t>
  </si>
  <si>
    <t>1690 Local 21</t>
  </si>
  <si>
    <t>EL PUEBLITO</t>
  </si>
  <si>
    <t>CORREGIDORA</t>
  </si>
  <si>
    <t xml:space="preserve">NORTE PROPIEDAD DE MARÍA DE LOS ANGELES DE JUAREZ, SUR PROPIEDAD DE JUAN ALCOCER MUÑOZ, ESTE CARRETERA PANAMERICANA, OESTE CALLE DE LOS MENDOZA  </t>
  </si>
  <si>
    <t>HERLINDA GARCÍA</t>
  </si>
  <si>
    <t>8 PINIENTE</t>
  </si>
  <si>
    <t>PEDRO ESCOBEDO</t>
  </si>
  <si>
    <t>AL NOROESTE: 6.50 M COLINDA CON EL LOTE NÚMERO 14 Y 2.70 M COLINDA CON LOTE NÚMERO  15; SURESTE 3.70 M COLINDA CON LOTE NÚMERO 14 Y 3.60M COLINDA CON LOTE NÚMERO 6; SUROESTE 9.14 M COLINDA CON LA CALLE HERLINDA GARCÍA; NOROESTE 26.90 M COLINDA CON LOS LOTES 8 Y 9</t>
  </si>
  <si>
    <t>$ 8,405,100</t>
  </si>
  <si>
    <t>AVENIDA RESIDENCIAL DEL PARQUE</t>
  </si>
  <si>
    <t>1141 A LOCAL COMERCIAL 126 PB</t>
  </si>
  <si>
    <t>RESIDENCIAL DEL PARQUE</t>
  </si>
  <si>
    <t>EL MARQUES</t>
  </si>
  <si>
    <t>AL NORTE 13.500 M CON LOCAL COMERCIAL Y PASILLO COMÚN; AL SUR 13.500 M CON PASILLO COMÚN; AL ESTE 10.120 M CON LOCAL COMERCIAL; AL OESTE 10.120 M CON ÁREA COMÚN; ARRIBA CON LOCAL COMERCIAL DE LA PLAZA; ABAJO CON LA CIMENTACIÓN</t>
  </si>
  <si>
    <t>PROLONGACIÓN TOMILLO (AVENIDA PASEO QUERÉTARO)</t>
  </si>
  <si>
    <t>Lote 3, Manzana 77</t>
  </si>
  <si>
    <t>SAN MIGUEL CARRILLO, EL ROMERILLAL</t>
  </si>
  <si>
    <t>AL NORESTE: EN 23.667 M. (VEINTITRÉS METROS SEISCIENTOS SESENTA Y SIETE MILÍMETROS), CON SOLAR 2 (DOS); AL SURESTE:· EN 64.326 M. (SESENTA Y CUATRO METROS TRESCIENTOS VEINTISÉIS MILÍMETROS), CON PROLONGACIÓN TOMILLO; AL SUROESTE: EN 13.999 M. {TRECE METROS NOVECIENTOS NOVENTA Y NUEVE MILÍMETROS), CON AVENIDA PASEO QUERÉTARO; Y, AL NOROESTE: EN 63.566 M. (SESENTA Y TRES METROS QUINIENTOS SESENTA Y SEIS MILÍMETROS), CON SOLAR 1 (UNO).</t>
  </si>
  <si>
    <t>BOULEVARD PEÑA FLOR</t>
  </si>
  <si>
    <t>DESARROLLO CIUDAD DEL SOL</t>
  </si>
  <si>
    <t xml:space="preserve">AL NORESTE: 6. 550 M CON PROPIEDAD PRIVADA; SURESTE DOS TRAZOS 0.40 M CON PASILLO COMÚN Y 6.28 M CON LOCAL NÚMERO . 1; SUROESTE: 6. 550 M CON PASILLO COMÚN.; NOROESTE: DOS TRAZOS 0.40 M CON PASILLO COMÚN Y 6.28 M CON LOCAL NO. 1; ARRIBA CON LOCAL COMERCIAL DE LA PLAZA; ABAJO: CON LA CIMENTACIÓN. </t>
  </si>
  <si>
    <t>Quintana Roo</t>
  </si>
  <si>
    <t>Avenida. José María Morelos</t>
  </si>
  <si>
    <t>Othon P. Blanco</t>
  </si>
  <si>
    <t>Con Avenida Venustiano Carranza y Primo de Verdad</t>
  </si>
  <si>
    <t>Block, Concreto.</t>
  </si>
  <si>
    <t>EXTINTORES: INSTALACION Y ÚLTIMO MANTENIMIENTO: 01 DE JULIO 2024</t>
  </si>
  <si>
    <t>TERRENO</t>
  </si>
  <si>
    <t>Privada General Rafael E. Melgar</t>
  </si>
  <si>
    <t xml:space="preserve">Con Avenida Carmen Ochoa de Merino. </t>
  </si>
  <si>
    <t>INSTITUTO DE ADMINISTRACIÓN Y AVALÚOS DE BIENES NACIONALES</t>
  </si>
  <si>
    <t>APROX. 15 AÑOS</t>
  </si>
  <si>
    <t>QUINTANA ROO</t>
  </si>
  <si>
    <t>28 NORTE MZA 22</t>
  </si>
  <si>
    <t>LT01-1</t>
  </si>
  <si>
    <t>EJIDAL</t>
  </si>
  <si>
    <t>PLAYA DEL CARMEN</t>
  </si>
  <si>
    <t>ENTRE 105 Y 110 AVENIDA NORTE</t>
  </si>
  <si>
    <t>SÍ CUENTA CON 4 EXTINTORES, FUERON INSTALADOS EN JUNIO DE  2020, CON MANTENIMIENTO EN ENERO 2024</t>
  </si>
  <si>
    <t>PRESTAMO</t>
  </si>
  <si>
    <t>LOCAL COMERCIAL - PLAZA COMERCIAL</t>
  </si>
  <si>
    <t>APROX. 30 AÑOS</t>
  </si>
  <si>
    <t>NINGUNO EXCLUSIVO</t>
  </si>
  <si>
    <t>AVENIDA 10 SUR</t>
  </si>
  <si>
    <t>SIN NÚMERO, LOCAL 70</t>
  </si>
  <si>
    <t>COZUMEL</t>
  </si>
  <si>
    <t>ENTRE CALLE 1 SUR Y AVENIDA BENITO JUÁREZ.  CENTRO COMERCIAL PLAZA DEL SOL</t>
  </si>
  <si>
    <t>SÍ CUENTA CON 1 EXTINTOR, FUERON INSTALADOS EN ENERO DE 2019, SIN MANTENIMIENTOS</t>
  </si>
  <si>
    <t>LOCAL COMERCIAL - INDEPENDIENTE</t>
  </si>
  <si>
    <t>APROX. 10 AÑOS</t>
  </si>
  <si>
    <t>12 NORTE BIS MZ 60</t>
  </si>
  <si>
    <t xml:space="preserve">LT 7 Y 8 </t>
  </si>
  <si>
    <t>ENTRE 20 AVENIDA NORTE Y 25 AVENIDA NORTE</t>
  </si>
  <si>
    <t xml:space="preserve">SÍ CUENTA CON 4 EXTINTORES, FUERON INSTALADOS EN 2016, EL ÚLTIMO MANTENIMIENTO FUE EN EL AÑO 2019 </t>
  </si>
  <si>
    <t>13 años</t>
  </si>
  <si>
    <t>Constituyentes del 74 Mz. 314 Lote 4</t>
  </si>
  <si>
    <t>Proterritorio</t>
  </si>
  <si>
    <t>Othon P Blanco</t>
  </si>
  <si>
    <t>Esquina Raudales</t>
  </si>
  <si>
    <t>10 extintores portatiles</t>
  </si>
  <si>
    <t>Calle 65</t>
  </si>
  <si>
    <t>Felipe Carrillo Puerto</t>
  </si>
  <si>
    <t>Calle 66 y calle 68</t>
  </si>
  <si>
    <t>1 extintor portatiles</t>
  </si>
  <si>
    <t>Oficina Municipal PEC 2023-20024</t>
  </si>
  <si>
    <t>AVENIDA LOMBARDO TOLEDANO Y CALLE 16 PONIENTE, MANZANA 1,</t>
  </si>
  <si>
    <t>LOTE 37-02</t>
  </si>
  <si>
    <t>SUPERMANZANA 73</t>
  </si>
  <si>
    <t>DOMICILIOS PARTICULARES</t>
  </si>
  <si>
    <t>BLOCK Y BOVEDILLA</t>
  </si>
  <si>
    <t>ESQUINA AVENIDA KABAH Y AVENIDA DE LOS TULES, MANZANA 11</t>
  </si>
  <si>
    <t>LOTE 1110-16</t>
  </si>
  <si>
    <t>SUPERMANZANA 248</t>
  </si>
  <si>
    <t>Av. Nichupté</t>
  </si>
  <si>
    <t>Mz 10 Lt 1-04</t>
  </si>
  <si>
    <t>Región 512</t>
  </si>
  <si>
    <t>Norte: 2.04 + 18.06 mts con Av. Nihchupté en linea Q 
Sur: 20.00 mts con Lote 02
Este: 31.65 mts con manzana - 01
Oeste: 32.63 mts con lote 01-01</t>
  </si>
  <si>
    <t>MIXTO. COMERCIAL Y HABITACIONAL DE PRIMER ORDEN</t>
  </si>
  <si>
    <t>4</t>
  </si>
  <si>
    <t>31</t>
  </si>
  <si>
    <t>SAN LUIS POTOSÍ</t>
  </si>
  <si>
    <t xml:space="preserve">EUGENIO GARZA SADA </t>
  </si>
  <si>
    <t>145</t>
  </si>
  <si>
    <t>LOMAS DEL TECNOLÓGICO</t>
  </si>
  <si>
    <t>ESQUINA CON CALLE TERCER MILENIO Y CALLE PLAZA LOMAS</t>
  </si>
  <si>
    <t>CEMENTO, MORTERO, CAL</t>
  </si>
  <si>
    <t>EXTINGUIDORES Y DETECTOR DE HUMO</t>
  </si>
  <si>
    <t>ARQ. JUAN ANGEL GARCIA BLANCO</t>
  </si>
  <si>
    <t xml:space="preserve">BOULEVARD DE LOS ANDES </t>
  </si>
  <si>
    <t>109 Y 111</t>
  </si>
  <si>
    <t>COLINAS DE LA PAZ</t>
  </si>
  <si>
    <t>MATEHUALA</t>
  </si>
  <si>
    <t>MONTE EVEREST Y APENINOS</t>
  </si>
  <si>
    <t>CEMENTO, CAL, BLOCK, ARENA</t>
  </si>
  <si>
    <t>$33,825.00</t>
  </si>
  <si>
    <t>ARQ. MARIA SOLEDAD FIGUEROA U.</t>
  </si>
  <si>
    <t>24  DE JUNIO DEL 2011</t>
  </si>
  <si>
    <t>$45,000.00</t>
  </si>
  <si>
    <t>CARRETERA A LA PAZ 431</t>
  </si>
  <si>
    <t>LOC 20 Y 21</t>
  </si>
  <si>
    <t>INFONAVIT FIDEL VELAZQUEZ</t>
  </si>
  <si>
    <t xml:space="preserve"> AV JUAREZ Y AV HIDALGO</t>
  </si>
  <si>
    <t>122.7</t>
  </si>
  <si>
    <t>$1,397,349.43</t>
  </si>
  <si>
    <t>AVALUO PROYECTOS Y CONTRUCCION ARVAL</t>
  </si>
  <si>
    <t>27 DE AGOSTO DEL 2014</t>
  </si>
  <si>
    <t>MIXTO. COMERCIAL Y HABITACIONAL DE SEGUNDO ORDEN</t>
  </si>
  <si>
    <t>NO HAY</t>
  </si>
  <si>
    <t>S/D</t>
  </si>
  <si>
    <t>2</t>
  </si>
  <si>
    <t>10</t>
  </si>
  <si>
    <t>MAGDALENO CEDILLO</t>
  </si>
  <si>
    <t>515</t>
  </si>
  <si>
    <t>EXPROPIACIÓN PETROLERA</t>
  </si>
  <si>
    <t>SOLEDAD DE GRACIANO SÁNCHEZ</t>
  </si>
  <si>
    <t>AL NORTE CON PROPIEDAD DE LA SEÑORA CRESCENCIA SANTILLÁN, AL SUR CON LA CALLE MAGADALENO CEDILLO, AL ORIENTE CON PROPIEDAD DE CATARINO DIAZ, AL PONIENTE CON PROPIEDAD DE ASUNCIÓN SANTILLÁN DE RAMÍREZ</t>
  </si>
  <si>
    <t>78430</t>
  </si>
  <si>
    <t>1651</t>
  </si>
  <si>
    <t>1192.1</t>
  </si>
  <si>
    <t>CEMENTO MORTERO, TABIQUE ROJO COMUN</t>
  </si>
  <si>
    <t>EXTINTORES Y DETECTOR DE HUMO.</t>
  </si>
  <si>
    <t>4 AÑOS</t>
  </si>
  <si>
    <t>1</t>
  </si>
  <si>
    <t>3</t>
  </si>
  <si>
    <t>510 B LOCALES 1,2 Y 3</t>
  </si>
  <si>
    <t>CUARTEL SEGUNDO</t>
  </si>
  <si>
    <t>AL SUR CON AVENIDA JUAREL, AL NORTE CON PROPIEDAD PRIVADA</t>
  </si>
  <si>
    <t>972.2</t>
  </si>
  <si>
    <t>155</t>
  </si>
  <si>
    <t>CEMENTO MORTERO, BLOCK DE CONCRETO</t>
  </si>
  <si>
    <t>AMADO NERVO</t>
  </si>
  <si>
    <t>212</t>
  </si>
  <si>
    <t>RIOVERDE</t>
  </si>
  <si>
    <t>C. MIGUEL HIDALGO Y C. MORELOS</t>
  </si>
  <si>
    <t>351.64</t>
  </si>
  <si>
    <t>554.65</t>
  </si>
  <si>
    <t>CEMENTO Y BLOCK</t>
  </si>
  <si>
    <t>210-A</t>
  </si>
  <si>
    <t>846.00</t>
  </si>
  <si>
    <t>449.00</t>
  </si>
  <si>
    <t>398,400,00</t>
  </si>
  <si>
    <t>ARQ. MA. SOLEDAD FIGUEROA URBINA</t>
  </si>
  <si>
    <t/>
  </si>
  <si>
    <t>7</t>
  </si>
  <si>
    <t>SAN LUIS POTOI</t>
  </si>
  <si>
    <t>735-A</t>
  </si>
  <si>
    <t>CIUDAD VALLES</t>
  </si>
  <si>
    <t>NORTE CON RAYMUNDO MARTÍNEZ
SUR CON CALLE ZARAGOZA
ORIENTE CON PROPIEDAD AUTOMOVILES VALLES, S.A.</t>
  </si>
  <si>
    <t>79000</t>
  </si>
  <si>
    <t>544.67</t>
  </si>
  <si>
    <t>BLOK, CONCRETO, VARILLAS DE METAL, YESO Y ALUMINIO</t>
  </si>
  <si>
    <t>109</t>
  </si>
  <si>
    <t>539,330.52</t>
  </si>
  <si>
    <t>CATASTRO MUNICIPAL</t>
  </si>
  <si>
    <t>42902</t>
  </si>
  <si>
    <t>129.75</t>
  </si>
  <si>
    <t>123.75</t>
  </si>
  <si>
    <t>2 AÑOS</t>
  </si>
  <si>
    <t>95.19</t>
  </si>
  <si>
    <t>184</t>
  </si>
  <si>
    <t>16</t>
  </si>
  <si>
    <t>DAMIÁN CARMONA</t>
  </si>
  <si>
    <t>955, 965</t>
  </si>
  <si>
    <t>ENTRE LAS CALLES DE FAUSTO NIETO, GENERAL I. MARTÍNEZ Y A ESPALDAS CON LA CALLE MARIANO HIDALGO</t>
  </si>
  <si>
    <t>78000</t>
  </si>
  <si>
    <t>1432.52</t>
  </si>
  <si>
    <t>1355.92</t>
  </si>
  <si>
    <t>PIEDRA BRAZA, CEMENTO, CAL, ARENA, LADRILLO, VIGAS, TABIQUE RECOCIDO Y ADOBE</t>
  </si>
  <si>
    <t>EXTINTORES, CON MANTENIMIENTO AL 26/06/2023</t>
  </si>
  <si>
    <t>N/A
 (CRISTALES SENCILLOS )</t>
  </si>
  <si>
    <t>HIMNO NACIONAL</t>
  </si>
  <si>
    <t>100</t>
  </si>
  <si>
    <t>VIRREYES</t>
  </si>
  <si>
    <t>ENTRE LAS CALLES DE NIÑO ARTILLERO Y FRAY JOSÉ DE ARLEGUI</t>
  </si>
  <si>
    <t>78270</t>
  </si>
  <si>
    <t>189.79</t>
  </si>
  <si>
    <t>CONCRETO, BLOCK HUECO, TRABES DE VIGA DE ACERO, ARENA, TABLAROCA, MALLA ELECTROSOLDADA</t>
  </si>
  <si>
    <t>176</t>
  </si>
  <si>
    <t>SAN JORGE</t>
  </si>
  <si>
    <t>ENTRE LAS CALLES AV. ACCESO NORTE, AV. ÚLTIMA NORTE Y A ESPALDAS CON CALLE CAOBA</t>
  </si>
  <si>
    <t>78433</t>
  </si>
  <si>
    <t>184.8</t>
  </si>
  <si>
    <t>CEMENTO, MORTERO, BLOCK, VIGUETA</t>
  </si>
  <si>
    <t xml:space="preserve">EDIFICIO DE USO COMERCIAL CON OFICINAS
</t>
  </si>
  <si>
    <t>0</t>
  </si>
  <si>
    <t>AV. HIMNO NACIONAL</t>
  </si>
  <si>
    <t>5315</t>
  </si>
  <si>
    <t>BARRIO SAN JUAN DE GUADALUPE</t>
  </si>
  <si>
    <t>AL NORTE CON CALLE RIVAPALACIO, AL SUR AV. HIMNO NACIONAL (UBICACIÓN DEL INMUEBLE ), AL ORIENTE, CON CALLE ESCANDÓN Y AL PONIENTE CON CALLE LOS VARGAS,</t>
  </si>
  <si>
    <t>78359</t>
  </si>
  <si>
    <t>430.59</t>
  </si>
  <si>
    <t>1005.2</t>
  </si>
  <si>
    <t>TABIQUE RECOCIDO, MORTERO CEMENTO, ARENA, BARILLA</t>
  </si>
  <si>
    <t>12 DE OCTUBRE</t>
  </si>
  <si>
    <t>114-A</t>
  </si>
  <si>
    <t>BARRIO DEL CARMEN</t>
  </si>
  <si>
    <t>TAMAZUNCHALE</t>
  </si>
  <si>
    <t>ENTRE CALLE MÉXICO Y BOULEVARD 20 DE NOVIEMBRE</t>
  </si>
  <si>
    <t>29 AÑOS</t>
  </si>
  <si>
    <t>SINALOA</t>
  </si>
  <si>
    <t>363 SUR</t>
  </si>
  <si>
    <t>CENTRO SINALOA</t>
  </si>
  <si>
    <t>CULIACÁN</t>
  </si>
  <si>
    <t>AL SURESTE COLINDA CON LA AVE. INSURGENTES, AL NORESTE, SURESTE Y SUROESTE COLINDA CON TERRENOS DENTRO DEL DERECHO DE VÍA PROPIEDAD DE LOS FERROCARRILES NACIONALES DE MEXICO</t>
  </si>
  <si>
    <t>CONSTRUCCIÓN DE TRES NIVELES, MUROS DE BLOCK, TABIQUE ROJO, DIVISIONES DE TABLAROCA, CASTILLOS DALAS Y FALSOS PLAFONES</t>
  </si>
  <si>
    <t>EXTINTOR 09/2023</t>
  </si>
  <si>
    <t>INSTITUTO DE ADMINISTRACIÓN Y AVALÚOS DE BIENES NACIONALES (INDAAABIN)</t>
  </si>
  <si>
    <t xml:space="preserve">RIO LERMA </t>
  </si>
  <si>
    <t>1398 SUR</t>
  </si>
  <si>
    <t>POPULAR</t>
  </si>
  <si>
    <t>AL NORTE COLINDA CON LOTE NÚMERO  3, AL SUR CON LA CALLE RIO DEL CARMEN, AL ORIENTE CON LA RIO LERMA, AL PONIENTE CON EL LOTE NÚMERO 5</t>
  </si>
  <si>
    <t>MUROS: DE BLOCK CON DALAS Y CASTILLOS DE CONCRETO REFORZADO. LOS MUROS TIENEN UNA ALTURA APROXIMADA DE 4.00 M. LOSA DE AZOTEA: TECHUMBRE METÁLICA A BASE DE LÁMINA GALVANIZADA.</t>
  </si>
  <si>
    <t>INDUSTRIAL KM 6.5</t>
  </si>
  <si>
    <t>SN A5,A6,A7</t>
  </si>
  <si>
    <t>ALTO DE BACHIGUALATO</t>
  </si>
  <si>
    <t>AL NORTE COLINDA CON BODEGA. AL SUR COLINDA CON BODEGA, AL ORIENTE COLINDA CON PREDIO Y AL PONIENTE CON BODEGAS.</t>
  </si>
  <si>
    <t>CONSTRUCCIÓN DE UN NIVEL, MUROS: DE BLOCK DE 20 CM PERIMETRALES CONFINADO CON DALAS Y CASTILLOS DE CONCRETO REFORZADO. LOS MUROS TIENEN UNA ALTURA APROXIMADA DE 6.00 M. LOSA DE AZOTEA: TECHUMBRE METÁLICA A BASE DE LÁMINA GALVANIZADA. FORMA DE CUBIERTA: TECHUMBRE A DOS AGUAS</t>
  </si>
  <si>
    <t>AV. BENEMERITO DE LAS AMERICAS</t>
  </si>
  <si>
    <t>1010-A</t>
  </si>
  <si>
    <t>FRACC. SAN ANGEL</t>
  </si>
  <si>
    <t>MAZATLÁN</t>
  </si>
  <si>
    <t>AL NORTE CON RIO SAN LORENZO, AL SUR AV. CON RIO PIAXTLA, AL ORIENTE CON RIO HUMAYA, AL PONIENTE CON AV. BENEMERITO DE LAS AMERICAS</t>
  </si>
  <si>
    <t>DALAS Y CASTILLOS DE CONCRETO ARMADO, TABIQUE RECOCIDO, LOSA ALIGERADA DE CONCRETO ARMADO</t>
  </si>
  <si>
    <t>515 Mts.</t>
  </si>
  <si>
    <t>EXTINTORES   ULTIMA CARGA ABRIL 2023</t>
  </si>
  <si>
    <t>ESCUINAPA</t>
  </si>
  <si>
    <t>AL NORTE CON FRANCISCO I. MADERO, AL SUR CON VERACRUZ, AL ORIENTE 5 DE MAYO, AL PONIENTE LIBERTAD</t>
  </si>
  <si>
    <t>CIMENTACION DE CONCRETO CORRIDO EN CADA ESQUINA, ZAPATA AISLADA, COLUMNAS DE CONCRETO ARMADO EN MUROS, LAZOS INTERMEDIOS Y DE ENTREPISO DE CONCRETO, LAZOS ALIGERADOS.</t>
  </si>
  <si>
    <t>EXTINTORES   ULTIMA CARGA AGOSTO 2023</t>
  </si>
  <si>
    <t>13 DE ABRIL</t>
  </si>
  <si>
    <t>MAZATLAN</t>
  </si>
  <si>
    <t xml:space="preserve">AL NORTE CON AV. INSURGENTES, AL SUR CON REVOLUCION, AL ORIENTE CON AV. DE LAS AMERICAS, AL PONIENTE </t>
  </si>
  <si>
    <t>MAMPOSTERIA DE PIEDRA BRAZA, MUROS DE CARGA CON AMARRE DE CONCRETO ARMADO TIPO DALAS Y CASTILLOS, TABIQUE ROJO</t>
  </si>
  <si>
    <t>2.28 Kms.</t>
  </si>
  <si>
    <t>EXTINTORES   ULTIMA CARGA JULIO 2023</t>
  </si>
  <si>
    <t>CONSTRUCCIÓN EN TRES NIVELES, TIPO DE CONSTRUCCIÓN MODERNA CALIDAD MEDIA, COLUMNAS DE CONCRETO REFORZADO, VIGAS OCULTAS ENTREPISO, LOSAS DE CASETÓN (APARENTE), MUROS EXTERIORES DE TABIQUE RECOCIDO, MUROS DIVISORIOS DE TABLAROCA, PLAFONES DE TABLAROCA, PISOS VITROPISOS, ESCALERAS DE CONCRETO REFORZADO, AZOTEA IMPERMEABILIZADA.</t>
  </si>
  <si>
    <t xml:space="preserve">CEIBA </t>
  </si>
  <si>
    <t>260 SUR</t>
  </si>
  <si>
    <t>LOS MOCHIS, AHOME</t>
  </si>
  <si>
    <t>AL NORTE MIDE 18.20 ML COLINDA CON LOTE 3, AL SUR MIDE 18.20 ML COLINDA CON AV. INDEPENDENCIA, AL ORIENTE 34.72 ML COLINDA CON CALLE CEIBA Y AL PONIENTE MIDE 34.72 ML COLINDA CON MISMO LOTE</t>
  </si>
  <si>
    <t>9500 MTS</t>
  </si>
  <si>
    <t>EXTINTORES   ULTIMA CARGA 30 de agosto 2023</t>
  </si>
  <si>
    <t>FAB VALUACIONES, SC</t>
  </si>
  <si>
    <t>38 AÑOS</t>
  </si>
  <si>
    <t xml:space="preserve">CARRETERA A MOCORITO </t>
  </si>
  <si>
    <t>315 OTE</t>
  </si>
  <si>
    <t>EVORA</t>
  </si>
  <si>
    <t>SALVADOR ALVARADO</t>
  </si>
  <si>
    <t>CARR. A MOCORITO Y CALLE SALVADOR ALVARADO</t>
  </si>
  <si>
    <t>CONSTRUCCION DE 2 NIVELES CON CIMENTACION Y ZAPATA DE CONCRETO, MUROS DE LADRILLO CON DIVISION DE TABLAROCA, CASTILLOS Y DALAS DE CONCRETO ARMADO</t>
  </si>
  <si>
    <t xml:space="preserve">EXTINTORES </t>
  </si>
  <si>
    <t>DANIEL GAMEZ ENRIQUEZ</t>
  </si>
  <si>
    <t>SINALOA DE LEYVA</t>
  </si>
  <si>
    <t>CALLE PRIMITIVO BOJORQUEZ Y ALVARO OBREGON</t>
  </si>
  <si>
    <t>CONSTRUCCION DE 1 NIVEL CON CIMENTACION Y ZAPATA DE CONCRETO, MUROS DE LADRILLO, CASTILLO Y DALAS DE CONCRETO ARMADO</t>
  </si>
  <si>
    <t>CALZADA ALMADA</t>
  </si>
  <si>
    <t>67-5</t>
  </si>
  <si>
    <t>NAVOLATO</t>
  </si>
  <si>
    <t xml:space="preserve">CALZADA JORGE ALMADA Y CALLE ALMADA </t>
  </si>
  <si>
    <t>CONSTRUCCION  PLANTA BAJA CON CIMENTACION Y ZAPATA DE CONCRETO, MUROS DE LADRILLO, CASTILLOS Y DALAS DE CONCRETO ARMADO.</t>
  </si>
  <si>
    <t>GUASAVE</t>
  </si>
  <si>
    <t>ORIENTE, CON ALICIA ESPINOZA Y AL PONIENTE CON LUIZ NUÑEZ MARTINEZ</t>
  </si>
  <si>
    <t>CONCRETO, MUROS DE BLOCK, DIVISIONES DE TABLAROCA,  CASTILLOS DALAS Y TRABES DE CONCRETO ARMADO</t>
  </si>
  <si>
    <t>EXTINTORES Y DETECTOR DE HUMO</t>
  </si>
  <si>
    <t>REVOLUCION Y CUAUHTEMOC</t>
  </si>
  <si>
    <t>MUROS DE BLOCK, TABIQUE ROJO, DIVISIONES DE TABLAROCA, CASTILLOS DALAS Y TRABES DE CONCRETO ARMADO</t>
  </si>
  <si>
    <t>RIO PAPALOAPAN, ESQUINA CON RIO SANTIAGO</t>
  </si>
  <si>
    <t>CULIACAN</t>
  </si>
  <si>
    <t>AL NORTE CON LOTE NUMERO 1 DE LA MISMA MANZANA, AL SUR CON CALLE FRANCISCO SARABIA, AL ORIENTE CON AV SAN JUAN DE LOS LAGOS Y AL PONIENTE CON LOTE NUMERO 3 DE LA MISMA MANZANA</t>
  </si>
  <si>
    <t>SISTEMA DE ZAPATAS ARMADAS CORRIDAS EN CIMENTACION, LOS TRABES DE DESPLANTE SON DE CONCRETO ARMADO, LOS MUROS SON DE CARGA EN TODOS LOS NIVELES Y LAS LOSAS SON RETICULARES DE 25 CM DE GROSOR Y CASETONES DE BLOCK DE JALCRETO HUECO DE 60  60 XM, CON VENAS EN LOS DOS SENTIDOS DE CONCRETO ARMADO.</t>
  </si>
  <si>
    <t>ABC AVALUOS A DE CV</t>
  </si>
  <si>
    <t>AV VICENTE RIVA PALACIO, ESQUINA CON IGNACIO RAMIREZ</t>
  </si>
  <si>
    <t>JORGE ALMADA</t>
  </si>
  <si>
    <t>AL NORTE CON CALLE IGNACIO RAMIREZ, AL SUR CON LA MISMA PROPIEDAD, AL ORIENTE CON AV. VICENTE RIVA PALACIO Y AL PONIENTE CON PROPIEDAD PRIVADA</t>
  </si>
  <si>
    <t>CIMENTACION ZAPATAS AISLADAS, MUROS DE CARGA, DALAS DE CARGA Y COLUMNAS DE CONCRETO ARMADO, MUROS A BASE DE TABIQUE RECOSIDO 7X14X28CMS Y MUROS DE CRISTAL.</t>
  </si>
  <si>
    <t>ING MARO PAYAN CASTRO</t>
  </si>
  <si>
    <t>BLVD CALZADA AEROPUERTO LOCAL 2</t>
  </si>
  <si>
    <t>BACHIGUALATO</t>
  </si>
  <si>
    <t>AL NORTE CON PROPIEDAD DE ENRIQUE OKAMURA O CAUSAHABIENTES, AL SUR AL FRENTE DE LA CARRETERA CULIACAN NAVOLATO, AL ORIENTE FRENTE A LA CALLE DEL RIO Y AL PONIENTE CON LA ENTIDAD DENOMINADA PRODUCCION NACIONAL DE SEMILLAS.</t>
  </si>
  <si>
    <t>COLUMNAS METALICAS TIPO OT FORMADA DE CUATRO PLACAS SOLDADAS Y VIGAS PRINCIPALES Y SECUNDARIAS TIPO IR, CIMENTACION, COLUMNAS, VIGAS Y LOSAS, DALAS Y CASTILLO DE CONCRETO.</t>
  </si>
  <si>
    <t>Edificio de tres niveles</t>
  </si>
  <si>
    <t>AV SINALOA</t>
  </si>
  <si>
    <t>SANCHEZ CELIS</t>
  </si>
  <si>
    <t>AV DE LA MARINA Y SINALOA</t>
  </si>
  <si>
    <t>1.8 KM</t>
  </si>
  <si>
    <t>OSCAR PEREZ ESPINOZA PLAZA COMERCIAL ACAYA</t>
  </si>
  <si>
    <t>LOC 16</t>
  </si>
  <si>
    <t>EL VENADILLO</t>
  </si>
  <si>
    <t>CARRETERA MEXICO 15</t>
  </si>
  <si>
    <t>3 KM</t>
  </si>
  <si>
    <t>Edificio público</t>
  </si>
  <si>
    <t>MARIANO ESCOBEDO</t>
  </si>
  <si>
    <t>LOC EL DORADSO</t>
  </si>
  <si>
    <t>AV NAYARIT Y DONATO GUERRA</t>
  </si>
  <si>
    <t xml:space="preserve">CALZADA HEROICO COLEGIO MILITAR </t>
  </si>
  <si>
    <t>3793  SUR</t>
  </si>
  <si>
    <t>MERCADO DE ABASTOS</t>
  </si>
  <si>
    <t>AL NORTE CALLE SEGUNDA , AL ORIENTE CARRETERA INTERNACIONAL,  AL PONIENTE LOTES No.. 28 Y No. 20.</t>
  </si>
  <si>
    <t>CONSTRUCCION DE UNO A DOS  NIVELES CON CIMENTACION  Y ZAPATAS CORRIDAS Y RIGIDAS DE CONCRETO, MUROS DE BLOCK,Y CANCELERIA METALICA A BASE DE COLUMNASDE CONCRETO Y REFORZADO LIGERAMENTE CON CASETON</t>
  </si>
  <si>
    <t>SI, 15/10/2022</t>
  </si>
  <si>
    <t xml:space="preserve">AVENIDA ALVARO OBREGON </t>
  </si>
  <si>
    <t>1328 A NORTE</t>
  </si>
  <si>
    <t>GABRIEL LEYVA</t>
  </si>
  <si>
    <t>AL NORTE BENITO ANCHONDO, AL SUR LUIS G. DE LA TORRE</t>
  </si>
  <si>
    <t>CONSTRUCCION DE DOS NIVELES, MUROS DE BLOCK, TABIQUE ROJO, DIVISIONES DE TABLAROCA, CASTILLOS DALAS Y TRABES DE CONCRETO ARMADO</t>
  </si>
  <si>
    <t>JUNTA LOCAL EJECUTIVA EN SONORA</t>
  </si>
  <si>
    <t>SONORA</t>
  </si>
  <si>
    <t xml:space="preserve">Calzada del Los Angeles </t>
  </si>
  <si>
    <t>Las Quintas</t>
  </si>
  <si>
    <t>Hermosillo</t>
  </si>
  <si>
    <t>AL NORTE CON EDIFICIO DE LA DELEGACION FEDERAL DEL TRABAJO, AL SUR CON CALLE DR. JOSE MIRO ABELLA, AL ESTE CON CALZADA DE LOS ANGELES Y AL OESTE CON EDIFICIO DE LA SECRETARIA DE SALUD PUBLICA</t>
  </si>
  <si>
    <t>MATERIAL CRISTAL ACERO Y MORTERO</t>
  </si>
  <si>
    <t>IDAABIN</t>
  </si>
  <si>
    <t>Locales comerciales</t>
  </si>
  <si>
    <t>AV. CHIAPAS Y CALLE 7</t>
  </si>
  <si>
    <t>SAN LUIS RIO COLORADO</t>
  </si>
  <si>
    <t>CASA HABITACIÓN Y CALLE</t>
  </si>
  <si>
    <t>BLOCK Y LAMINA</t>
  </si>
  <si>
    <t xml:space="preserve">NO CUENTA  </t>
  </si>
  <si>
    <t>AVE. LIBERTAD Y CALLE 14</t>
  </si>
  <si>
    <t>1400-B</t>
  </si>
  <si>
    <t>RESIDENCIAS</t>
  </si>
  <si>
    <t>LOCALES COMERCIALES Y CASA HABITACIÓN</t>
  </si>
  <si>
    <t>AV ALVARO OBREGON ENTRE N Y O</t>
  </si>
  <si>
    <t>CABORCA</t>
  </si>
  <si>
    <t>CASA HABITACIÓN/SR02/ JDE</t>
  </si>
  <si>
    <t>FUNDO LEGAL</t>
  </si>
  <si>
    <t>NOGALES</t>
  </si>
  <si>
    <t>AL NORTE EMPRESA PANAMERICANA SA DE CV, AL SUR EDIFICIO DE MAC 260251 ESTE ESTACIONAMIENTO DE EMPRESA PANAMERICANA Y AL OESTE CASA HABITACION</t>
  </si>
  <si>
    <t>ESTRUCUTURA A BASE DE MUROS DE CARGA REFORZADOS CON DALAS, CASTILLOS Y BLOCK</t>
  </si>
  <si>
    <t>N/CUENTA</t>
  </si>
  <si>
    <t>CASA HABITACIÓN/SR02/MAC 260251</t>
  </si>
  <si>
    <t>AL NORTE EDIFICIO DE JUNTA DISTRITAL AL SUR CASA HABITACION No. 821 AL ESTE ESTACIONAMIENTO EMPRESA PANAMERICANA SA DE CV AL OESTE CASA HABITACION</t>
  </si>
  <si>
    <t>CASA HABITACIÓN/SR02/ MAC 260252</t>
  </si>
  <si>
    <t>CALLE 9 E/AV 25 Y 26</t>
  </si>
  <si>
    <t>2501-5</t>
  </si>
  <si>
    <t>ACAPULCO</t>
  </si>
  <si>
    <t>AGUA PRIETA</t>
  </si>
  <si>
    <t>AL NORTE LOTE VALDIO AL SUR SALON DE EVENTOS IMPERIO AL ESTE LOCAL DE SEGUROS DE VIDA AL OESTE LOCAL DESOCUPADO</t>
  </si>
  <si>
    <t>CASA HABITACION</t>
  </si>
  <si>
    <t>PODER LEGISLATIVO</t>
  </si>
  <si>
    <t>MISION DEL SOL</t>
  </si>
  <si>
    <t>HERMOSILLO</t>
  </si>
  <si>
    <t>ESG. ISRAEL GONZALEZ</t>
  </si>
  <si>
    <t>CONCRETO-LADRILLO-TABLAROCA</t>
  </si>
  <si>
    <t>LOCAL COMERCIAL MAC 260351</t>
  </si>
  <si>
    <t>BLVD. IGNACIO SALAZAR</t>
  </si>
  <si>
    <t>L-8</t>
  </si>
  <si>
    <t>LOS VIÑEDOS</t>
  </si>
  <si>
    <t>ESQ. REPUBLICA DE BELICE</t>
  </si>
  <si>
    <t>BLVD. JOSE ALBERTO HEALY NO. 1011 PLAZA MANANTIALES L-30,31,32,33</t>
  </si>
  <si>
    <t>MANANTIALES</t>
  </si>
  <si>
    <t>ORIENTE BLVD LUZ VALENCIA Y BLVD PROGRESO</t>
  </si>
  <si>
    <t>AVENIDA SERDAN ENTRECALLES 10 Y 11</t>
  </si>
  <si>
    <t>GUAYMAS</t>
  </si>
  <si>
    <t>AL NORTE CON AVENIDA XV, AL SUR CON PROPIEDAD PRIVADA Y AVENIDA SERDAN, AL ESTE CON PROPIEDAD PRIVADA Y AL OESTE CON PROPIEDAD DEL SEÑOR ERNESTO URIBE CORONA</t>
  </si>
  <si>
    <t>NO CUENTA</t>
  </si>
  <si>
    <t>22 años</t>
  </si>
  <si>
    <t>2 y sotano</t>
  </si>
  <si>
    <t>Al norte con calle Gaston Madrid; al sur con predio clave 01-163-001; al este con calle Ignacia L. de Amante y  al oeste con calle Benito Juarez.</t>
  </si>
  <si>
    <t>658.59 m2</t>
  </si>
  <si>
    <t>1103 m2</t>
  </si>
  <si>
    <t>Concreto armado, losa y cimentación de concreto, acero estructural, refuerzos de concreto armado, block de cemento, losa de vigueta y caseton.</t>
  </si>
  <si>
    <t>Lic. Carlos Orduño Fragoza, Corredor Publico No. 3 Plaza Sonora</t>
  </si>
  <si>
    <t>LOCAL COMERCIAL/SR06/JDE</t>
  </si>
  <si>
    <t>VIENA</t>
  </si>
  <si>
    <t>BELLAVISTA AMPLIACIÓN</t>
  </si>
  <si>
    <t>CAJEME</t>
  </si>
  <si>
    <t>BERLIN AL ORIENTE Y CALZADA OSTIMUN AL PONIENTE</t>
  </si>
  <si>
    <t>LOCAL COMERCIAL/SR06/ MAC 260651</t>
  </si>
  <si>
    <t>ENTRE CALLE GUERRERO AL SUR Y CALLE HIDALGO AL NORTE, FRENTE A GUARDERÍA CANACO 2</t>
  </si>
  <si>
    <t>TIBURCIO OTERO</t>
  </si>
  <si>
    <t>NAVOJOA</t>
  </si>
  <si>
    <t>AL PONIENTE: CALLE TIBURCIO OTERO; AL SUR: CALLE MARIANO JIMÉNEZ; AL ORIENTE: LOTE 338: AL NORTE: LOTES 337 Y 339</t>
  </si>
  <si>
    <t>LOCAL COMERCIAL MAC 260751</t>
  </si>
  <si>
    <t>PESQUEIRA</t>
  </si>
  <si>
    <t>1002-5</t>
  </si>
  <si>
    <t>AL NORTE: AVENIDA JIMÉNEZ; AL SUR: CON LOS SOLARES NÚMEROS 455, 457 Y 459; AL ESTE:  FRACCIÓN DEL SOLAR 456; AL OESTE: CALLE PESQUEIRA.</t>
  </si>
  <si>
    <t>LOCAL COMERCIAL MAC 260752</t>
  </si>
  <si>
    <t>16 DE SEPTIEMBRE</t>
  </si>
  <si>
    <t>HUATABAMPO</t>
  </si>
  <si>
    <t>AL NORTE CON CALLE ALFREDO KARAM, AL SUR  SOLAR 201 Y AL OESTE CON SOLAR 204</t>
  </si>
  <si>
    <t>EDIFICACIÓN</t>
  </si>
  <si>
    <t>52 AÑOS</t>
  </si>
  <si>
    <t>TABASCO</t>
  </si>
  <si>
    <t>BELISARIO DOMINGUEZ</t>
  </si>
  <si>
    <t>PLUTARCO ELIAS CALLES</t>
  </si>
  <si>
    <t>ESQUINA VELODROMO CIUDAD DEPORTIVA</t>
  </si>
  <si>
    <t>CONCRETO, BLOCK HUECO, VARILLAS, TABIQUE RECOCIDO, VARILLAS,LOSETAS</t>
  </si>
  <si>
    <t>NO SE REALIZÓ</t>
  </si>
  <si>
    <t>FRAMBOYAN</t>
  </si>
  <si>
    <t>JARDINES DE VILLAHERMOSA</t>
  </si>
  <si>
    <t>ENTRE PASEO LA FLORES Y VIOLETA</t>
  </si>
  <si>
    <t>CONCRETO, BLOCK HUECO, VARILLAS, TABIQUE RECOCIDO, VARILLAS,LOSETAS, TABLA ROCA</t>
  </si>
  <si>
    <t>PRIMERO DE MAYO</t>
  </si>
  <si>
    <t>AL NORTE 30 MTS 80 CM CON JULIO CESAR, RICARDO Y FRANCISCO JAVIER PERAZA GARCÍA</t>
  </si>
  <si>
    <t>PROLONGACIÓN DE ALATORRE</t>
  </si>
  <si>
    <t>ATEOS Y ZARAGOZA</t>
  </si>
  <si>
    <t>MACUSPANA</t>
  </si>
  <si>
    <t>AZUCENA Y PRINCIPAL</t>
  </si>
  <si>
    <t>ING. CRISPIN TORRES LUNA</t>
  </si>
  <si>
    <t>PASEO JOSÉ NARCISO ROVIROSA</t>
  </si>
  <si>
    <t>FLORIDA</t>
  </si>
  <si>
    <t>MARGARITA Y GARDENIA</t>
  </si>
  <si>
    <t>CALLE 26</t>
  </si>
  <si>
    <t>LUIS GÓMEZ ZEPEDA</t>
  </si>
  <si>
    <t>TENOSIQUE</t>
  </si>
  <si>
    <t>PUCTÉ Y GUAPAQUE</t>
  </si>
  <si>
    <t>M. EN V. BERTHA LILA CORDOVA OVANDO</t>
  </si>
  <si>
    <t>PERIFÉRICO CARLOS A. MOLINA</t>
  </si>
  <si>
    <t>SANTA CRUZ</t>
  </si>
  <si>
    <t>CÁRDENAS</t>
  </si>
  <si>
    <t>AL NORTE CON AREA COMERCIAL LA COLONIA SAN PEDRO DE LOS CEDROS, AL SUR CASA HABITACIÓN Y AL OESTE CON TRRENO VALDÍO.</t>
  </si>
  <si>
    <t>61,100 M</t>
  </si>
  <si>
    <t>ING. JOSE DEL CARMEN MARQUEZ NARANJO</t>
  </si>
  <si>
    <t>AVENIDA JUAREZ</t>
  </si>
  <si>
    <t xml:space="preserve">AL NORTE CASA HABITACIÓN (SALOME MARTÍNEZ LEÓN), AL SUR CON CASA HABITACIÓN (MAGNOLIA RODRÍGUEZ BRITO) Y AL OESTE CON JOSÉ ISABELINO RODRÍGUEZ </t>
  </si>
  <si>
    <t>75,600 M</t>
  </si>
  <si>
    <t>ARQ. NOE FALCONI MARTINEZ</t>
  </si>
  <si>
    <t>BENITO JUÁREZ ESQ. VICENTE GUERRERO</t>
  </si>
  <si>
    <t>HUIMANGUILLO</t>
  </si>
  <si>
    <t>AL NORTE CASA HABITACIÓN ( AGUSTÍN PÉREZ SÁNCHEZ) Y AL OESTE CASA HABITACIÓN (GUADALUPE LINARES)</t>
  </si>
  <si>
    <t>82,800 M</t>
  </si>
  <si>
    <t>ING. ANGEL FERMIN CRUZ DE LA CRUZ</t>
  </si>
  <si>
    <t>PIMIENTA</t>
  </si>
  <si>
    <t>FRACC. JORGE DIAZ SERRANO</t>
  </si>
  <si>
    <t>COMALCALCO</t>
  </si>
  <si>
    <t>AL NORTE CON FERNANDO DE LA ROSA E IVAN BARAJAS, AL SUR CON RAMÓN MAGAÑA ROMERO, AL ESTE CON CALLE PIMIENTA Y BENEDICTO ALCUDIA, AL OESTE CON IVAN BARAJAS Y CON DEMACIA</t>
  </si>
  <si>
    <t>20, 000 M</t>
  </si>
  <si>
    <t>BLVD. LEANDRO ROVIROSA WADE ESQ. IGNACIO RAYÓN</t>
  </si>
  <si>
    <t>4 Y 5</t>
  </si>
  <si>
    <t>SAN ISIDRO</t>
  </si>
  <si>
    <t>AL NORTE CON JORGE LUIS FILIGRANA DOMÍNGUEZ; AL SUR CON CALLE RAYÓN; AL ESTE CON BOULEVARD LEANDRO ROVIROSA; AL OESTE CON AURORA DEL CARMEN FILIGRANA ROSIQUE</t>
  </si>
  <si>
    <t>E.V. ING. AGUSTIN SOMELLERA PULIDO</t>
  </si>
  <si>
    <t xml:space="preserve">TABASCO </t>
  </si>
  <si>
    <t xml:space="preserve">AV. RUIZ CORTÍNEZ </t>
  </si>
  <si>
    <t>CUNDUACÁN</t>
  </si>
  <si>
    <t>AL NORTE CON CALLE SIN NOMBRE Y MARÍA CONCEPCIÓN CASTILLO VÁZQUEZ; AL NORESTE CON LA IGLESIA DE JESUCRISTO; AL SUR CON JOSÉ ANTONIO PEREGRINO MÉNDEZ Y AVENIDA RUIZ CORTÍNEZ.</t>
  </si>
  <si>
    <t>35, 000 M</t>
  </si>
  <si>
    <t xml:space="preserve">ROSALES </t>
  </si>
  <si>
    <t>ENTRE SIMON SARLAT Y EUSEBIO CASTILLO</t>
  </si>
  <si>
    <t>CONCRETO, BLOCK, LOZA</t>
  </si>
  <si>
    <t>15,000,000,00</t>
  </si>
  <si>
    <t>45 AÑOS</t>
  </si>
  <si>
    <t>3,000,000,00</t>
  </si>
  <si>
    <t>JOSÉ PAGÉS LLERGO</t>
  </si>
  <si>
    <t>FRACC, LIDIA ESTHER</t>
  </si>
  <si>
    <t>ENTRE JOSE MARTI Y CEDROS</t>
  </si>
  <si>
    <t>12,000,000,00</t>
  </si>
  <si>
    <t>ING. FEDERICO CALZADA</t>
  </si>
  <si>
    <t>MATERIALES</t>
  </si>
  <si>
    <t>BUENOS AIRES</t>
  </si>
  <si>
    <t>PARAISO</t>
  </si>
  <si>
    <t>AQUILES SERDAN Y HERNANDEZ CARRILLO</t>
  </si>
  <si>
    <t>$    12.184.480,00</t>
  </si>
  <si>
    <t>AGUSTÍN SOMELLERA PULIDO</t>
  </si>
  <si>
    <t>8 DE OCTUBRE Y ROMAN MAGAÑA</t>
  </si>
  <si>
    <t>$       1.852.382,48</t>
  </si>
  <si>
    <t>ADRIAN SOMELLERA SÁNCHEZ</t>
  </si>
  <si>
    <t>AV. GREGORIO MÉNDEZ MAGAÑA</t>
  </si>
  <si>
    <t>TAMULTÉ DE LAS BARRANCAS</t>
  </si>
  <si>
    <t>AL NORESTE: GUILLERMO BROWN Y HERMANOS CARRERA, AL SURESTE: AV. GREGORIO MENDEZ MAGAÑA, SUROESTE: FELICIANO ARCEO Y AL SURESTE: ANA MARUA SAMADO HERNÁNDEZ.</t>
  </si>
  <si>
    <t>ARQ. VIRIDIANA GONZÁLEZ RASGADO</t>
  </si>
  <si>
    <t>CARRETETERA EJIDO SIGLO XXI</t>
  </si>
  <si>
    <t>KM 0+240.00</t>
  </si>
  <si>
    <t xml:space="preserve">RANCHERÍA IXTACOMITÁN 1RA. SECCIÓN </t>
  </si>
  <si>
    <t>CARRETERA IXTACOMITÁN 1RA. SECCIÓN Y PERIFRICO CARLOS PELLICER CÁMARA.</t>
  </si>
  <si>
    <t>JUNTA LOCAL EJECUTIVA EN TAMAULIPAS</t>
  </si>
  <si>
    <t>TS00</t>
  </si>
  <si>
    <t>TAMAULIPAS</t>
  </si>
  <si>
    <t>FRANCISCO I MADERO</t>
  </si>
  <si>
    <t>CD VICTORIA</t>
  </si>
  <si>
    <t>al Norte, 43.05 metros lineales con calle Rosales; al Sur, en 20.00 metros lineales con propiedad del Señor Fernando Ulibarri, y en 22.60 metros lineales con Estela López de Bello; al Este, en 37.30 metros lineales con Paseo Pedro J. Méndez; y al Oeste, en 37.56 metros lineales con calle Pino Suárez</t>
  </si>
  <si>
    <t>2,154.92</t>
  </si>
  <si>
    <t>641.00</t>
  </si>
  <si>
    <t>237 KM</t>
  </si>
  <si>
    <t xml:space="preserve">al Norte, 27.50 metros con la propiedad de Carmen Villarreal Gomez al Sur 27.50 metros con la propiedad de Emma Fajardo de Hinojosa, al Este 10.47 metros con la avenida Francisco I. Madero y al Oeste 10.47 con la propiedad de Pedro Monbtemayor </t>
  </si>
  <si>
    <t>288.00</t>
  </si>
  <si>
    <t>244.00</t>
  </si>
  <si>
    <t>EDIFICIO COMPARTIDO</t>
  </si>
  <si>
    <t>JUAN B. TIJERINA</t>
  </si>
  <si>
    <t>al Norte 100 metros con calle Mariano Matamoros, al Sur 100 metros con calle Morellos al Oeste 100 metros con la calle Juan B. Tijerina y al Este 100 metros con la calle Porfirio Díaz</t>
  </si>
  <si>
    <t>724.99</t>
  </si>
  <si>
    <t>EMILIANO NAFARRETE</t>
  </si>
  <si>
    <t>SAN FRANCISCO</t>
  </si>
  <si>
    <t>al Norte, 40.00 metros lineales con propiedad de la señora Concepción González; al Sur, en 40.00 metros lineales con propiedad del señor Conrado Guillén; al Este, en 20.00 metros lineales con propiedad del señor Pedro Vázquez y otro; y al Oeste, en 20.00 metros lineales con calle 14</t>
  </si>
  <si>
    <t>BLOCK Y CONCRETO CON TECHO DE LAMINA</t>
  </si>
  <si>
    <t>TS01</t>
  </si>
  <si>
    <t>32 AÑOS</t>
  </si>
  <si>
    <t>GONZALEZ</t>
  </si>
  <si>
    <t>NUEVO LAREDO</t>
  </si>
  <si>
    <t>al Norte, 35.75 metros lineales con calle González; al Sur, en 41.00 metros lineales con propiedad del señor José Porras; al Este, en 60.00 metros lineales con propiedad del señor Antonio Salinas y copropietarios; y al Oeste, en 70.30 metros lineales con propiedad del señor Francisco Garza López</t>
  </si>
  <si>
    <t>218 KM</t>
  </si>
  <si>
    <t>TS02</t>
  </si>
  <si>
    <t>MATAMOROS ORIENTE</t>
  </si>
  <si>
    <t>REYNOSA</t>
  </si>
  <si>
    <t>Al Norte, 10.10 metros lineales con propiedad de Ramón Rodríguez; al Sur, 10.00 metros lineales con calle Matamoros; al Este, 20.95 metros lineales, con propiedad de Ramón Rodríguez; al Oeste, 20.95 metros lineales, con propiedad de Juan de la Garza</t>
  </si>
  <si>
    <t>136 km</t>
  </si>
  <si>
    <t>28 AÑOS</t>
  </si>
  <si>
    <t>LIBRAMIENTO SUR</t>
  </si>
  <si>
    <t>LOMAS DE JARACHINA</t>
  </si>
  <si>
    <t>Al Norte, 9.80 metros lineales, con locales 32 y 35; al Sur, en 10.00 metros lineales, con estacionamiento de la Tienda; al Este, en 10.00 metros lineales, con local 39; y al Oeste, en 10.00 metros lineales, con acceso a la Tienda comercial</t>
  </si>
  <si>
    <t>BLOCK Y CRISTAL</t>
  </si>
  <si>
    <t>TS03</t>
  </si>
  <si>
    <t>20 Años</t>
  </si>
  <si>
    <t>Fraccionamiento Río Bravo</t>
  </si>
  <si>
    <t>RIO BRAVO</t>
  </si>
  <si>
    <t>al Norte, 18.60 m.l con Calle Chihuahua, al Sur, 18.60 m.l. con Lote 5, al Oriente, 17.00 m.l. con Porción vendida a su difunto padre, al Poniente, 17 m.l. con Lote 1</t>
  </si>
  <si>
    <t>BLOCK VARILLA Y CONCRETO</t>
  </si>
  <si>
    <t>75 Km</t>
  </si>
  <si>
    <t>al Norte, 8.90 m.l con Banqueta, al Sur, 8.90 m.l. con Calle Chihuahua, al Este, 24.50 m.l. con Lote 20, al Oeste, 24.50 m.l. con Lote 18</t>
  </si>
  <si>
    <t>al Norte, 9.10 m.l con Lote 4, al Sur, 9.10 m.l. con Calle Chihuahua, al Este, 15.00 m.l. con Lote 10, al Oeste, 15.00 m.l. con Lote 03</t>
  </si>
  <si>
    <t>TS04</t>
  </si>
  <si>
    <t>SEGUNDA</t>
  </si>
  <si>
    <t>MATAMOROS</t>
  </si>
  <si>
    <t>Al Norte, 41.90 metros con propiedad de Emma Cárdenas de García; al Sur, 41.90 metros con propiedad de Pedro Maciel; al Oriente 27.90 metros con propiedad de Pedro Maciel y sucesión; al Poniente 27.90 metros con la Calle Segunda.</t>
  </si>
  <si>
    <t>1,169.01</t>
  </si>
  <si>
    <t>744.47</t>
  </si>
  <si>
    <t>38 KM</t>
  </si>
  <si>
    <t>113.01</t>
  </si>
  <si>
    <t>AV CONSTITUYENTES</t>
  </si>
  <si>
    <t>FRACCIONAMIENTO HACIENDA QUINTA REAL</t>
  </si>
  <si>
    <t>Al Norte, 15.10 metros con Local Comercial; al sur 15.10 metros con Local Comercial; al Oriente 18.40 metros con Pasillo de Servicio; al Poniente 18.40 metros con pasillo general de la plaza comercial</t>
  </si>
  <si>
    <t>277.84</t>
  </si>
  <si>
    <t>AV. GRAL. LAURO VILLAR</t>
  </si>
  <si>
    <t>ARBOLEDAS</t>
  </si>
  <si>
    <t>Al Noreste 12 metros con Centro Comercial; al Sureste 22.44 metros con Local Comercial; al Suroeste 12 metros con Portico de Centro Comercial; al Noroeste 22.44 metros con Local Comercial</t>
  </si>
  <si>
    <t>272.00</t>
  </si>
  <si>
    <t>TS05</t>
  </si>
  <si>
    <t>MIER Y TERÁN</t>
  </si>
  <si>
    <t>PEDRO JOSÉ MÉNDEZ</t>
  </si>
  <si>
    <t>CIUDAD VICTORIA</t>
  </si>
  <si>
    <t>AL NORTE 39.65 METROS CON PROPIEDAD DE HUMBERTO ORNELAS ÁLVAREZ; AL SUR 39.65 METROS CON PROPIEDAD DE ELVIA B. ZÚÑIGA; AL ESTE 6.00 METROS CON CALLE MIER Y TERÁN; Y AL OESTE 6.00 METROS CON PROPIEDAD DE MATILDE LÓPEZ Y SR. GARZA.</t>
  </si>
  <si>
    <t>CONCRETO, PISOS DE LOSETA, MUROS DE CEMENTO</t>
  </si>
  <si>
    <t>237 km</t>
  </si>
  <si>
    <t>JESÚS ELÍAS PIÑA</t>
  </si>
  <si>
    <t>INFONAVIT ADELITAS</t>
  </si>
  <si>
    <t>AL NORTE 124.97 METROS CON PROPIEDAD PRIVADA Y 94.59 METROS CON PROPIEDAD PRIVADA; AL SUR 217.81 METROS CON SUPERFICIE IDENTIFICADA COMO AFECTACIÓN; AL ESTE 134.16 METROS CON SUPERFICIE IDENTIFICADA COMO LOTE 2; AL OESTE 96.53 METROS CON CALLE JESÚS ELÍAS PIÑA, Y 40.00 METROS CON PROPIEDAD PRIVADA.</t>
  </si>
  <si>
    <t>TS06</t>
  </si>
  <si>
    <t>BOULEVARD MANUEL CAVAZOS LERMA</t>
  </si>
  <si>
    <t>ANAHUAC 1</t>
  </si>
  <si>
    <t>EL MANTE</t>
  </si>
  <si>
    <t>AL NORTE 50 M CON SOLAR 1 PROPIETARIO AGUSTIN FUENTES; AL SUR 50 M CON PROPIEDAD DE OCTAVIO ALMENDARIZ; AL ESTE 25 M CON BULEVARD MANUEL CAVAZOS LERMA; AL OESTE 25 M CON PROPIEDAD DE LA SRA JUÁREZ</t>
  </si>
  <si>
    <t>164 Km</t>
  </si>
  <si>
    <t>ALTAMIRA</t>
  </si>
  <si>
    <t>al Norte en 25 mts con calle Melchor Ocampo, al Sur 25 mts. Con Fraccionamiento del mismo lote., al Este en 20.95 mts con calle Jose Maria Morelos, al Oeste en 20.95 mts con Fraccionamiento del mismo lote.</t>
  </si>
  <si>
    <t>5 Km</t>
  </si>
  <si>
    <t>CONDUEÑOS</t>
  </si>
  <si>
    <t>AL NORTE 50M CON PROPIEDAD DE GUMERCINDO ENRIQUEZ; AL SUR 50 M CON PROPIEDAD DE MANUEL VALADEZ; AL ESTE 25 M CON SANTOS HERNÁNDEZ; AL OESTE 25 M CON CALLE CONDUEÑOS</t>
  </si>
  <si>
    <t>HERRERIA, LAMINA Y TABLAROCA</t>
  </si>
  <si>
    <t>TS07</t>
  </si>
  <si>
    <t>24 AÑOS</t>
  </si>
  <si>
    <t>AV. JOSE ZERTUCHE</t>
  </si>
  <si>
    <t>COUNTRY</t>
  </si>
  <si>
    <t>Al Norte, 35.00 metros lineales, con estacionamiento público; Al Sur, en 38.00 metros lineales, con propiedad de la misma empresa; al Este, en 27.00 metros lineales con calle José Zertuche; y al Oeste en 27.95 metros lineales, con entrada al centro comercial</t>
  </si>
  <si>
    <t>349.11</t>
  </si>
  <si>
    <t>CAMINO REAL</t>
  </si>
  <si>
    <t>FRACCIONAMIENTO CAMPESTRE</t>
  </si>
  <si>
    <t>Al norte con una distancia de 35.57 metros con calle Italia, al sur con una distancia de 59.82 metros la calle Grecia,al oeste colinda con el  estacionamiento del hospital materno infantil con 19.33 metros y al este 192.36 metros con calle españa</t>
  </si>
  <si>
    <t>1,104.00</t>
  </si>
  <si>
    <t>1,180.24</t>
  </si>
  <si>
    <t>TS08</t>
  </si>
  <si>
    <t>AV. LAS PALMAS</t>
  </si>
  <si>
    <t>ALTA VISTA</t>
  </si>
  <si>
    <t>TAMPICO</t>
  </si>
  <si>
    <t>AL NORTE, 39.00 METROS LINEALES CON CALLE SAUCE; AL SUR, EN 39.00 METROS LINEALES CON CALLES PALMAS; AL ESTE, EN 15.62 METROS LINEALES CON AVENIDA HIDALGO; Y AL OESTE, EN 15.62 METROS LINEALES CON CALLE NARANJO</t>
  </si>
  <si>
    <t>300.20</t>
  </si>
  <si>
    <t>1,069.04</t>
  </si>
  <si>
    <t>9 km</t>
  </si>
  <si>
    <t>609.18</t>
  </si>
  <si>
    <t>835.00</t>
  </si>
  <si>
    <t xml:space="preserve">9 km </t>
  </si>
  <si>
    <t>601 PTE</t>
  </si>
  <si>
    <t>LAS AMÉRICAS</t>
  </si>
  <si>
    <t>CD. MADERO</t>
  </si>
  <si>
    <t xml:space="preserve">AL NORTE EN 67.59 M CON BOULEVARD ADOLFO LÓPEZ MATEOS; AL SUR EN 62.15 M CON RESTO DE LOS MISMOS LOTES DE TERRENO; AL ESTE EN 43.23 M CON RESTO DE LOS MISMOS LOTES; AL OESTE EN 62.19 METROS CON CALLE PANAMÁ  </t>
  </si>
  <si>
    <t>170.00</t>
  </si>
  <si>
    <t>7.5 km</t>
  </si>
  <si>
    <t>TLAXCALA</t>
  </si>
  <si>
    <t>AV. XICOHTENCATL</t>
  </si>
  <si>
    <t>7-B</t>
  </si>
  <si>
    <t>NORTE: PARTIENDO DEL VIENTO PONIENTE HACIA EL ORIENTE MIDE CINCUENTA Y UN METROS, DIEZ CENTIMENTROS, QUIEBRA DE NORTE A SUR CON VISTA AL PONIENTE CON DOS METROS CINCO CENTIMENTROS, SIGUE AL SUR Y MIDE DIECISIETE METROS, VEINTE CENTIMETROS QUIEBRA DE NORTE A SUR CON VISTA AL PONIENTE Y MIDE DIECIOCHO METROS, CINCUENTA CENTIMETROS, LINDA POR ESTOS VIENTOS CON PROPIEDAD DE LA SRA. ALICIA CAMPOS VIUDA DE GOMEZ, SIGUE AL SUR Y MIDE VEINTIUN METROS VEINTE CENTIMETROS, QUIEBRA AL NORTE A SUR CON VISTA LA PONIENTES Y MIDE DIECINUEVE METROS CINCUENTA CENTIMETROS SIGUE Y TERMINA AL SUR EN LINEA DIAGONAL HACIA EL SURESTE Y MIDE CINCO METROS Y LINDA POR ESTOS VIENTOS CON PROPIEDAD DE LA SRA. CELIA RAMOS VIUDA DE SANCHEZ Y EL SR. ESPIRIDION CORONA. ORIENTE: CINCUENTA Y TRES METROS, CUARENTA CENTRIMETORS, LINDA CON PROPIEDAD DEL SR. ESPIRIDION CORONA. PONIENTE: SEIS METROS, LINDA CON LA CALLE XICOHTÉNCATL.</t>
  </si>
  <si>
    <t>1191.19</t>
  </si>
  <si>
    <t>CORREDOR PUBLICO No.1 PLAZA ESTADO DE TLAXCALA</t>
  </si>
  <si>
    <t>9 AÑOS</t>
  </si>
  <si>
    <t>AV. HIDALGO</t>
  </si>
  <si>
    <t>205 LOCAL 1</t>
  </si>
  <si>
    <t>HUAMANTLA</t>
  </si>
  <si>
    <t>AL NORTE: VEINTICUATRO METROS SETENTA Y CINCO CENTÍMETROS, CON PROPIEDAD DEL SEÑOR VALLEJO; AL SUR: VEINTITRÉS METROS, OCHENTA CENTÍMETROS, CON EL PARQUE JUÁREZ; AL ORIENTE: CINCO METROS, CUARENTA CENTÍMETROS, CON LA AVENIDA JUÁREZ; Y AL PONIENTE: CINCO METROS, TREINTA Y CINCO CENTÍMETROS CON EL PARQUE JUÁREZ.</t>
  </si>
  <si>
    <t>C. 5 DE FEBRERO</t>
  </si>
  <si>
    <t>APIZACO</t>
  </si>
  <si>
    <t>AL NORTE: ONCE METROS CATORCE CENTÍMETROS, CON DIOSINA SÁNCHEZ RIVERA; AL SUR: ONCE METROS CATORCE CENTÍMETROS, CON CALLE CUNCO DE FEBRERO; AL ORIENTE: DIECINUEVE METROS, CON MOISÉS ZAMORA; Y AL PONIENTE: DIECINUEVE METROS, CON CARMEN BRIONES SÁNCHEZ.</t>
  </si>
  <si>
    <t>CORREDOR PÚBLICO No.1 PLAZA ESTADO DE TLAXCALA</t>
  </si>
  <si>
    <t>KM 2.5 CARRETERA OCOTLÁN-SANTA ANA</t>
  </si>
  <si>
    <t xml:space="preserve">OCOTLAN </t>
  </si>
  <si>
    <t>NORTE: EN LÍNEA QUEBRADA DE ORIENTE A PONIENTE VEINTE METROS, QUIEBRA AL NORTE CON QUINCE METROS CINCUENTA CENTÍMETROS, QUIEBRA AL NOROESTE CON TREINTA Y UN METROS, QUIEBRA AL SUR EN TREINTA METROS VEINTE CENTIMETROS, QUIEBRA AL PONIENTE CON CIEN METROS SESENTA CENTÍMETROS, LINDA CON VERONICA CARRETO Y ANDRES GONZALEZ, PRIVADA DE POR MEDIO Y CON PORFIRIO ROJAS, SUR DE ORIENTE A PONIENTE CON CUARENTA Y NUEVE METROS, QUIEBRA AL NOROESTE CON OCHENTA Y OCHO  METROS Y SETENTA Y NUEVE CENTÍMETROS, Y LINDA CON EVANGELINA HUERTA LARIOS Y JOSE LUIS GUZMAN HUERTA ORIENTE SIETE METROS LINDA CON CARRETERA OCOTLAN PONIENTE DOS METROS COLINDA CON JOSE LUIS GUZMAN HUERTA.</t>
  </si>
  <si>
    <t>LOQ AVALUOS S.A DE C.V.</t>
  </si>
  <si>
    <t>DIEGO MUÑOZ CAMARGO</t>
  </si>
  <si>
    <t>NORTE: NUEVE METROS LINDA CON CALLE DIEGO MUÑOZ CAMARGO, SUR NUEVE METROS LINDA CON PROPIEDAD DE LEONOR CELIS, ORIENTE VEINTE METROS LINDA CON PROPIEDAD DE REYES CUAPIO, MARIA PORFIRIA VAZQUEZ, CLEMENTINA CUAPIO VAZQUEZ Y GREGORIO CUAPIO VAZQUEZ.</t>
  </si>
  <si>
    <t>CORREDOR PÚBLICO No. 1 PLAZA ESTADO DE TLAXCALA.</t>
  </si>
  <si>
    <t xml:space="preserve">AV. INDEPENDENCIA </t>
  </si>
  <si>
    <t>CALPULALPAN</t>
  </si>
  <si>
    <t xml:space="preserve">CALLE HERMENEGILDO E HIDALGO </t>
  </si>
  <si>
    <t>CORREDURIA PUBLICA 2 EN EL ESTADO DE TLAXCALA</t>
  </si>
  <si>
    <t xml:space="preserve">HIDALGO ORIENTE </t>
  </si>
  <si>
    <t xml:space="preserve">SECCIÓN PRIMERA </t>
  </si>
  <si>
    <t>ZACATELCO</t>
  </si>
  <si>
    <t xml:space="preserve">Calle Libertad y Niños Heroes </t>
  </si>
  <si>
    <t>CORREDOR PUBLICO No. 1</t>
  </si>
  <si>
    <t>20-B</t>
  </si>
  <si>
    <t>CORREDOR PUBLICO No. 2</t>
  </si>
  <si>
    <t xml:space="preserve">PABLO SIDAR </t>
  </si>
  <si>
    <t xml:space="preserve">SAN PABLO DEL MONTE </t>
  </si>
  <si>
    <t>Calle Pablo Sidar Norte y Puebla </t>
  </si>
  <si>
    <t>CORREDOR PUBLICO No. 3</t>
  </si>
  <si>
    <t xml:space="preserve">AV. MANUEL ÁVILA CAMACHO </t>
  </si>
  <si>
    <t>XALAPA</t>
  </si>
  <si>
    <t>AL NORESTE EN 21.25M CON LA AV. MANUEL ÁVILA CAMACHO, AL SURESTE EN 46.21M CON PROPIEDAD DEL C. JORGE PÉREZ LAJUD; AL SUROESTE EN 19.69M CON PROPIEDAD DE LA C. SARA MARÍA GONZÁLEZ MÉNDEZ Y AL NOROESTE 45.5M CON PROPIEDAD DEL DOCTOR ARTURO ALFONSECA.</t>
  </si>
  <si>
    <t xml:space="preserve">CONCRETO Y MAMPOSTERIA </t>
  </si>
  <si>
    <t xml:space="preserve">Casa Habitacion </t>
  </si>
  <si>
    <t xml:space="preserve">MANLIO FABIO ALTAMIRANO </t>
  </si>
  <si>
    <t>AL NORTE EN 7M, QUEBRANDO NORTE SUR EN 6.70M, QUEBRANDO DE PONIENTE A ORIENTE EN 13.50M CON PROPIEDAD DE QUIEN FUE O ES SEÑOR ANTONIO SÁNCHEZ GARCÍA ,AL ESTE EN 7.55M CON LA CALLE VICENTE GUERRERO, AL OESTE EN 14M, AL SUR EN 19.80M CON CALLE ALTAMIRANO.</t>
  </si>
  <si>
    <t>MAMPOSTERIA, ZAPATA AISLADA, CONTRATABES Y LOSAS, Y COLUMNAS DE CONCRETO ARMADO</t>
  </si>
  <si>
    <t xml:space="preserve">AV. LÁZARO CARDENAS </t>
  </si>
  <si>
    <t>HEROES FERROCARRILEROS</t>
  </si>
  <si>
    <t>EN 20M CON LA AV. CENTRAL NORTE; AL SUR  EN 25M CON EL LOTE 5; AL ESTE EN 22M CON LA CALLE ORIENTE Y AL OESTE EN 10.70M CON CALLE LÁZARO CÁRDENAS.</t>
  </si>
  <si>
    <t>PÁNUCO</t>
  </si>
  <si>
    <t>AL NORTE EN 17.68M CON PROPIEDAD DE LUCAS FERNÁNDEZ; AL SUR EN 42.40M CON CALLE OCAMPO; AL ESTE, EN 24.85M CON EL SR. JOAQUÍN MADARIA HERNÁNDEZ Y AL OESTE EN 37.05M CON LA CALLE LANDEROS Y COSS.</t>
  </si>
  <si>
    <t>Aglomerados ladrillo, block y concreto</t>
  </si>
  <si>
    <t>JUAN DE LA LUZ ENRÍQUEZ</t>
  </si>
  <si>
    <t>TANTOYUCA</t>
  </si>
  <si>
    <t>AL NORTE EN 42.77 CON EL C. GREGORIO TENORIO; AL SUR EN 43.42M CON CALLE JUAN DE LA LUZ ENRIQUEZ; AL ESTE EN 25.42M CON CALLE MIGUEL HIDALGO I COSTILLA; AL OESTE EN 25.45M CON PREDIO DE LA C. MARIA GUADALUPE PINETE DEL ÁNGEL</t>
  </si>
  <si>
    <t>PEMEX ESQ DOS DE ABRIL</t>
  </si>
  <si>
    <t>GENERAL LAZARO CARDENAS</t>
  </si>
  <si>
    <t>ALAMO TEMAPACHE</t>
  </si>
  <si>
    <t>AL NORTE EN 23.80 VEINTITRÉS METROS OCHENTA CENTÍMETROS, CON LA CALLE PEMEX; AL SUR EN 24.30 EN VEINTICUATRO METROS TREINTA CENTÍMETROS CON TERRENO DEL SEÑOR RAMIRO HERVERT MARÍN, AL ESTE EN 15.00 EN QUINCE METROS CON CALLEJÓN SIN NOMBRE, Y AL OESTE, EN 12.50 DOCE METROS CINCUENTA CENTÍMETROS CON TERRENO DE HERMENTES GONZÁLEZ VIUDA MERÁZ.</t>
  </si>
  <si>
    <t>BUCARELI</t>
  </si>
  <si>
    <t>11.65 ONCE METROS SESENTA Y CINCO CENTÍMETROS CON LA CALLE MAGNOLIA; SUR, EN 10.60 DIEZ METROS SESENTA CENTÍMETROS CON LA CALLE BUCARELI; ESTE, 21.60 VEINTIÚN METROS SESENTA CENTÍMETROS CON PROPIEDAD DEL SEÑOR PEDRO CÁRDENAS Y AL OESTE, 24.60 VEINTICUATRO METROS SESENTA CENTÍMETROS CON PROPIEDAD DE CLAUDIO GALVÁN.</t>
  </si>
  <si>
    <t>CARRETERA TRANSÍSTMICA</t>
  </si>
  <si>
    <t>BARRIO PRIMERO</t>
  </si>
  <si>
    <t>COSOLEACAQUE</t>
  </si>
  <si>
    <t xml:space="preserve">AL NORTE 33M CON PROPIEDAD DE LA C. TERESA ESCOBAR VIUDA DE MARQUEZ; AL SUR 33.65M CON PROPIEDAD DEL C. RAFAÉL SCHIAVÓN; AL ESTE 30M CON LA CALLE MIGUEL HIDALGO Y AL OESTE 34.55M CON CARRETERA TRANSÍSTMICA. </t>
  </si>
  <si>
    <t>BOLCK Y CEMENTO VENTANALES DE ALUMINIO</t>
  </si>
  <si>
    <t>ALACIO PÉREZ</t>
  </si>
  <si>
    <t>ATIOPAN</t>
  </si>
  <si>
    <t>ACAYUCAN</t>
  </si>
  <si>
    <t>AL NORTE EN 29.80 MTS. CON CALLE ALACIO PÉREZ, AL SUR EN DOS LINEAS DE 10.60 Y 3.40 MTS CON AREAS VERDES, AL ESTE DE 20.40 MTS CON CALLE HIDALGO, BANQUETA Y AREA VERDE POR MEDIO, AL OESTE CON 10.50 MTS CON ANGELA TORRES.</t>
  </si>
  <si>
    <t xml:space="preserve">Mercurio </t>
  </si>
  <si>
    <t>Jardines de Mocambo</t>
  </si>
  <si>
    <t>Boca del Río</t>
  </si>
  <si>
    <t>Al este 54.12 mretros con la Unión Ganadera Regional.Al sur 13.10 metros con terreno denominado fracción B. y al oeste 53.10 metros con la calle mercurio</t>
  </si>
  <si>
    <t>1.5 km</t>
  </si>
  <si>
    <t>Salvador Díaz Mirón</t>
  </si>
  <si>
    <t>Moderno</t>
  </si>
  <si>
    <t>Veracruz</t>
  </si>
  <si>
    <t>Norte con pasillos y elevadores, sur con pasillo central del centro comercial, Este, con pasillo central del centro comercial, Oeste con local comercial de nomenclatura SN06</t>
  </si>
  <si>
    <t>Concreto, block revestido de panel de yeso</t>
  </si>
  <si>
    <t>1.8 km</t>
  </si>
  <si>
    <t xml:space="preserve">Edificio </t>
  </si>
  <si>
    <t>REPUBLICA DEL SALVADOR</t>
  </si>
  <si>
    <t>27 DE SEPTIEMBRE</t>
  </si>
  <si>
    <t>POZA RICA DE HIDALGO</t>
  </si>
  <si>
    <t>AL NORTE EN 16.5M CON TERRENO DE LA SEÑORA ALICIA LARIOS FLORES; AL SUR EN 16.5M CON TERRENO DEL SEÑOR MAURO SOSME CASTILLO; AL ESTE EN 24M CON TERRENO DE LOS LICENCIADOS ZENÓN PECERO HERNÁNDEZ Y JULIO CÉSAR BARRERA CASTILLO; Y AL OESTE EN 24M CON CALLE REPÚBLICA DEL SALVADOR.</t>
  </si>
  <si>
    <t>AV. PUEBLA</t>
  </si>
  <si>
    <t>PALMA SOLA</t>
  </si>
  <si>
    <t>NORESTE, DE NORTE A SUR Y DE ESTE A OESTE EN 6.57 METROS, EN 7.35 METROS CON AVENIDA PUEBLA Y EN 17.70 METROS CON LOTE NUMERO 32, SURESTE 22.52 METROS CON LOTE NUMERO 1, SUROESTE 14.30 METROS CON ACCESO AL POZO POZA RICA N°105</t>
  </si>
  <si>
    <t>TUXPAN DE  RODRIGUEZ CANO</t>
  </si>
  <si>
    <t>NORTE 20 METROS CON 90 CM CON CALLE ZARAGOZA, AL SUR EN 20 METROS CON 90 CM CON PROPIEDAD DEL SEÑOR VICTOR MANUEL MADRIGAL, AL ESTE CON 17 METROS CON 25 CM CON LA CALLE REVOLUCIÓN, Y AL OESTE 17 METRSO CON 25 CM CON PROPIEDAD DEL SEÑOR MOISES ACOSTA CERVANTES</t>
  </si>
  <si>
    <t xml:space="preserve">Concreto </t>
  </si>
  <si>
    <t xml:space="preserve">Calle Monte Alban </t>
  </si>
  <si>
    <t>Doctores</t>
  </si>
  <si>
    <t>Papantla, Veracruz</t>
  </si>
  <si>
    <t>AL Norte  en 70 mts  Calle Tajin. Al Sur a 80 mts  calle 2da. de Fernando Calderon. Al Este a 75 mts calle Tajin. Al Oeste a   260 mts calle Camilo Espionoza.</t>
  </si>
  <si>
    <t>Calle Artes</t>
  </si>
  <si>
    <t>Al NORTE; En 16.42 mts., Con Calle Aquiles Serdán. Al SUR; En 8 medidas el Primero en 05.86 mts., El Segundo en 09.71 mts., Con Propietario Cesáreo Villa y la Familia Ruiz, el Tercero en 07.85 mts., Con Propiedad de Eugenio Márquez Hernández, El Cuarto de 86.00 mts., el Quinto en 10.64 mts., El Sexto en 12.66 mts., Con el edificio de Doña Francisca, el Séptimo de 03.14 mts., Con el mismo edificio y el Octavo de 17.58 mts., Con Calle Artes. AL ESTE; En 4 partes en forma irregular La Primera de 33.27 mts., la Segunda en 11.40 mts., Con la Familia amero Solares, la Tercera en 19.41 mts., Con la Familia Romero Capitanachi y la Cuarta en 32.14 mts., Con las Señoras Laura Catalina y María Judith Márquez Hernández y Al OESTE; En 6 partes de forma irregular la Primera en 06.25 mts., la Segunda en 66.00 mts., la Tercera en 23.46 mts., la Cuarta en 12.43 mts., la Quinta  en 13.91 mts., y  la sexta en  14.03 mts</t>
  </si>
  <si>
    <t>AGUSTIN LARA</t>
  </si>
  <si>
    <t>YUCATAN</t>
  </si>
  <si>
    <t>MARTINEZ DE LA TORRE</t>
  </si>
  <si>
    <t>NORESTE: PROPIEDAD DE LA SRA. ADRIANA SOBERON, SUROESTE: PROPIEDAD DE LA SRA. ELENA FOGLIA DE DEL CAMPO, NOROESTE: PRIV. AGUSTIN LARA, SURESTE: AV. YUCATAN</t>
  </si>
  <si>
    <t>CEMENTO, MATERIAL PETRIO, VARILLA, BLOCK, CAL</t>
  </si>
  <si>
    <t>36000 MTS</t>
  </si>
  <si>
    <t>HERMENEGILDO GALEANA ESQ. PRIV. ENRIQUE C. REBSAMEN</t>
  </si>
  <si>
    <t>CONSTITUCION</t>
  </si>
  <si>
    <t>NORESTE: CON LA PRIV. ENRIQUE C. REBSAMEN,  SUROESTE: CON LA PROPIEDAD LOTE # 10, NORESTE: CON LA CALLE HERMENEGILDO GALEANA , SURESTE: CON LA PROPIEDAD LOTE # 22</t>
  </si>
  <si>
    <t>35500 MTS</t>
  </si>
  <si>
    <t>INMUEBLE NUEVO (0.3  AÑOS)</t>
  </si>
  <si>
    <t>AV. COLINAS</t>
  </si>
  <si>
    <t>4, locales 3 al 6 y 8 al 11</t>
  </si>
  <si>
    <t>FRACC. LAS COLINAS</t>
  </si>
  <si>
    <t>ENTRE AV. VALLE REAL Y FRACC. EL PORVENIR</t>
  </si>
  <si>
    <t>Concreto, block, tablaroca, aluminio y cristal.</t>
  </si>
  <si>
    <t>Cuenta con extintores.
Último mantenimiento el 24 de octubre de 2023.</t>
  </si>
  <si>
    <t>AVENIDA JOSÉ CARDEL</t>
  </si>
  <si>
    <t>21, local número 5</t>
  </si>
  <si>
    <t>CIUDAD CARDEL</t>
  </si>
  <si>
    <t>ENTRE CALLES BENITO JUÁREZ Y VENUSTIANO CARRANZA</t>
  </si>
  <si>
    <t>CARRETERA ESTATAL LAS TRANCAS-COATEPEC</t>
  </si>
  <si>
    <t>Km 06 local 19-C</t>
  </si>
  <si>
    <t>FRACC. LA PRADERA</t>
  </si>
  <si>
    <t>ENTRE CALLE HACIENDA OCHIL Y AV. CORDILLERA</t>
  </si>
  <si>
    <t>AVENIDA IGNACIO ZARAGOZA</t>
  </si>
  <si>
    <t>COATEPEC</t>
  </si>
  <si>
    <t>AL NORTE EN 43.79 MTS. CON PROPIEDAD DE FRANCISCO SÁNCHEZ, AL SUR EN 44.00 MTS. CON PROPIEDAD DE LA C. CONCEPCIÓN COLORADO, AL ORIENTE EN 11.00 MTS. CON PROPIEDAD DE LA C. MARTHA TORRES CAMOU DE SERVÍN Y RAQUEL CAMOU VIUDA DE TORRES Y AL PONIENTE EN 11.98 MTS. CON LA AVENIDA DE UBICACIÓN (ZARAGOZA)</t>
  </si>
  <si>
    <t>MANPOSTERIA</t>
  </si>
  <si>
    <t>AL NORTE EN 46.00 MTS. CON PROPIEDAD DE PRIMITÍVO TORRES, AL SUR EN 46.00 MTS. CON PROPIEDAD LA C. MARÍA VELA, AL ORIENTE EN 5.10 MTS. LIMITA CON EL RESTO DE LA FRACCIÓN QUE ADQUIEREN LOS SEÑORES RAFAEL Y ANTONIO CONDE MALDONADO Y AL PONIENTE EN 5.10 MTS.  CON LA AVENIDA DE ÚBICACIÓN (ZARAGOZA)</t>
  </si>
  <si>
    <t>HUMBOLDT NORTE</t>
  </si>
  <si>
    <t>LUIS ECHEVERRIA</t>
  </si>
  <si>
    <t>PEROTE</t>
  </si>
  <si>
    <t>AL NORTE EN 73.50 MTS. CON PROPIEDAD DE LA C. MANUELA FUENTES, AL SUR EN 73.50 MTS. CON PROPIEDAD DEL C. PEDRO MELO ESPÍNDOLA, AL ORIENTE EN 10.00 MTS. CON LA AV. BARÓN DE HUMBOLT NORTE Y AL PONIENTE EN 10.00 MTS. CON PROPIEDAD DEL C. PDRO MELO ESPÍNDOLA</t>
  </si>
  <si>
    <t>S</t>
  </si>
  <si>
    <t>AVENIDA MANUEL AVILA CAMACHO</t>
  </si>
  <si>
    <t>UNIDAD VERACRUZANA</t>
  </si>
  <si>
    <t>AL NORTE 28. 70 METROS CON CALLE PAPANTLA, AL SUR 25.00 METROS CON PROPIEDAD DE MARÍA LUISA SÁNCHEZ T., AL ORIENTE 13.00 METROS CON PROPIEDAD DE CARMEN BARUCH D; Y AL PONIENTE 17.10 METROS CON AVENIDA MANUEL ÁVILA CAMACHO.</t>
  </si>
  <si>
    <t>CEMENTO Y BARILLA</t>
  </si>
  <si>
    <t>AVENIDA XALAPA, PLAZA COMERCIAL SORIANA LOCAL 30</t>
  </si>
  <si>
    <t>UNIDAD DEL BOSQUE</t>
  </si>
  <si>
    <t>40.00 MTS. POR AV. XALAPA, 40.00 MTS POR AV. RUIZ CORTINES, 18.00 MTS POR CALLE MEDICOS Y 12.00 POR CALLE SIN NOMBRE.</t>
  </si>
  <si>
    <t xml:space="preserve">AV. REVOLUCION </t>
  </si>
  <si>
    <t>COATZACOALCOS</t>
  </si>
  <si>
    <t>AL NORTE LIMITA EN 13M CON LA AV. REVOLUCION CON EL SOLAR NUMERO CUATRO DE LA MEDIA MANZANA LETRA C, AL SUR LIMITA EN 13M CON LA AV. REVOLUCION QUE ES LA DE SU UBICACIÓN, AL ORIENTE LIMITA EN 30M CON EL SOLAR NUMERO 3 Y AL PONIENTE LIMITA EN 20M CON EL SOLAR NUMERO 5</t>
  </si>
  <si>
    <t>Materiales aglutinantes</t>
  </si>
  <si>
    <t xml:space="preserve">AV.TRANSISMICA </t>
  </si>
  <si>
    <t>GUSTAVO DIAZ ORDAZ</t>
  </si>
  <si>
    <t>AGUA DULCE</t>
  </si>
  <si>
    <t>AL NORTE EN 15 METROS  CON  PROPIEDAD DE LA SRA. REYNA PEREZ; AL SUR EN 15 METROS CON PROPIEDAD DE LA SRA. OFELIA  LUNA MARQUEZ; AL ESTE EN 10 METROS  40 CENTIMETROS  CON PROPIEDAD DE LA SRA. REYNA PEREZ  Y AL OESTE EN 10 METROS 40 CENTIMETROS  CON LA CARRETERA TRANSISMICA</t>
  </si>
  <si>
    <t>MIGUEL A DE QUEVEDO</t>
  </si>
  <si>
    <t>AL NORTE 20 METROS, LINDA CON LOS LOTES 19 Y 21., AL SUR, EN 20 METROS, LINDA CON LA CALLE MOCTEZUMA., AL ESTE, EN 22 MESTROS, 50 CM, CON EL LOTE 18., Y AL OESTE, EN 22 METROS, 50 CM, CON LA CALLE ALFA Y OMEGA.</t>
  </si>
  <si>
    <t>RAFAEL CUERVO X</t>
  </si>
  <si>
    <t>PLAYA LINDA</t>
  </si>
  <si>
    <t>AL NORTE EL 166.84 METROS CON CALLA RAFAEL CUERVO., AL SUR EN 71.68 METROS CON PROPIEDAD PRIVADA Y CALLE PLAYA AVENTURA., AL STE EN LINEA QEBRADA DE 7 TRAMOS CON FRACCION DOS Y AL OESTE EN 313 METROS CON PROPIEDAD PARTICULAR.</t>
  </si>
  <si>
    <t>AVENIDA 4 PONIENTE</t>
  </si>
  <si>
    <t>HUATUSCO</t>
  </si>
  <si>
    <t>NORTE: PROPIEDAD PARTICULAR; SUR: AVENIDA 4 PONIENTE; ORIENTE: PROPIEDAD PARTICULAR; PONIENTE: PROPIEDAD PARTICULAR</t>
  </si>
  <si>
    <t>BLOCK MACIZO, MUROS Y COLUMNAS DE CONCRETO</t>
  </si>
  <si>
    <t>CUENTA CON EXTINTORES.
Último mantenimiento el 14 de mayo de 2024.</t>
  </si>
  <si>
    <t>AVENIDA 1 PONIENTE</t>
  </si>
  <si>
    <t>NORTE: PROPIEDAD PARTICULAR; SUR: AVENIDA 1 PONIENTE; ORIENTE: PROPIEDAD PARTICULAR; PONIENTE: PROPIEDAD PARTICULAR</t>
  </si>
  <si>
    <t>DE BLOCK MACIZO ;  TECHO: A BASE DE PANEL METÁLICO PARA CUBIERTAS TIPO SÁNDWICH, INYECTADO EN LÍNEA CONTINUA CON POLIURETANO EXPANDIDO DE ALTA DENSIDAD (40 KG/M3) Y AMBAS CARAS EN LÁMINA DE ACERO GALVANIZADA PREPINTADA. ESTRUCTURA METÁLICA DE SOPORTE DE PANELES A BASE DE MONTÉN EN CAJA (DOS PIEZAS SOLDADAS DE 10"X2-1/2") Y MANTÉN SENCILLO DE 10"X2-1/2", FIJADA CON SOLDADURA Y ANCLADA DE FORMA PERIMETRAL A LAS CADENAS DE CERRAMIENTO, MUROS Y COLUMNAS. CON UNA PENDIENTE MÍNIMA DEL 2% HACIA LA PARTE FRONTAL DE LAS OFICINAS Y CON DESCARGA PLUVIAL MEDIANTE BAJANTE DE P.V.C. DE 4"0, OCULTO EN FALDÓN A BASE DE PLACAS DE YESO PREFABRICADAS.</t>
  </si>
  <si>
    <t>BOULEVARD INSTITUTOS TECNOLÓGICOS</t>
  </si>
  <si>
    <t>DE LA FUENTE</t>
  </si>
  <si>
    <t>MINATITLÁN</t>
  </si>
  <si>
    <t>AL NORTE CON CARRETERA TRANSISMICA, HOY AVENIDA INSTITUTOS TECNOLÓGICOS. AL SUR CON EL RESTO DEL PREDIO. AL ESTE CON PROPIEDAD PRIVADA. AL OESTE CON PLANTA MINA GAS.</t>
  </si>
  <si>
    <t>996.32 M2</t>
  </si>
  <si>
    <t>900 M2</t>
  </si>
  <si>
    <t>CIMIENTOS: SE SUPONE ZAPATAS CORRIDAS A BASE DE CONCRETO ARMADO. ESTRUCTURA: MUROS DE CARGA, TRABES Y COLUMNAS DE CONCRETO ARMADO, LOSA ALIGERADA DE CONCRETO. MUROS: DE TABIQUE ROJO, ASENTADO CON MORTERO CEMENTO ARENA. ENTREPISOS: LOSAS DE CONCRETO ARMADO EN CLAROS CORTOS Y MEDIANOS. TECHOS: LOSA DE CONCRETO ARMADO EN CLAROS CORTOS Y MEDIANOS. AZOTEAS: CON IMPERMEABILIZANTE A BASE DE IMPERMEABILIZANTE ACRÍLICO. BARDAS: BASE DE MUROS DE TABIQUE ROJO, APLANADO ACABADO FINO.</t>
  </si>
  <si>
    <t>900M2</t>
  </si>
  <si>
    <t>25 KM</t>
  </si>
  <si>
    <t>NO TIENE UN SISTEMA DE CONTRAINCENDIOS; SIN EMBARGO SE CUENTA CON EXTINTORES, DISTRIBUIDOS EN LAS AREAS Y BODEGA, MISMOS QUE SE ENCUENTRAN EN BUEN ESTADO.</t>
  </si>
  <si>
    <t>55 (ANR</t>
  </si>
  <si>
    <t>SANTA CLARA</t>
  </si>
  <si>
    <t>AL NORTE LIMITA CON EL SEÑOR ÁLVARO VILLALOBOS PEÑA. AL ESTE LIMITA CON LA CALLE ÁLVARO OBREGÓN. AL SUR LIMITA CON EL RESTO DEL TERRENO. AL OESTE LIMITA CON PROPIEDAD DE LA SEÑORA VIRGINIA SÁNCHEZ TARACENA</t>
  </si>
  <si>
    <t>238.42 M2</t>
  </si>
  <si>
    <t>132.60m2</t>
  </si>
  <si>
    <t>CIMIENTOS: SE SUPONE ZAPATAS CORRIDAS A BASE DE CONCRETO ARMADO . ESTRUCTURA: MUROS DE CARGA, TRABES Y COLUMNAS DE CONCRETO ARMADO, LOSA ALIGERADA DE CONCRETO. MUROS: DE TABIQUE ROJO, ASENTADO CON MORTERO CEMENTO ARENA. ENTREPISOS: LOSAS DE CONCRETO ARMADO EN CLAROS CORTOS Y MEDIANOS. TECHOS: LOSA DE CONCRETO ARMADO EN CLAROS CORTOS Y MEDIANOS. AZOTEAS: CON IMPERMEABILIZANTE A BASE DE IMPERMEABILIZANTE ACRÍLICO. BARDAS: NO CUENTA CON BARDAS PERIMETRALES EXTERIORES</t>
  </si>
  <si>
    <t>30KM</t>
  </si>
  <si>
    <t>IGNACIO RAMÍREZ</t>
  </si>
  <si>
    <t>401-A</t>
  </si>
  <si>
    <t>LAS CHOAPAS</t>
  </si>
  <si>
    <t>NOROESTE LIMITA CONCALLEJÓN IGNACIO RAMÍREZ. ESTE LIMITA CON CAMPO DE BASE BALL. SUROESTE LIMITA CON EL LOTE NÚMERO 1</t>
  </si>
  <si>
    <t>289 M2</t>
  </si>
  <si>
    <t>114.30M2</t>
  </si>
  <si>
    <t>CIMIENTOS: SE SUPONE ZAPATAS CORRIDAS A BASE DE CONCRETO ARMADO . ESTRUCTURA: MUROS DE CARGA, TRABES Y COLUMNAS DE CONCRETO ARMADO, LOSA DE CONCRETO EN CLAROS CORTOS. MUROS: DE TABIQUE ROJO, ASENTADO CON MORTERO CEMENTO ARENA. ENTREPISOS: LOSAS DE CONCRETO ARMADO EN CLAROS CORTOS Y MEDIANOS. TECHOS: LOSA DE CONCRETO ARMADO EN CLAROS CORTOS Y MEDIANOS. AZOTEAS: CON IMPERMEABILIZANTE A BASE DE IMPERMEABILIZANTE ACRÍLICO. BARDAS: NO CUENTA CON BARDAS PERIMETRALES EXTERIORES</t>
  </si>
  <si>
    <t>53KM</t>
  </si>
  <si>
    <t>AVENIDA PONIENTE 7</t>
  </si>
  <si>
    <t>AL N-9.80 CON JULIETA HERNANDEZ, S-10.00 CON PONIENTE 7, 0-40.12 CON JULIETA HERNANDEZ, P-40.12 CON EULALIO E MEZA</t>
  </si>
  <si>
    <t>FRANCISCO I. MADERO SUR</t>
  </si>
  <si>
    <t>AL N-9.20 CON CARLOS Y MARIA CHACON, RICARDO ARANA LABARDINI, HECTOR FIGUEROA Y JOSE FERNANDEZ; AL NOROESTE 17-80 CON CARLOS Y MARIA CHACON, RICARDO ARANA</t>
  </si>
  <si>
    <t>AV. 25</t>
  </si>
  <si>
    <t>725-A</t>
  </si>
  <si>
    <t>EL CARMEN</t>
  </si>
  <si>
    <t>CORDOBA, VER.</t>
  </si>
  <si>
    <t>AL NORTE EN 64.30 MTS. CON LA SRA. CELIA SAINZ PARDO; AL SUR EN 69.80 MTS. CON LA AVENIDA 23; AL ORIENTE EN TRES LÍNEAS QUE VAN DE NORTE A SUR, LA PRIMERA DE TRES SEGMENTOS, EL PRIMERO ERA 13.50 MTS. CON PROPIEDAD DE ÁNGELA MOLINA, EL SEGUNDO SEGMENTO EN 8.90 MTS., Y EL TERCER SEGMENTO EN 12.50 MTS; LA SEGUNDA LÍNEA, HACE ESCUADRA HACIA EL ORIENTE EN 22.60 MTS., COLINDA EN LOS DOS ÚLTIMOS SEGMENTOS DE LA PRIMERA LÍNEA Y LA MEDIDA DE LA SEGUNDA LÍNEA CON PROPIEDAD DE LOS SEÑORES JOSÉ RODRÍGUEZ HERNÁNDEZ Y MARGARITA NERI DE RODRÍGUEZ; Y LA TERCERA LÍNEA EN 22.60 MTS., CON LA CALLE 9, AL PONIENTE EN 56.90 MTS. CON LA PROPIEDAD DEL SR. JOSÉ GERARDO AGUIRRE.</t>
  </si>
  <si>
    <t>José María Morelos</t>
  </si>
  <si>
    <t>Cosamaloapan</t>
  </si>
  <si>
    <t>Al norte en 50.90 metros, con propiedad del C. Dinorah Esperanza Morteo Verdejo; al sur en 50.90 m con los lotes del C. Angel Lozano, Juan José Granda e Hilda Chavez de Uscanga; al este en 10.00 m con propiedad del C. Jesus Vidal Clara, al oeste m con Av. José Ma. Morelos</t>
  </si>
  <si>
    <t>Mamposteria</t>
  </si>
  <si>
    <t>1008-A</t>
  </si>
  <si>
    <t>Al norte en 50.00 m con propiedad del C. Donaciano Domínguez Avendaño, al sur en 50.00 m con solar del C. Angela Baldera Herrera, al este en 9.00 m con propiedad del C. Jesus Vidal Lara, al oeste en 9.00 m con Av. José María Morelos.</t>
  </si>
  <si>
    <t xml:space="preserve">5 de Mayo </t>
  </si>
  <si>
    <t>Hoja de Maiz</t>
  </si>
  <si>
    <t>Tierra Blanca</t>
  </si>
  <si>
    <t>Al norte en 15.00 metros, con el resto de la propiedad del arrendador; al sur en 15.00 m con la Avenida Miguel Hidalgo; al este en 8.00 m con la calle 5 de mayo, al oeste en 8.00 m con Maximino Jiménez</t>
  </si>
  <si>
    <t>JOSÉ MARÍA MORELOS</t>
  </si>
  <si>
    <t>BARRIO DE GUADALUPE</t>
  </si>
  <si>
    <t>ZONGOLICA</t>
  </si>
  <si>
    <t>CALLE IGNACIO ZARAGOZA Y MIGUEL HIDALGO.</t>
  </si>
  <si>
    <t>MIGUEL HIGALDO</t>
  </si>
  <si>
    <t>CALLE MELCHOR OCAMPO ESQUINA CON AVENIDA MIGUEL HIDALGO</t>
  </si>
  <si>
    <t>Edificio comercial/ oficinas en renta</t>
  </si>
  <si>
    <t>SAN ANDRÉS</t>
  </si>
  <si>
    <t>SAN ANDRÉS TUXTLA</t>
  </si>
  <si>
    <t>AL NORTE: EN QUINCE METROS, VEINTE CENTIMETROS COLINDA CON PARTE RESERVADA.      AL SUR: EN TRES LÍNEAS QUEBRADAS, PRIMERA DE CINCO METROS, CINCUENTA CENTIMETROS, LA SEGUNDA EN TREINTA Y CINCO CENTIMETROS; Y LA TERCERA EN DIEZ METROS, SETENTA Y OCHO CENTIMETROS TODAS COLINDAN CON PROPIEDAD DE YAIR ROJAS HERNÁNDEZ.               AL ESTE: EN TREINTA Y TRES METROS SESENTA Y DOS CENTÍMETROS CON PROPIEDAD DE YAIR ROJAS HERNÁNDEZ Y PROPIEDAD DE BIENES RAÍCES LA TROPIAL S.A.   AL OESTE: EN TREINTA Y TRES METROS NOVENTA Y OCHO CENTÍMETROS CON CALLE SAN ANDRÉS.</t>
  </si>
  <si>
    <t>TEODORO A. DEHESA (PLANTA BAJA)</t>
  </si>
  <si>
    <t>SANTIAGO TUXTLA</t>
  </si>
  <si>
    <t>NORTE CALLE TEODORO A. DEHESA, ESTE CALLE LIBERTAD, SURESTE LEOBARDA MUÑIZ TEOBA, SUROESTE HERACLIO VERGARA Y OFELIA CAMPOS,  Y OESTE MANUEL MUÑIZ TEOBA Y SOFÍA HERNÁNDEZ ALVARADO</t>
  </si>
  <si>
    <t>YUCATÁN</t>
  </si>
  <si>
    <t>MÉRIDA</t>
  </si>
  <si>
    <t>AL NORTE CALLE 29, AL SUR CALLE 31 (AV. CIRCUITO COLONIAS), AL ORIENTE PARQUE DE LA COLONIA MÉXICO CALLE 18, AL PONIENTE CALLE 20.</t>
  </si>
  <si>
    <t>CALLE 45 ENTRE LAS CALLES 46 Y 48</t>
  </si>
  <si>
    <t>220-B</t>
  </si>
  <si>
    <t>BARRIO DE SISAL</t>
  </si>
  <si>
    <t>VALLADOLID</t>
  </si>
  <si>
    <t>AL NORTE LA CALLE 45; AL ORIENTE EL PREDIO DEL SR. SECUNDINO POOL; AL SUR EL PREDIO DE SIMON UICAB Y AL PONIENTE EL PREDIO NÚMERO 220-C DE LA CALLE 45.</t>
  </si>
  <si>
    <t>EXTINTOR- FECHA DE SERVICIO FEBRERO  2023</t>
  </si>
  <si>
    <t>CALLE 48 ENTRE CALLE 55 Y 57</t>
  </si>
  <si>
    <t>TIZIMIN</t>
  </si>
  <si>
    <t>AL NORTE EL PREDIO DE LA SRA. ELENA DIAZ; AL SUR EL PREDIO MARCADO CON EL NÚMERO 417-A; AL ESTE LA CALLE 48 Y AL OESTE EL PREDIO DEL SR. EVARISTO ALCOCER.</t>
  </si>
  <si>
    <t>EXTINTOR- FECHA DE SERVICIO FEBRERO 2023.</t>
  </si>
  <si>
    <t>45 # 220-C, ENTRE LAS CALLES 46 Y 48</t>
  </si>
  <si>
    <t>220-C</t>
  </si>
  <si>
    <t>AL NORTE LA CALLE 45; AL ORIENTE EL PREDIO DE LA SUCESIÓN DEL SR. SIMON UICAB Y AL PONIENTE EL PREDIO DEL SR. CAYETANO CHI.</t>
  </si>
  <si>
    <t xml:space="preserve">CALLE 42  LOC. C01 Y C02 CHAN HALAL, COLONIA SANTA LUCIA C.P 97780 	</t>
  </si>
  <si>
    <t>SANTA LUCIA</t>
  </si>
  <si>
    <t>AL NORTE EL PREDIO DEL HOTEL HACIENDA SANCHEZ; EN LA PARTE PRIVADA VILLAS RESIDENCIALES; AL ORIENTE LA CALLE 40 AL SUR EL PREDIO DEL SR. JOSE FERNANDEZ MENDOZA Y EL JARDIN DE NIÑOS NAZUL Y EL PREDIO DEL SR. JOSE FERNANDEZ Y AL PONIENTE LA CALLE 42.</t>
  </si>
  <si>
    <t>Yucatán</t>
  </si>
  <si>
    <t>125 y 125 A</t>
  </si>
  <si>
    <t>Progreso</t>
  </si>
  <si>
    <t xml:space="preserve">Norte: la calle 23 de por medio, Sur: predio 127 de la calle 70, Oriente: la calle 70 de por medio, Poniente: predio 142 de la calle 23.
</t>
  </si>
  <si>
    <t>J.D.E.</t>
  </si>
  <si>
    <t>Mampostería</t>
  </si>
  <si>
    <t>GARCIA GINERES</t>
  </si>
  <si>
    <t>MERIDA</t>
  </si>
  <si>
    <t>AL NOR OESTE CON LA CALLE 28 AL NORESTE EL TABLAJE 1658 Y EL PREDIO DE GRACIELA ARROLLOVE, AL SURESTE PREDIO DE JOSE MEDINA AYORA Y AL SUR ESTE PREDIO DE LILI GRANIEL Y JOSE HABIB MACARIO GRANIEL</t>
  </si>
  <si>
    <t>MAC 310351</t>
  </si>
  <si>
    <t>Mampostería y Cristal</t>
  </si>
  <si>
    <t xml:space="preserve">DEPARTAMENTO MARCADO CON EL NÚMERO 84 DE PLAZA DORADA, AL NORTE CON EL DEPARTAMENTO 85, AL SUR CON EL TRAMO SUR DEL PASILLO COMÚN PERIFERICO AL ORIENTE CON EL TRAMO ORIENTE DEL PASILLO COMÚN PERIFERICO Y AL PONIENTE CON EL DEPARTAMENTO 82. </t>
  </si>
  <si>
    <t>MAC310352</t>
  </si>
  <si>
    <t>65-A</t>
  </si>
  <si>
    <t>MULSAY</t>
  </si>
  <si>
    <t>AL NORTE, PONIENTE Y ORIENTE CON EL PREDIO NÚMERO 200 DE LA CALLE 65-A, DENTRO DE CUYO PERIMETRO SE HAYA UBICADO Y AL SUR CON EL PREDIO NÚMERO 180 INTERIOR DE LA MISMA CALLE</t>
  </si>
  <si>
    <t>MAC 310354</t>
  </si>
  <si>
    <t>AL NORTE LA CALLE 69 DE POR MEDIO Y PREDIO DE RAYMUNDO CAMARA, AL SUR PREDIO DE GREGORIO TORRE, AL ORIENTE PREDIO DE FIDELIA ZAPATA Y AL PONIENTE LA CALLE 54 DE POR MEDIO Y PREDIOS DE MARIA RUIZ, MARIA RENDON DE MILLET Y SERAPIO SOBERANO</t>
  </si>
  <si>
    <t>Columnas y trabes de concreto armado, con losas a bases de vigas pretensados tipo doble T y muros de block</t>
  </si>
  <si>
    <t>54-B</t>
  </si>
  <si>
    <t>Mérida</t>
  </si>
  <si>
    <t xml:space="preserve">Al Norte, la calle 21; al Sur, el predio No. 54 B interior de la calle 21; al Oriente, el predio No. 54 A de la calle 21 y al Poniente, el predio No. 54 C de la calle 21 </t>
  </si>
  <si>
    <t xml:space="preserve">Instalado en el 2015 y el último mantenimiento fue en febrero de 2023 </t>
  </si>
  <si>
    <t>Umán</t>
  </si>
  <si>
    <t>Al Norte la calle 21, al Sur con el predio de Félix Dzib, al Oriente con la calle 22 y al Poniente con el predio de la Sucesión de Manuel Ruiz L. Referencia: entre calles 22 y 24</t>
  </si>
  <si>
    <t>Casa de mampostería y techos de teja</t>
  </si>
  <si>
    <t>Despacho de avalúos - Bienes raíces y servicios técnicos - Ing. Juan G. Menéndez Salazar</t>
  </si>
  <si>
    <t>205-I</t>
  </si>
  <si>
    <t>Ticul</t>
  </si>
  <si>
    <t>Al Norte con el predio 209 de la calle 28, al Sur con la calle 27, al Oriente con el predio No. 209-D de la calle 28 y al Poniente con el predio 205-B de la calle 17.               Referencia: entre calles 28 y 30</t>
  </si>
  <si>
    <t>Áreas de oficina con cocina y (2) baños, y volado de concreto</t>
  </si>
  <si>
    <t xml:space="preserve">Oficinas 06 Junta Distital </t>
  </si>
  <si>
    <t xml:space="preserve">Edificio comercial  </t>
  </si>
  <si>
    <t>Yucatan</t>
  </si>
  <si>
    <t>Santa Maria Chuburná</t>
  </si>
  <si>
    <t xml:space="preserve">Mérida </t>
  </si>
  <si>
    <t>Al norte, con la calle treinta y uno que es su frente; al sur, con el predio marcado con el número trescientos quince de la calle ocho; al oriente, con el predio marcado con el número doscientos cuarenta y seis de la calle treinta y uno y al poniente, con el predio marcado con el número doscientos cuarenta y dos de la misma calle treinta y uno</t>
  </si>
  <si>
    <t>block y concreto</t>
  </si>
  <si>
    <t>Oficinas MAC</t>
  </si>
  <si>
    <t>102-C</t>
  </si>
  <si>
    <t>Kanasin</t>
  </si>
  <si>
    <t xml:space="preserve">Al norte predio ciento dos de la calle veinte; al sur predio numero ciento dos "D" de la propia calle; al oriente, predio de la señora Paula Herrera Solis y al poniente la calle veinte </t>
  </si>
  <si>
    <t>139.8</t>
  </si>
  <si>
    <t>139.80</t>
  </si>
  <si>
    <t>EL VALOR ESTIMADO NO SE PUEDE DETERMINAR POR QUE EL PAGO FUE REALIZADO DIRECTAMENTE EN OFICNAS CENTRALES Y AUN NO TENEMOS LA FACTURA DEL PAGO</t>
  </si>
  <si>
    <t>Zacatecas</t>
  </si>
  <si>
    <t>Circuito Cerro del Gato</t>
  </si>
  <si>
    <t>Ciudad Administrativa</t>
  </si>
  <si>
    <t>Al N-E con la Avenida Tiro La Esperanza, al S-E con propiedad de Gobierno del Estado, al S-O con propiedad de Gobierno del Estado y al N-O Retorno Cerro del Gato y Congreso del Estado</t>
  </si>
  <si>
    <t>5392.53</t>
  </si>
  <si>
    <t>Valuaciones Técnicas y Profesionales
Arq. Pavel Horacio Jara de la Torre</t>
  </si>
  <si>
    <t>Cerro de la Arena</t>
  </si>
  <si>
    <t>Cerro del Arenal</t>
  </si>
  <si>
    <t>Juchipila, Zac</t>
  </si>
  <si>
    <t>Pról. Cerro de la Arena, Daniel Benites Haro, Pról. Cuautla, Cutberto Neri y Vicenta Enríquez Quintero</t>
  </si>
  <si>
    <t>11 años aproximadamente</t>
  </si>
  <si>
    <t>Av.Hidalgo</t>
  </si>
  <si>
    <t>Fresnillo</t>
  </si>
  <si>
    <t>Avenida Hidalgo y Analco</t>
  </si>
  <si>
    <t>No se cuenta con la información</t>
  </si>
  <si>
    <t>Se cuenta con extinguidores</t>
  </si>
  <si>
    <t>27 años</t>
  </si>
  <si>
    <t>Del Álamo</t>
  </si>
  <si>
    <t>Bosques</t>
  </si>
  <si>
    <t>Jerez</t>
  </si>
  <si>
    <t>Calle Jerez y Nogal</t>
  </si>
  <si>
    <t>Arena, grava y cemento</t>
  </si>
  <si>
    <t>Banrural</t>
  </si>
  <si>
    <t>Av Suave Patria y calle José Manuel Martínez</t>
  </si>
  <si>
    <t>Jardín</t>
  </si>
  <si>
    <t>Tecnológica</t>
  </si>
  <si>
    <t>Al Noreste con Calle del Jardín, al sureste con limite del fraccionamiento, al suroeste con lote 8 y al noreste con lote 3</t>
  </si>
  <si>
    <t>Av Jesús Gonzalez Ortega</t>
  </si>
  <si>
    <t>C. Esteban S. Castorena, esquina con C. S/N de frente a la Av. Gonzalez Ortega</t>
  </si>
  <si>
    <t>7 años</t>
  </si>
  <si>
    <t xml:space="preserve">Boulevard  Maestros Ilustres  </t>
  </si>
  <si>
    <t>Río Grande</t>
  </si>
  <si>
    <t>Plaza Santa Fe, local 1, Boulevard Maestros Ilustres no. 35, al sur con Carretera a Río Grande - Torreón km 61.5</t>
  </si>
  <si>
    <t>20 años</t>
  </si>
  <si>
    <t>Calzada de la Revolución Mexicana</t>
  </si>
  <si>
    <t>Entre Av. Barones y Pablo Picasso</t>
  </si>
  <si>
    <t>1864.36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</si>
</sst>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dd\-mmm\-yyyy"/>
    <numFmt numFmtId="166" formatCode="yyyy\-mm\-dd;@"/>
    <numFmt numFmtId="167" formatCode="[$$-80A]#,##0.00"/>
    <numFmt numFmtId="168" formatCode="_-[$$-409]* #,##0.00_ ;_-[$$-409]* \-#,##0.00\ ;_-[$$-409]* &quot;-&quot;??_ ;_-@_ "/>
    <numFmt numFmtId="169" formatCode="0.000"/>
  </numFmts>
  <fonts count="48"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1"/>
      <name val="Arial"/>
      <family val="2"/>
    </font>
    <font>
      <b/>
      <sz val="12"/>
      <name val="Arial"/>
      <family val="2"/>
    </font>
    <font>
      <sz val="8"/>
      <name val="Arial Black"/>
      <family val="2"/>
    </font>
    <font>
      <sz val="10"/>
      <color indexed="81"/>
      <name val="Tahoma"/>
      <family val="2"/>
    </font>
    <font>
      <sz val="11"/>
      <color indexed="81"/>
      <name val="Tahoma"/>
      <family val="2"/>
    </font>
    <font>
      <sz val="12"/>
      <color indexed="81"/>
      <name val="Tahoma"/>
      <family val="2"/>
    </font>
    <font>
      <sz val="11"/>
      <color theme="1"/>
      <name val="Calibri"/>
      <family val="2"/>
      <scheme val="minor"/>
    </font>
    <font>
      <sz val="11"/>
      <color rgb="FF000000"/>
      <name val="Calibri"/>
      <family val="2"/>
    </font>
    <font>
      <sz val="10"/>
      <name val="Arial"/>
      <family val="2"/>
    </font>
    <font>
      <sz val="10"/>
      <color theme="1"/>
      <name val="Arial"/>
      <family val="2"/>
    </font>
    <font>
      <sz val="10"/>
      <color rgb="FF000000"/>
      <name val="Arial"/>
      <family val="2"/>
    </font>
    <font>
      <sz val="11"/>
      <name val="Calibri"/>
      <family val="2"/>
    </font>
    <font>
      <b/>
      <sz val="9"/>
      <color indexed="81"/>
      <name val="Tahoma"/>
      <family val="2"/>
    </font>
    <font>
      <sz val="9"/>
      <color indexed="81"/>
      <name val="Tahoma"/>
      <family val="2"/>
    </font>
    <font>
      <sz val="11"/>
      <name val="Arial"/>
      <family val="2"/>
    </font>
    <font>
      <b/>
      <sz val="14"/>
      <name val="Arial"/>
      <family val="2"/>
    </font>
    <font>
      <sz val="10"/>
      <name val="Arial Black"/>
      <family val="2"/>
    </font>
    <font>
      <sz val="10"/>
      <color rgb="FF000000"/>
      <name val="Calibri"/>
      <family val="2"/>
    </font>
    <font>
      <sz val="11"/>
      <color rgb="FFFF0000"/>
      <name val="Arial"/>
      <family val="2"/>
    </font>
    <font>
      <sz val="8"/>
      <name val="Arial"/>
      <family val="2"/>
    </font>
    <font>
      <b/>
      <sz val="9"/>
      <name val="Arial"/>
      <family val="2"/>
    </font>
    <font>
      <sz val="9"/>
      <name val="Arial"/>
      <family val="2"/>
    </font>
    <font>
      <sz val="10"/>
      <name val="Arial"/>
      <family val="2"/>
      <charset val="1"/>
    </font>
    <font>
      <sz val="10"/>
      <name val="Arial"/>
      <family val="2"/>
    </font>
    <font>
      <b/>
      <sz val="10"/>
      <name val="Arial"/>
      <family val="2"/>
    </font>
    <font>
      <sz val="11"/>
      <name val="Tahoma"/>
      <family val="2"/>
    </font>
    <font>
      <sz val="10"/>
      <name val="Tahoma"/>
      <family val="2"/>
    </font>
    <font>
      <sz val="12"/>
      <name val="Tahoma"/>
      <family val="2"/>
    </font>
    <font>
      <b/>
      <sz val="9"/>
      <name val="Tahoma"/>
      <family val="2"/>
    </font>
    <font>
      <sz val="9"/>
      <name val="Tahoma"/>
      <family val="2"/>
    </font>
    <font>
      <sz val="11"/>
      <color rgb="FF000000"/>
      <name val="Calibri"/>
      <family val="2"/>
      <scheme val="minor"/>
    </font>
    <font>
      <sz val="11"/>
      <color rgb="FF000000"/>
      <name val="Arial"/>
      <family val="2"/>
    </font>
    <font>
      <sz val="9"/>
      <color theme="1"/>
      <name val="Calibri"/>
      <family val="2"/>
      <scheme val="minor"/>
    </font>
    <font>
      <sz val="11"/>
      <color indexed="8"/>
      <name val="Arial"/>
      <family val="2"/>
    </font>
    <font>
      <sz val="11"/>
      <color theme="1"/>
      <name val="Arial"/>
      <family val="2"/>
    </font>
    <font>
      <sz val="10"/>
      <color rgb="FF333333"/>
      <name val="Arial"/>
      <family val="2"/>
    </font>
    <font>
      <b/>
      <u/>
      <sz val="14"/>
      <name val="Arial"/>
      <family val="2"/>
    </font>
    <font>
      <sz val="11"/>
      <name val="Calibri"/>
      <family val="2"/>
      <scheme val="minor"/>
    </font>
    <font>
      <b/>
      <sz val="8"/>
      <name val="Arial"/>
      <family val="2"/>
    </font>
    <font>
      <sz val="10"/>
      <color rgb="FFFF0000"/>
      <name val="Arial"/>
      <family val="2"/>
    </font>
    <font>
      <sz val="10"/>
      <color rgb="FF000000"/>
      <name val="Arial"/>
      <family val="2"/>
      <charset val="1"/>
    </font>
    <font>
      <sz val="11"/>
      <color rgb="FF444444"/>
      <name val="Aptos Narrow"/>
      <family val="2"/>
    </font>
    <font>
      <sz val="11"/>
      <color theme="1"/>
      <name val="Calibri"/>
      <family val="2"/>
    </font>
  </fonts>
  <fills count="1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3" tint="0.79998168889431442"/>
        <bgColor indexed="64"/>
      </patternFill>
    </fill>
  </fills>
  <borders count="50">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indexed="64"/>
      </left>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17">
    <xf numFmtId="0" fontId="0" fillId="0" borderId="0"/>
    <xf numFmtId="44" fontId="11" fillId="0" borderId="0" applyFont="0" applyFill="0" applyBorder="0" applyAlignment="0" applyProtection="0"/>
    <xf numFmtId="0" fontId="11" fillId="0" borderId="0"/>
    <xf numFmtId="0" fontId="4" fillId="0" borderId="0"/>
    <xf numFmtId="43"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749">
    <xf numFmtId="0" fontId="0" fillId="0" borderId="0" xfId="0"/>
    <xf numFmtId="0" fontId="3" fillId="0" borderId="0" xfId="0" applyFont="1"/>
    <xf numFmtId="0" fontId="3" fillId="0" borderId="0" xfId="0" applyFont="1" applyAlignment="1">
      <alignment horizontal="center" vertical="center" wrapText="1"/>
    </xf>
    <xf numFmtId="0" fontId="4" fillId="0" borderId="0" xfId="0" applyFont="1" applyAlignment="1">
      <alignment horizontal="center" wrapText="1"/>
    </xf>
    <xf numFmtId="0" fontId="3" fillId="0" borderId="0" xfId="0" applyFont="1" applyAlignment="1">
      <alignment horizontal="center" wrapText="1"/>
    </xf>
    <xf numFmtId="0" fontId="0" fillId="0" borderId="0" xfId="0"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4" xfId="0" applyFont="1" applyBorder="1"/>
    <xf numFmtId="0" fontId="0" fillId="0" borderId="4" xfId="0" applyBorder="1"/>
    <xf numFmtId="0" fontId="4" fillId="0" borderId="0" xfId="3" applyAlignment="1">
      <alignment horizontal="left"/>
    </xf>
    <xf numFmtId="0" fontId="12" fillId="0" borderId="0" xfId="0" applyFont="1"/>
    <xf numFmtId="0" fontId="4" fillId="0" borderId="0" xfId="0" applyFont="1"/>
    <xf numFmtId="0" fontId="0" fillId="0" borderId="4" xfId="0" applyBorder="1" applyAlignment="1">
      <alignment horizontal="center"/>
    </xf>
    <xf numFmtId="0" fontId="4" fillId="0" borderId="4" xfId="0" applyFont="1" applyBorder="1"/>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xf>
    <xf numFmtId="0" fontId="4" fillId="0" borderId="0" xfId="3" applyAlignment="1">
      <alignment horizontal="center"/>
    </xf>
    <xf numFmtId="0" fontId="3" fillId="0" borderId="4" xfId="0" applyFont="1" applyBorder="1" applyAlignment="1">
      <alignment horizontal="center" vertical="center"/>
    </xf>
    <xf numFmtId="0" fontId="0" fillId="0" borderId="4" xfId="0" applyBorder="1" applyAlignment="1">
      <alignment horizontal="center" vertical="center"/>
    </xf>
    <xf numFmtId="0" fontId="4" fillId="0" borderId="4" xfId="0" applyFont="1" applyBorder="1" applyAlignment="1">
      <alignment horizontal="center" vertical="center"/>
    </xf>
    <xf numFmtId="44" fontId="0" fillId="0" borderId="4" xfId="6" applyFont="1" applyBorder="1" applyAlignment="1">
      <alignment horizontal="center" vertical="center"/>
    </xf>
    <xf numFmtId="0" fontId="4" fillId="0" borderId="4" xfId="0" applyFont="1" applyBorder="1" applyAlignment="1">
      <alignment horizontal="center" vertical="center" wrapText="1"/>
    </xf>
    <xf numFmtId="14" fontId="0" fillId="0" borderId="4" xfId="0" applyNumberFormat="1" applyBorder="1" applyAlignment="1">
      <alignment horizontal="center" vertical="center"/>
    </xf>
    <xf numFmtId="0" fontId="12" fillId="0" borderId="0" xfId="0" applyFont="1" applyAlignment="1">
      <alignment vertical="center"/>
    </xf>
    <xf numFmtId="44" fontId="0" fillId="0" borderId="4" xfId="6" applyFont="1" applyFill="1" applyBorder="1" applyAlignment="1">
      <alignment horizontal="center" vertical="center"/>
    </xf>
    <xf numFmtId="0" fontId="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4" fillId="0" borderId="0" xfId="0" applyFont="1" applyAlignment="1">
      <alignment vertical="center"/>
    </xf>
    <xf numFmtId="15" fontId="0" fillId="0" borderId="4" xfId="0" applyNumberFormat="1" applyBorder="1" applyAlignment="1">
      <alignment horizontal="center" vertical="center"/>
    </xf>
    <xf numFmtId="0" fontId="4" fillId="0" borderId="4" xfId="3" applyBorder="1" applyAlignment="1">
      <alignment horizontal="center" vertical="center"/>
    </xf>
    <xf numFmtId="44" fontId="4" fillId="0" borderId="4" xfId="6" applyFont="1" applyFill="1" applyBorder="1" applyAlignment="1">
      <alignment horizontal="center" vertical="center"/>
    </xf>
    <xf numFmtId="0" fontId="4" fillId="0" borderId="4" xfId="3" applyBorder="1" applyAlignment="1">
      <alignment horizontal="center" vertical="center" wrapText="1"/>
    </xf>
    <xf numFmtId="0" fontId="3" fillId="0" borderId="4" xfId="0" applyFont="1" applyBorder="1" applyAlignment="1">
      <alignment horizont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21" xfId="0" applyFont="1" applyBorder="1" applyAlignment="1">
      <alignment horizontal="center" vertical="center"/>
    </xf>
    <xf numFmtId="0" fontId="15" fillId="0" borderId="21" xfId="0" applyFont="1" applyBorder="1" applyAlignment="1">
      <alignment horizontal="center" vertical="center"/>
    </xf>
    <xf numFmtId="0" fontId="4" fillId="0" borderId="21" xfId="0" applyFont="1" applyBorder="1" applyAlignment="1">
      <alignment horizontal="center"/>
    </xf>
    <xf numFmtId="0" fontId="15" fillId="0" borderId="21" xfId="0" applyFont="1" applyBorder="1" applyAlignment="1">
      <alignment horizontal="center" vertical="justify"/>
    </xf>
    <xf numFmtId="0" fontId="15" fillId="0" borderId="21" xfId="0" applyFont="1" applyBorder="1" applyAlignment="1">
      <alignment horizontal="center" vertical="center" wrapText="1"/>
    </xf>
    <xf numFmtId="0" fontId="15" fillId="0" borderId="21" xfId="0" applyFont="1" applyBorder="1" applyAlignment="1">
      <alignment horizontal="justify" vertical="justify" wrapText="1"/>
    </xf>
    <xf numFmtId="0" fontId="15" fillId="0" borderId="21" xfId="0" applyFont="1" applyBorder="1" applyAlignment="1">
      <alignment horizontal="center"/>
    </xf>
    <xf numFmtId="0" fontId="15" fillId="0" borderId="4" xfId="0" applyFont="1" applyBorder="1" applyAlignment="1">
      <alignment horizontal="center" vertical="center"/>
    </xf>
    <xf numFmtId="0" fontId="4" fillId="0" borderId="4" xfId="0" applyFont="1" applyBorder="1" applyAlignment="1">
      <alignment horizontal="center"/>
    </xf>
    <xf numFmtId="0" fontId="15" fillId="0" borderId="4" xfId="0" applyFont="1" applyBorder="1" applyAlignment="1">
      <alignment horizontal="center" vertical="justify"/>
    </xf>
    <xf numFmtId="0" fontId="15" fillId="0" borderId="4" xfId="0" applyFont="1" applyBorder="1" applyAlignment="1">
      <alignment horizontal="center" vertical="center" wrapText="1"/>
    </xf>
    <xf numFmtId="0" fontId="15" fillId="0" borderId="4" xfId="0" applyFont="1" applyBorder="1" applyAlignment="1">
      <alignment horizontal="justify" vertical="justify" wrapText="1"/>
    </xf>
    <xf numFmtId="0" fontId="4" fillId="0" borderId="4" xfId="0" applyFont="1" applyBorder="1" applyAlignment="1">
      <alignment horizontal="center" vertical="justify"/>
    </xf>
    <xf numFmtId="4" fontId="15" fillId="0" borderId="4" xfId="0" applyNumberFormat="1" applyFont="1" applyBorder="1" applyAlignment="1">
      <alignment horizontal="center" vertical="center"/>
    </xf>
    <xf numFmtId="0" fontId="4" fillId="0" borderId="4" xfId="0" applyFont="1" applyBorder="1" applyAlignment="1">
      <alignment horizontal="justify" vertical="justify" wrapText="1"/>
    </xf>
    <xf numFmtId="0" fontId="15" fillId="0" borderId="4" xfId="0" applyFont="1" applyBorder="1" applyAlignment="1">
      <alignment horizontal="center" vertical="justify" wrapText="1"/>
    </xf>
    <xf numFmtId="0" fontId="4" fillId="0" borderId="0" xfId="0" applyFont="1" applyAlignment="1">
      <alignment horizontal="center" vertical="center"/>
    </xf>
    <xf numFmtId="0" fontId="15" fillId="0" borderId="0" xfId="0" applyFont="1" applyAlignment="1">
      <alignment horizontal="center" vertical="center"/>
    </xf>
    <xf numFmtId="0" fontId="4" fillId="0" borderId="4" xfId="0" applyFont="1" applyBorder="1" applyAlignment="1">
      <alignment horizontal="center" vertical="justify" wrapText="1"/>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4" fillId="0" borderId="4" xfId="0" applyFont="1" applyBorder="1" applyAlignment="1">
      <alignment horizontal="justify" vertical="center" wrapText="1"/>
    </xf>
    <xf numFmtId="6" fontId="0" fillId="0" borderId="4" xfId="0" applyNumberFormat="1" applyBorder="1" applyAlignment="1">
      <alignment horizontal="center" vertical="center"/>
    </xf>
    <xf numFmtId="0" fontId="4" fillId="0" borderId="4" xfId="0" applyFont="1" applyBorder="1" applyAlignment="1">
      <alignment horizontal="justify" vertical="center"/>
    </xf>
    <xf numFmtId="0" fontId="16" fillId="0" borderId="4" xfId="0" applyFont="1" applyBorder="1" applyAlignment="1">
      <alignment horizontal="center" vertical="center" wrapText="1"/>
    </xf>
    <xf numFmtId="0" fontId="0" fillId="0" borderId="4" xfId="0" applyBorder="1" applyAlignment="1">
      <alignment horizontal="justify" vertical="center" wrapText="1"/>
    </xf>
    <xf numFmtId="3" fontId="0" fillId="0" borderId="4" xfId="0" applyNumberFormat="1" applyBorder="1" applyAlignment="1">
      <alignment horizontal="center" vertical="center"/>
    </xf>
    <xf numFmtId="0" fontId="4" fillId="0" borderId="4" xfId="0" applyFont="1" applyBorder="1" applyAlignment="1">
      <alignment horizontal="center" wrapText="1"/>
    </xf>
    <xf numFmtId="14" fontId="4" fillId="0" borderId="4" xfId="0" applyNumberFormat="1" applyFont="1" applyBorder="1" applyAlignment="1">
      <alignment horizontal="center"/>
    </xf>
    <xf numFmtId="0" fontId="0" fillId="0" borderId="0" xfId="0" applyAlignment="1">
      <alignment horizontal="center" vertical="center"/>
    </xf>
    <xf numFmtId="4" fontId="4" fillId="0" borderId="4" xfId="0" applyNumberFormat="1" applyFont="1" applyBorder="1" applyAlignment="1">
      <alignment horizontal="center" vertical="center"/>
    </xf>
    <xf numFmtId="14" fontId="4" fillId="0" borderId="4" xfId="0" applyNumberFormat="1" applyFont="1" applyBorder="1" applyAlignment="1">
      <alignment horizontal="center" vertical="center"/>
    </xf>
    <xf numFmtId="0" fontId="12" fillId="0" borderId="0" xfId="0" applyFont="1" applyAlignment="1">
      <alignment horizontal="center" vertical="center"/>
    </xf>
    <xf numFmtId="43" fontId="4" fillId="0" borderId="4" xfId="4" applyFont="1" applyBorder="1" applyAlignment="1">
      <alignment horizontal="center"/>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3" fontId="19" fillId="0" borderId="4"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14" fontId="19" fillId="0" borderId="4" xfId="0" applyNumberFormat="1" applyFont="1" applyBorder="1" applyAlignment="1">
      <alignment horizontal="center" vertical="center" wrapText="1"/>
    </xf>
    <xf numFmtId="0" fontId="19" fillId="3" borderId="4" xfId="0" applyFont="1" applyFill="1" applyBorder="1" applyAlignment="1">
      <alignment horizontal="center" vertical="center" wrapText="1"/>
    </xf>
    <xf numFmtId="3" fontId="12" fillId="0" borderId="4"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0" fontId="12" fillId="0" borderId="22" xfId="0" applyFont="1" applyBorder="1" applyAlignment="1">
      <alignment horizontal="center" vertical="center" wrapText="1"/>
    </xf>
    <xf numFmtId="3" fontId="12" fillId="0" borderId="22" xfId="0" applyNumberFormat="1" applyFont="1" applyBorder="1" applyAlignment="1">
      <alignment horizontal="center" vertical="center" wrapText="1"/>
    </xf>
    <xf numFmtId="4" fontId="12" fillId="0" borderId="22" xfId="0" applyNumberFormat="1" applyFont="1" applyBorder="1" applyAlignment="1">
      <alignment horizontal="center" vertical="center" wrapText="1"/>
    </xf>
    <xf numFmtId="0" fontId="19" fillId="0" borderId="0" xfId="0" applyFont="1" applyAlignment="1">
      <alignment horizontal="center" vertical="center" wrapText="1"/>
    </xf>
    <xf numFmtId="14" fontId="12" fillId="0" borderId="4" xfId="0" applyNumberFormat="1" applyFont="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20" fillId="0" borderId="0" xfId="0" applyFont="1" applyAlignment="1">
      <alignment horizontal="left"/>
    </xf>
    <xf numFmtId="0" fontId="20" fillId="0" borderId="0" xfId="0" applyFont="1" applyAlignment="1">
      <alignment horizontal="right"/>
    </xf>
    <xf numFmtId="0" fontId="4" fillId="0" borderId="0" xfId="0" applyFont="1" applyAlignment="1">
      <alignment horizontal="left" wrapText="1"/>
    </xf>
    <xf numFmtId="0" fontId="4" fillId="0" borderId="0" xfId="0" applyFont="1" applyAlignment="1">
      <alignment horizontal="right" wrapText="1"/>
    </xf>
    <xf numFmtId="0" fontId="4" fillId="0" borderId="0" xfId="0" applyFont="1" applyAlignment="1">
      <alignment wrapText="1"/>
    </xf>
    <xf numFmtId="0" fontId="3" fillId="0" borderId="0" xfId="0" applyFont="1" applyAlignment="1">
      <alignment horizontal="left" vertical="center" wrapText="1"/>
    </xf>
    <xf numFmtId="0" fontId="0" fillId="0" borderId="4" xfId="0" applyBorder="1" applyAlignment="1">
      <alignment horizontal="left"/>
    </xf>
    <xf numFmtId="0" fontId="0" fillId="0" borderId="4" xfId="0" applyBorder="1" applyAlignment="1">
      <alignment horizontal="right"/>
    </xf>
    <xf numFmtId="0" fontId="0" fillId="0" borderId="0" xfId="0" applyAlignment="1">
      <alignment wrapText="1"/>
    </xf>
    <xf numFmtId="0" fontId="0" fillId="3" borderId="0" xfId="0" applyFill="1" applyAlignment="1">
      <alignment wrapText="1"/>
    </xf>
    <xf numFmtId="4" fontId="0" fillId="0" borderId="4" xfId="0" applyNumberFormat="1" applyBorder="1"/>
    <xf numFmtId="4" fontId="0" fillId="0" borderId="4" xfId="0" applyNumberFormat="1" applyBorder="1" applyAlignment="1">
      <alignment horizontal="right"/>
    </xf>
    <xf numFmtId="0" fontId="0" fillId="0" borderId="0" xfId="0" applyAlignment="1">
      <alignment horizontal="center" wrapText="1"/>
    </xf>
    <xf numFmtId="0" fontId="0" fillId="4" borderId="0" xfId="0" applyFill="1"/>
    <xf numFmtId="0" fontId="0" fillId="3" borderId="4" xfId="0" applyFill="1" applyBorder="1" applyAlignment="1">
      <alignment horizontal="right"/>
    </xf>
    <xf numFmtId="0" fontId="0" fillId="0" borderId="4" xfId="0"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right" vertical="center"/>
    </xf>
    <xf numFmtId="0" fontId="0" fillId="0" borderId="4" xfId="0" applyBorder="1" applyAlignment="1">
      <alignment horizontal="right" vertical="center"/>
    </xf>
    <xf numFmtId="0" fontId="0" fillId="0" borderId="4" xfId="0" applyBorder="1" applyAlignment="1">
      <alignment vertical="center"/>
    </xf>
    <xf numFmtId="0" fontId="4" fillId="3" borderId="4" xfId="0" applyFont="1" applyFill="1" applyBorder="1" applyAlignment="1">
      <alignment horizontal="left" vertical="justify"/>
    </xf>
    <xf numFmtId="0" fontId="0" fillId="3" borderId="0" xfId="0" applyFill="1" applyAlignment="1">
      <alignment horizontal="left" wrapText="1"/>
    </xf>
    <xf numFmtId="0" fontId="0" fillId="3" borderId="0" xfId="0" applyFill="1"/>
    <xf numFmtId="0" fontId="4" fillId="3" borderId="0" xfId="0" applyFont="1" applyFill="1"/>
    <xf numFmtId="0" fontId="4" fillId="0" borderId="4" xfId="0" applyFont="1" applyBorder="1" applyAlignment="1">
      <alignment horizontal="left"/>
    </xf>
    <xf numFmtId="0" fontId="4" fillId="0" borderId="4" xfId="0" applyFont="1" applyBorder="1" applyAlignment="1">
      <alignment horizontal="right"/>
    </xf>
    <xf numFmtId="0" fontId="0" fillId="0" borderId="4" xfId="5" applyNumberFormat="1" applyFont="1" applyBorder="1" applyAlignment="1">
      <alignment horizontal="right"/>
    </xf>
    <xf numFmtId="0" fontId="0" fillId="0" borderId="4" xfId="0" applyBorder="1" applyAlignment="1">
      <alignment wrapText="1"/>
    </xf>
    <xf numFmtId="0" fontId="0" fillId="0" borderId="4" xfId="0" applyBorder="1" applyAlignment="1">
      <alignment horizontal="center" wrapText="1"/>
    </xf>
    <xf numFmtId="0" fontId="0" fillId="0" borderId="4" xfId="0" applyBorder="1" applyAlignment="1">
      <alignment horizontal="right" wrapText="1"/>
    </xf>
    <xf numFmtId="0" fontId="4" fillId="0" borderId="4" xfId="0" applyFont="1" applyBorder="1" applyAlignment="1">
      <alignment wrapText="1"/>
    </xf>
    <xf numFmtId="0" fontId="4" fillId="0" borderId="4" xfId="0" applyFont="1" applyBorder="1" applyAlignment="1">
      <alignment horizontal="left" wrapText="1"/>
    </xf>
    <xf numFmtId="0" fontId="4" fillId="0" borderId="4" xfId="0" applyFont="1" applyBorder="1" applyAlignment="1">
      <alignment horizontal="right" wrapText="1"/>
    </xf>
    <xf numFmtId="49" fontId="4" fillId="0" borderId="4" xfId="0" applyNumberFormat="1" applyFont="1" applyBorder="1"/>
    <xf numFmtId="0" fontId="3" fillId="3" borderId="4" xfId="0" applyFont="1" applyFill="1" applyBorder="1" applyAlignment="1">
      <alignment horizontal="center"/>
    </xf>
    <xf numFmtId="0" fontId="0" fillId="3" borderId="4" xfId="0" applyFill="1" applyBorder="1"/>
    <xf numFmtId="0" fontId="0" fillId="3" borderId="4" xfId="0" applyFill="1" applyBorder="1" applyAlignment="1">
      <alignment horizontal="left"/>
    </xf>
    <xf numFmtId="0" fontId="0" fillId="3" borderId="4" xfId="0" applyFill="1" applyBorder="1" applyAlignment="1">
      <alignment horizont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3" fontId="4" fillId="0" borderId="4" xfId="4" applyFont="1" applyBorder="1"/>
    <xf numFmtId="14" fontId="22" fillId="0" borderId="4" xfId="0" applyNumberFormat="1" applyFont="1" applyBorder="1" applyAlignment="1">
      <alignment horizontal="center" vertical="center" wrapText="1"/>
    </xf>
    <xf numFmtId="0" fontId="4" fillId="5" borderId="4" xfId="0" applyFont="1" applyFill="1" applyBorder="1"/>
    <xf numFmtId="0" fontId="4" fillId="5" borderId="4" xfId="0" applyFont="1" applyFill="1" applyBorder="1" applyAlignment="1">
      <alignment horizontal="center"/>
    </xf>
    <xf numFmtId="43" fontId="4" fillId="5" borderId="4" xfId="4" applyFont="1" applyFill="1" applyBorder="1"/>
    <xf numFmtId="14" fontId="22" fillId="5" borderId="4" xfId="0" applyNumberFormat="1" applyFont="1" applyFill="1" applyBorder="1" applyAlignment="1">
      <alignment horizontal="center" vertical="center" wrapText="1"/>
    </xf>
    <xf numFmtId="0" fontId="4" fillId="5" borderId="0" xfId="0" applyFont="1" applyFill="1"/>
    <xf numFmtId="0" fontId="4" fillId="5" borderId="4" xfId="0" applyFont="1" applyFill="1" applyBorder="1" applyAlignment="1">
      <alignment horizontal="left"/>
    </xf>
    <xf numFmtId="0" fontId="22" fillId="5" borderId="0" xfId="0" applyFont="1" applyFill="1"/>
    <xf numFmtId="43" fontId="4" fillId="0" borderId="4" xfId="4" applyFont="1" applyFill="1" applyBorder="1" applyAlignment="1">
      <alignment horizontal="left"/>
    </xf>
    <xf numFmtId="0" fontId="22" fillId="0" borderId="0" xfId="0" applyFont="1"/>
    <xf numFmtId="43" fontId="4" fillId="0" borderId="4" xfId="4" applyFont="1" applyFill="1" applyBorder="1"/>
    <xf numFmtId="14" fontId="0" fillId="0" borderId="4" xfId="0" applyNumberFormat="1" applyBorder="1" applyAlignment="1">
      <alignment horizontal="center"/>
    </xf>
    <xf numFmtId="4" fontId="4" fillId="0" borderId="4" xfId="0" applyNumberFormat="1" applyFont="1" applyBorder="1"/>
    <xf numFmtId="0" fontId="4" fillId="3" borderId="4" xfId="0" applyFont="1" applyFill="1" applyBorder="1" applyAlignment="1">
      <alignment horizontal="center"/>
    </xf>
    <xf numFmtId="0" fontId="4" fillId="3" borderId="4" xfId="0" applyFont="1" applyFill="1" applyBorder="1" applyAlignment="1">
      <alignment horizontal="center" wrapText="1"/>
    </xf>
    <xf numFmtId="0" fontId="0" fillId="3" borderId="4" xfId="0" applyFill="1" applyBorder="1" applyAlignment="1">
      <alignment horizontal="center" wrapText="1"/>
    </xf>
    <xf numFmtId="0" fontId="0" fillId="3" borderId="0" xfId="0" applyFill="1" applyAlignment="1">
      <alignment horizontal="center"/>
    </xf>
    <xf numFmtId="0" fontId="12" fillId="3" borderId="0" xfId="0" applyFont="1" applyFill="1" applyAlignment="1">
      <alignment horizontal="center"/>
    </xf>
    <xf numFmtId="3" fontId="0" fillId="3" borderId="4" xfId="0" applyNumberFormat="1" applyFill="1" applyBorder="1" applyAlignment="1">
      <alignment horizontal="center"/>
    </xf>
    <xf numFmtId="4" fontId="0" fillId="3" borderId="4" xfId="0" applyNumberFormat="1" applyFill="1" applyBorder="1" applyAlignment="1">
      <alignment horizontal="center"/>
    </xf>
    <xf numFmtId="0" fontId="0" fillId="3" borderId="0" xfId="0" applyFill="1" applyAlignment="1">
      <alignment horizontal="center" wrapText="1"/>
    </xf>
    <xf numFmtId="0" fontId="12" fillId="3" borderId="0" xfId="0" applyFont="1" applyFill="1" applyAlignment="1">
      <alignment horizontal="center" wrapText="1"/>
    </xf>
    <xf numFmtId="0" fontId="12" fillId="0" borderId="0" xfId="0" applyFont="1" applyAlignment="1">
      <alignment horizontal="center"/>
    </xf>
    <xf numFmtId="44" fontId="0" fillId="3" borderId="4" xfId="5" applyFont="1" applyFill="1" applyBorder="1" applyAlignment="1">
      <alignment horizontal="center" wrapText="1"/>
    </xf>
    <xf numFmtId="14" fontId="0" fillId="3" borderId="4" xfId="0" applyNumberFormat="1" applyFill="1" applyBorder="1" applyAlignment="1">
      <alignment horizontal="center" wrapText="1"/>
    </xf>
    <xf numFmtId="0" fontId="4" fillId="3" borderId="0" xfId="0" applyFont="1" applyFill="1" applyAlignment="1">
      <alignment horizontal="center" wrapText="1"/>
    </xf>
    <xf numFmtId="0" fontId="2" fillId="3" borderId="4" xfId="7" applyFill="1" applyBorder="1" applyAlignment="1">
      <alignment horizontal="center"/>
    </xf>
    <xf numFmtId="0" fontId="2" fillId="3" borderId="4" xfId="8" applyFill="1" applyBorder="1" applyAlignment="1">
      <alignment horizontal="center" wrapText="1"/>
    </xf>
    <xf numFmtId="4" fontId="2" fillId="3" borderId="4" xfId="7" applyNumberFormat="1" applyFill="1" applyBorder="1" applyAlignment="1">
      <alignment horizontal="center"/>
    </xf>
    <xf numFmtId="0" fontId="0" fillId="0" borderId="23" xfId="0" applyBorder="1" applyAlignment="1">
      <alignment vertical="center"/>
    </xf>
    <xf numFmtId="0" fontId="0" fillId="0" borderId="23" xfId="0" applyBorder="1" applyAlignment="1">
      <alignment horizontal="center" vertical="center"/>
    </xf>
    <xf numFmtId="0" fontId="4" fillId="0" borderId="23" xfId="0" applyFont="1" applyBorder="1" applyAlignment="1">
      <alignment vertical="center" wrapText="1"/>
    </xf>
    <xf numFmtId="4" fontId="0" fillId="0" borderId="23" xfId="0" applyNumberFormat="1" applyBorder="1" applyAlignment="1">
      <alignment horizontal="center" vertical="center"/>
    </xf>
    <xf numFmtId="0" fontId="4" fillId="0" borderId="23" xfId="0" applyFont="1" applyBorder="1" applyAlignment="1">
      <alignment horizontal="center" vertical="center" wrapText="1"/>
    </xf>
    <xf numFmtId="3" fontId="0" fillId="0" borderId="23" xfId="0" applyNumberFormat="1" applyBorder="1" applyAlignment="1">
      <alignment horizontal="center" vertical="center"/>
    </xf>
    <xf numFmtId="14" fontId="0" fillId="0" borderId="23" xfId="0" applyNumberFormat="1" applyBorder="1" applyAlignment="1">
      <alignment horizontal="center" vertical="center"/>
    </xf>
    <xf numFmtId="0" fontId="3" fillId="0" borderId="4" xfId="3" applyFont="1" applyBorder="1" applyAlignment="1">
      <alignment horizontal="center" vertical="center"/>
    </xf>
    <xf numFmtId="0" fontId="4" fillId="0" borderId="4" xfId="3" applyBorder="1"/>
    <xf numFmtId="0" fontId="4" fillId="0" borderId="4" xfId="3" applyBorder="1" applyAlignment="1">
      <alignment horizontal="center"/>
    </xf>
    <xf numFmtId="0" fontId="4" fillId="0" borderId="4" xfId="3" applyBorder="1" applyAlignment="1">
      <alignment wrapText="1"/>
    </xf>
    <xf numFmtId="4" fontId="4" fillId="0" borderId="4" xfId="3" applyNumberFormat="1" applyBorder="1" applyAlignment="1">
      <alignment horizontal="center"/>
    </xf>
    <xf numFmtId="15" fontId="4" fillId="0" borderId="4" xfId="3" applyNumberFormat="1" applyBorder="1" applyAlignment="1">
      <alignment horizontal="center"/>
    </xf>
    <xf numFmtId="0" fontId="0" fillId="0" borderId="4" xfId="0" applyBorder="1" applyAlignment="1">
      <alignment horizontal="left" vertical="center" wrapText="1"/>
    </xf>
    <xf numFmtId="0" fontId="0" fillId="0" borderId="4" xfId="0" applyBorder="1" applyAlignment="1">
      <alignment vertical="center" wrapText="1"/>
    </xf>
    <xf numFmtId="44" fontId="0" fillId="0" borderId="4" xfId="5" applyFont="1" applyBorder="1"/>
    <xf numFmtId="14" fontId="0" fillId="0" borderId="4" xfId="0" applyNumberFormat="1" applyBorder="1"/>
    <xf numFmtId="0" fontId="4" fillId="0" borderId="4" xfId="3" applyBorder="1" applyAlignment="1">
      <alignment vertical="center" wrapText="1"/>
    </xf>
    <xf numFmtId="0" fontId="4" fillId="0" borderId="0" xfId="3"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wrapText="1"/>
    </xf>
    <xf numFmtId="0" fontId="25" fillId="0" borderId="4" xfId="0" applyFont="1" applyBorder="1" applyAlignment="1">
      <alignment horizontal="center" vertical="center" wrapText="1"/>
    </xf>
    <xf numFmtId="0" fontId="24" fillId="0" borderId="4" xfId="0" applyFont="1" applyBorder="1" applyAlignment="1">
      <alignment vertical="center"/>
    </xf>
    <xf numFmtId="0" fontId="24" fillId="0" borderId="4" xfId="0" applyFont="1" applyBorder="1" applyAlignment="1">
      <alignment horizontal="left" vertical="center" wrapText="1"/>
    </xf>
    <xf numFmtId="4" fontId="24" fillId="0" borderId="4" xfId="0" applyNumberFormat="1" applyFont="1" applyBorder="1" applyAlignment="1">
      <alignment vertical="center"/>
    </xf>
    <xf numFmtId="0" fontId="2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24" fillId="0" borderId="25" xfId="0" applyFont="1" applyBorder="1" applyAlignment="1">
      <alignment horizontal="center" vertical="center"/>
    </xf>
    <xf numFmtId="0" fontId="24" fillId="0" borderId="4" xfId="0" applyFont="1" applyBorder="1" applyAlignment="1">
      <alignment horizontal="left" vertical="center"/>
    </xf>
    <xf numFmtId="0" fontId="24" fillId="0" borderId="4" xfId="0" applyFont="1" applyBorder="1" applyAlignment="1">
      <alignment vertical="center" wrapText="1"/>
    </xf>
    <xf numFmtId="14" fontId="24" fillId="0" borderId="4" xfId="0" applyNumberFormat="1" applyFont="1" applyBorder="1" applyAlignment="1">
      <alignment vertical="center"/>
    </xf>
    <xf numFmtId="0" fontId="24" fillId="0" borderId="0" xfId="0" applyFont="1" applyAlignment="1">
      <alignment horizontal="center" vertical="center"/>
    </xf>
    <xf numFmtId="3" fontId="24" fillId="0" borderId="4" xfId="0" applyNumberFormat="1" applyFont="1" applyBorder="1" applyAlignment="1">
      <alignment vertical="center"/>
    </xf>
    <xf numFmtId="0" fontId="0" fillId="0" borderId="23" xfId="0" applyBorder="1" applyAlignment="1">
      <alignment horizontal="center"/>
    </xf>
    <xf numFmtId="49" fontId="0" fillId="0" borderId="23" xfId="0" applyNumberFormat="1" applyBorder="1" applyAlignment="1">
      <alignment horizontal="right"/>
    </xf>
    <xf numFmtId="0" fontId="0" fillId="0" borderId="23" xfId="0" applyBorder="1" applyAlignment="1">
      <alignment horizontal="left"/>
    </xf>
    <xf numFmtId="44" fontId="0" fillId="0" borderId="4" xfId="5" applyFont="1" applyBorder="1" applyAlignment="1"/>
    <xf numFmtId="49" fontId="0" fillId="0" borderId="4" xfId="0" applyNumberFormat="1" applyBorder="1" applyAlignment="1">
      <alignment horizontal="center" vertical="center"/>
    </xf>
    <xf numFmtId="1" fontId="4" fillId="0" borderId="4" xfId="3" applyNumberFormat="1" applyBorder="1" applyAlignment="1">
      <alignment horizontal="center" vertical="center"/>
    </xf>
    <xf numFmtId="44" fontId="4" fillId="0" borderId="4" xfId="6" applyFont="1" applyBorder="1"/>
    <xf numFmtId="0" fontId="4" fillId="0" borderId="4" xfId="3" applyBorder="1" applyAlignment="1">
      <alignment horizontal="left"/>
    </xf>
    <xf numFmtId="0" fontId="27" fillId="0" borderId="4" xfId="0" applyFont="1" applyBorder="1"/>
    <xf numFmtId="3" fontId="0" fillId="0" borderId="4" xfId="0" applyNumberFormat="1" applyBorder="1"/>
    <xf numFmtId="2" fontId="4" fillId="0" borderId="4" xfId="3" applyNumberFormat="1" applyBorder="1" applyAlignment="1">
      <alignment horizontal="center"/>
    </xf>
    <xf numFmtId="2" fontId="4" fillId="0" borderId="4" xfId="3" applyNumberFormat="1" applyBorder="1"/>
    <xf numFmtId="0" fontId="14" fillId="0" borderId="4" xfId="3" applyFont="1" applyBorder="1"/>
    <xf numFmtId="14" fontId="4" fillId="0" borderId="4" xfId="3" applyNumberFormat="1" applyBorder="1"/>
    <xf numFmtId="4" fontId="4" fillId="0" borderId="4" xfId="3" applyNumberFormat="1" applyBorder="1"/>
    <xf numFmtId="0" fontId="4" fillId="0" borderId="4" xfId="3" applyBorder="1" applyAlignment="1">
      <alignment horizontal="center" wrapText="1"/>
    </xf>
    <xf numFmtId="3" fontId="4" fillId="0" borderId="4" xfId="3" applyNumberFormat="1" applyBorder="1" applyAlignment="1">
      <alignment horizontal="center"/>
    </xf>
    <xf numFmtId="14" fontId="4" fillId="0" borderId="4" xfId="3" applyNumberFormat="1" applyBorder="1" applyAlignment="1">
      <alignment horizontal="center"/>
    </xf>
    <xf numFmtId="0" fontId="3" fillId="3" borderId="4" xfId="0" applyFont="1" applyFill="1" applyBorder="1" applyAlignment="1">
      <alignment horizontal="center" vertical="center"/>
    </xf>
    <xf numFmtId="0" fontId="0" fillId="3" borderId="4" xfId="0" applyFill="1" applyBorder="1" applyAlignment="1">
      <alignment horizontal="center" vertical="center"/>
    </xf>
    <xf numFmtId="44" fontId="0" fillId="0" borderId="4" xfId="5" applyFont="1" applyBorder="1" applyAlignment="1">
      <alignment horizontal="center" vertical="center"/>
    </xf>
    <xf numFmtId="0" fontId="0" fillId="3" borderId="4" xfId="0" applyFill="1" applyBorder="1" applyAlignment="1">
      <alignment horizontal="center" vertical="center" wrapText="1"/>
    </xf>
    <xf numFmtId="4" fontId="0" fillId="0" borderId="4" xfId="0" applyNumberFormat="1" applyBorder="1" applyAlignment="1">
      <alignment horizontal="center" vertical="center"/>
    </xf>
    <xf numFmtId="4" fontId="0" fillId="3" borderId="4" xfId="0" applyNumberFormat="1" applyFill="1" applyBorder="1" applyAlignment="1">
      <alignment horizontal="center" vertical="center"/>
    </xf>
    <xf numFmtId="0" fontId="0" fillId="3" borderId="0" xfId="0" applyFill="1" applyAlignment="1">
      <alignment horizontal="center" vertical="center"/>
    </xf>
    <xf numFmtId="0" fontId="12" fillId="3" borderId="0" xfId="0" applyFont="1" applyFill="1" applyAlignment="1">
      <alignment horizontal="center" vertical="center"/>
    </xf>
    <xf numFmtId="0" fontId="4" fillId="3" borderId="0" xfId="0" applyFont="1" applyFill="1" applyAlignment="1">
      <alignment horizontal="center" vertical="center"/>
    </xf>
    <xf numFmtId="0" fontId="4" fillId="3" borderId="4" xfId="3" applyFill="1" applyBorder="1" applyAlignment="1">
      <alignment horizontal="center" vertical="center" wrapText="1"/>
    </xf>
    <xf numFmtId="0" fontId="4" fillId="3" borderId="4" xfId="3" applyFill="1" applyBorder="1" applyAlignment="1">
      <alignment horizontal="center" vertical="center"/>
    </xf>
    <xf numFmtId="0" fontId="4" fillId="3" borderId="4" xfId="0" applyFont="1" applyFill="1" applyBorder="1" applyAlignment="1">
      <alignment horizontal="center" vertical="center"/>
    </xf>
    <xf numFmtId="164" fontId="0" fillId="0" borderId="4" xfId="0" applyNumberFormat="1" applyBorder="1" applyAlignment="1">
      <alignment horizontal="center" vertical="center" wrapText="1"/>
    </xf>
    <xf numFmtId="14" fontId="0" fillId="0" borderId="4" xfId="0" applyNumberFormat="1" applyBorder="1" applyAlignment="1">
      <alignment horizontal="center" vertical="center" wrapText="1"/>
    </xf>
    <xf numFmtId="0" fontId="4" fillId="3" borderId="0" xfId="0" applyFont="1" applyFill="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vertical="center" wrapText="1"/>
    </xf>
    <xf numFmtId="4" fontId="0" fillId="0" borderId="4" xfId="0" applyNumberFormat="1" applyBorder="1" applyAlignment="1">
      <alignment horizontal="center"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8" fontId="0" fillId="0" borderId="4" xfId="0" applyNumberFormat="1" applyBorder="1" applyAlignment="1">
      <alignment horizontal="center" vertical="center"/>
    </xf>
    <xf numFmtId="0" fontId="4" fillId="0" borderId="0" xfId="0" applyFont="1" applyAlignment="1">
      <alignment horizontal="left" vertical="center"/>
    </xf>
    <xf numFmtId="0" fontId="4" fillId="0" borderId="26" xfId="0" applyFont="1" applyBorder="1" applyAlignment="1">
      <alignment horizontal="center" vertical="center"/>
    </xf>
    <xf numFmtId="0" fontId="0" fillId="0" borderId="0" xfId="0" applyAlignment="1">
      <alignment vertical="center" wrapText="1"/>
    </xf>
    <xf numFmtId="0" fontId="4" fillId="0" borderId="23" xfId="0" applyFont="1" applyBorder="1" applyAlignment="1">
      <alignment horizontal="center" vertical="center"/>
    </xf>
    <xf numFmtId="4" fontId="0" fillId="0" borderId="4" xfId="0" applyNumberFormat="1" applyBorder="1" applyAlignment="1">
      <alignment horizontal="center"/>
    </xf>
    <xf numFmtId="0" fontId="0" fillId="0" borderId="4" xfId="0" applyBorder="1" applyAlignment="1">
      <alignment horizontal="center" vertical="top"/>
    </xf>
    <xf numFmtId="0" fontId="0" fillId="0" borderId="4" xfId="0" applyBorder="1" applyAlignment="1">
      <alignment vertical="top" wrapText="1"/>
    </xf>
    <xf numFmtId="0" fontId="4" fillId="0" borderId="4" xfId="0" applyFont="1" applyBorder="1" applyAlignment="1">
      <alignment vertical="top" wrapText="1"/>
    </xf>
    <xf numFmtId="0" fontId="0" fillId="0" borderId="26" xfId="0" applyBorder="1"/>
    <xf numFmtId="0" fontId="29" fillId="0" borderId="0" xfId="10" applyFont="1"/>
    <xf numFmtId="0" fontId="28" fillId="0" borderId="0" xfId="10"/>
    <xf numFmtId="0" fontId="28" fillId="0" borderId="0" xfId="11" applyAlignment="1">
      <alignment horizontal="left"/>
    </xf>
    <xf numFmtId="0" fontId="28" fillId="0" borderId="0" xfId="10" applyAlignment="1">
      <alignment horizontal="center" wrapText="1"/>
    </xf>
    <xf numFmtId="0" fontId="28" fillId="0" borderId="0" xfId="10" applyAlignment="1">
      <alignment vertical="center"/>
    </xf>
    <xf numFmtId="0" fontId="28" fillId="0" borderId="4" xfId="10" applyBorder="1"/>
    <xf numFmtId="0" fontId="28" fillId="0" borderId="4" xfId="10" applyBorder="1" applyAlignment="1">
      <alignment horizontal="center"/>
    </xf>
    <xf numFmtId="0" fontId="28" fillId="3" borderId="4" xfId="10" applyFill="1" applyBorder="1"/>
    <xf numFmtId="0" fontId="28" fillId="0" borderId="4" xfId="10" applyBorder="1" applyAlignment="1">
      <alignment wrapText="1"/>
    </xf>
    <xf numFmtId="0" fontId="28" fillId="0" borderId="4" xfId="10" applyBorder="1" applyAlignment="1">
      <alignment horizontal="left" wrapText="1"/>
    </xf>
    <xf numFmtId="44" fontId="0" fillId="0" borderId="4" xfId="12" applyFont="1" applyBorder="1"/>
    <xf numFmtId="15" fontId="28" fillId="0" borderId="4" xfId="10" applyNumberFormat="1" applyBorder="1"/>
    <xf numFmtId="0" fontId="28" fillId="3" borderId="4" xfId="10" applyFill="1" applyBorder="1" applyAlignment="1">
      <alignment horizontal="center"/>
    </xf>
    <xf numFmtId="0" fontId="28" fillId="3" borderId="4" xfId="10" applyFill="1" applyBorder="1" applyAlignment="1">
      <alignment wrapText="1"/>
    </xf>
    <xf numFmtId="0" fontId="28" fillId="3" borderId="4" xfId="10" applyFill="1" applyBorder="1" applyAlignment="1">
      <alignment horizontal="left" wrapText="1"/>
    </xf>
    <xf numFmtId="3" fontId="28" fillId="3" borderId="4" xfId="10" applyNumberFormat="1" applyFill="1" applyBorder="1"/>
    <xf numFmtId="3" fontId="28" fillId="3" borderId="0" xfId="10" applyNumberFormat="1" applyFill="1" applyAlignment="1">
      <alignment horizontal="right"/>
    </xf>
    <xf numFmtId="14" fontId="28" fillId="3" borderId="4" xfId="10" applyNumberFormat="1" applyFill="1" applyBorder="1" applyAlignment="1">
      <alignment horizontal="left"/>
    </xf>
    <xf numFmtId="3" fontId="28" fillId="3" borderId="0" xfId="10" applyNumberFormat="1" applyFill="1"/>
    <xf numFmtId="0" fontId="28" fillId="0" borderId="4" xfId="10" applyBorder="1" applyAlignment="1">
      <alignment horizontal="center" vertical="center"/>
    </xf>
    <xf numFmtId="0" fontId="28" fillId="0" borderId="4" xfId="10" applyBorder="1" applyAlignment="1">
      <alignment horizontal="left" vertical="center"/>
    </xf>
    <xf numFmtId="0" fontId="28" fillId="0" borderId="4" xfId="10" applyBorder="1" applyAlignment="1">
      <alignment horizontal="center" vertical="center" wrapText="1"/>
    </xf>
    <xf numFmtId="0" fontId="28" fillId="0" borderId="4" xfId="10" applyBorder="1" applyAlignment="1">
      <alignment horizontal="left" vertical="center" wrapText="1"/>
    </xf>
    <xf numFmtId="0" fontId="28" fillId="0" borderId="4" xfId="10" applyBorder="1" applyAlignment="1">
      <alignment horizontal="justify" vertical="center" wrapText="1"/>
    </xf>
    <xf numFmtId="0" fontId="28" fillId="0" borderId="4" xfId="10" applyBorder="1" applyAlignment="1">
      <alignment horizontal="justify" vertical="top" wrapText="1"/>
    </xf>
    <xf numFmtId="2" fontId="28" fillId="0" borderId="4" xfId="10" applyNumberFormat="1" applyBorder="1" applyAlignment="1">
      <alignment horizontal="center" vertical="center"/>
    </xf>
    <xf numFmtId="0" fontId="28" fillId="0" borderId="4" xfId="10" applyBorder="1" applyAlignment="1">
      <alignment horizontal="center" wrapText="1"/>
    </xf>
    <xf numFmtId="0" fontId="4" fillId="0" borderId="21" xfId="0" applyFont="1" applyBorder="1" applyAlignment="1">
      <alignment horizontal="center" vertical="center" wrapText="1"/>
    </xf>
    <xf numFmtId="0" fontId="0" fillId="0" borderId="21" xfId="0" applyBorder="1" applyAlignment="1">
      <alignment horizontal="center"/>
    </xf>
    <xf numFmtId="0" fontId="0" fillId="0" borderId="21" xfId="0" applyBorder="1"/>
    <xf numFmtId="0" fontId="0" fillId="0" borderId="21" xfId="0" applyBorder="1" applyAlignment="1">
      <alignment horizontal="center" vertical="center" wrapText="1"/>
    </xf>
    <xf numFmtId="0" fontId="4" fillId="0" borderId="0" xfId="0" applyFont="1" applyAlignment="1">
      <alignment horizontal="justify" vertical="top" wrapText="1"/>
    </xf>
    <xf numFmtId="0" fontId="5" fillId="2" borderId="2" xfId="0" applyFont="1" applyFill="1" applyBorder="1" applyAlignment="1">
      <alignment horizontal="justify" vertical="top" wrapText="1"/>
    </xf>
    <xf numFmtId="0" fontId="4" fillId="0" borderId="4" xfId="0" applyFont="1" applyBorder="1" applyAlignment="1">
      <alignment horizontal="justify" vertical="top" wrapText="1"/>
    </xf>
    <xf numFmtId="0" fontId="19" fillId="0" borderId="0" xfId="0" applyFont="1"/>
    <xf numFmtId="0" fontId="19" fillId="0" borderId="4" xfId="3" applyFont="1" applyBorder="1" applyAlignment="1">
      <alignment horizontal="center" vertical="center"/>
    </xf>
    <xf numFmtId="43" fontId="0" fillId="0" borderId="4" xfId="13" applyFont="1" applyBorder="1" applyAlignment="1">
      <alignment horizontal="center" vertical="center"/>
    </xf>
    <xf numFmtId="0" fontId="4" fillId="0" borderId="4" xfId="3" applyBorder="1" applyAlignment="1">
      <alignment horizontal="justify" vertical="top" wrapText="1"/>
    </xf>
    <xf numFmtId="164" fontId="0" fillId="3" borderId="4" xfId="0" applyNumberFormat="1" applyFill="1" applyBorder="1" applyAlignment="1">
      <alignment horizontal="center" vertical="center"/>
    </xf>
    <xf numFmtId="43" fontId="4" fillId="0" borderId="4" xfId="13" applyFont="1" applyBorder="1" applyAlignment="1">
      <alignment horizontal="center" vertical="center"/>
    </xf>
    <xf numFmtId="0" fontId="0" fillId="3" borderId="0" xfId="0" applyFill="1" applyAlignment="1">
      <alignment horizontal="center" vertical="center" wrapText="1"/>
    </xf>
    <xf numFmtId="0" fontId="0" fillId="0" borderId="4" xfId="0" applyBorder="1" applyAlignment="1">
      <alignment horizontal="justify" vertical="top" wrapText="1"/>
    </xf>
    <xf numFmtId="49" fontId="4" fillId="0" borderId="4" xfId="3" applyNumberFormat="1" applyBorder="1" applyAlignment="1">
      <alignment horizontal="justify" vertical="top" wrapText="1"/>
    </xf>
    <xf numFmtId="4" fontId="0" fillId="0" borderId="4" xfId="0" applyNumberFormat="1" applyBorder="1" applyAlignment="1">
      <alignment vertical="center"/>
    </xf>
    <xf numFmtId="14" fontId="0" fillId="0" borderId="4" xfId="0" applyNumberFormat="1" applyBorder="1" applyAlignment="1">
      <alignment vertical="center"/>
    </xf>
    <xf numFmtId="0" fontId="0" fillId="6" borderId="0" xfId="0" applyFill="1"/>
    <xf numFmtId="0" fontId="4" fillId="0" borderId="4" xfId="3" applyBorder="1" applyAlignment="1">
      <alignment horizontal="left" vertical="center"/>
    </xf>
    <xf numFmtId="0" fontId="4" fillId="0" borderId="4" xfId="3" applyBorder="1" applyAlignment="1">
      <alignment vertical="center"/>
    </xf>
    <xf numFmtId="43" fontId="4" fillId="0" borderId="4" xfId="14" applyFont="1" applyBorder="1" applyAlignment="1">
      <alignment horizontal="center" vertical="center"/>
    </xf>
    <xf numFmtId="43" fontId="4" fillId="0" borderId="4" xfId="14" applyFont="1" applyBorder="1" applyAlignment="1">
      <alignment horizontal="right" vertical="center" wrapText="1"/>
    </xf>
    <xf numFmtId="43" fontId="4" fillId="0" borderId="4" xfId="14" applyFont="1" applyBorder="1" applyAlignment="1">
      <alignment horizontal="center" vertical="center" wrapText="1"/>
    </xf>
    <xf numFmtId="0" fontId="4" fillId="3" borderId="4" xfId="3" applyFill="1" applyBorder="1" applyAlignment="1">
      <alignment vertical="center"/>
    </xf>
    <xf numFmtId="0" fontId="4" fillId="0" borderId="0" xfId="3"/>
    <xf numFmtId="6" fontId="4" fillId="0" borderId="4" xfId="3" applyNumberFormat="1" applyBorder="1" applyAlignment="1">
      <alignment horizontal="center"/>
    </xf>
    <xf numFmtId="0" fontId="12" fillId="0" borderId="0" xfId="3" applyFont="1"/>
    <xf numFmtId="43" fontId="4" fillId="0" borderId="4" xfId="14" applyFont="1" applyBorder="1" applyAlignment="1">
      <alignment horizontal="center" wrapText="1"/>
    </xf>
    <xf numFmtId="0" fontId="0" fillId="0" borderId="0" xfId="0" applyAlignment="1">
      <alignment horizontal="justify" vertical="top" wrapText="1"/>
    </xf>
    <xf numFmtId="0" fontId="6" fillId="0" borderId="0" xfId="0" applyFont="1"/>
    <xf numFmtId="0" fontId="16" fillId="0" borderId="0" xfId="0" applyFont="1" applyAlignment="1">
      <alignment vertical="center"/>
    </xf>
    <xf numFmtId="0" fontId="4" fillId="0" borderId="4" xfId="3" applyBorder="1" applyAlignment="1">
      <alignment horizontal="left" vertical="center" wrapText="1"/>
    </xf>
    <xf numFmtId="43" fontId="35" fillId="0" borderId="4" xfId="15" applyFont="1" applyFill="1" applyBorder="1" applyAlignment="1">
      <alignment horizontal="center" vertical="center" wrapText="1"/>
    </xf>
    <xf numFmtId="15" fontId="4" fillId="0" borderId="4" xfId="3" applyNumberFormat="1" applyBorder="1" applyAlignment="1">
      <alignment horizontal="center" vertical="center"/>
    </xf>
    <xf numFmtId="0" fontId="3" fillId="0" borderId="4" xfId="0" applyFont="1" applyBorder="1" applyAlignment="1">
      <alignment horizontal="center" vertical="top"/>
    </xf>
    <xf numFmtId="0" fontId="4" fillId="0" borderId="4" xfId="0" applyFont="1" applyBorder="1" applyAlignment="1">
      <alignment vertical="top"/>
    </xf>
    <xf numFmtId="0" fontId="0" fillId="0" borderId="4" xfId="0" applyBorder="1" applyAlignment="1">
      <alignment vertical="top"/>
    </xf>
    <xf numFmtId="0" fontId="0" fillId="0" borderId="4" xfId="0" applyBorder="1" applyAlignment="1">
      <alignment horizontal="center" vertical="top" wrapText="1"/>
    </xf>
    <xf numFmtId="4" fontId="0" fillId="0" borderId="4" xfId="0" applyNumberFormat="1" applyBorder="1" applyAlignment="1">
      <alignment horizontal="center" vertical="top"/>
    </xf>
    <xf numFmtId="165" fontId="0" fillId="0" borderId="4" xfId="0" applyNumberFormat="1" applyBorder="1" applyAlignment="1">
      <alignment horizontal="center" vertical="top"/>
    </xf>
    <xf numFmtId="0" fontId="0" fillId="0" borderId="28" xfId="0" applyBorder="1"/>
    <xf numFmtId="0" fontId="0" fillId="0" borderId="4" xfId="0" applyBorder="1" applyAlignment="1">
      <alignment horizontal="justify" vertical="center"/>
    </xf>
    <xf numFmtId="4" fontId="4" fillId="0" borderId="4" xfId="0" applyNumberFormat="1" applyFont="1" applyBorder="1" applyAlignment="1">
      <alignment horizontal="center"/>
    </xf>
    <xf numFmtId="0" fontId="0" fillId="0" borderId="4" xfId="0" applyBorder="1" applyAlignment="1">
      <alignment horizontal="justify" vertical="justify" wrapText="1"/>
    </xf>
    <xf numFmtId="15" fontId="4" fillId="0" borderId="4" xfId="0" applyNumberFormat="1" applyFont="1" applyBorder="1" applyAlignment="1">
      <alignment horizontal="center" vertical="center"/>
    </xf>
    <xf numFmtId="0" fontId="4" fillId="0" borderId="0" xfId="3" applyAlignment="1">
      <alignment horizontal="center" vertical="center"/>
    </xf>
    <xf numFmtId="44" fontId="0" fillId="0" borderId="4" xfId="16" applyFont="1" applyBorder="1" applyAlignment="1">
      <alignment horizontal="center" vertical="center"/>
    </xf>
    <xf numFmtId="44" fontId="4" fillId="0" borderId="4" xfId="5" applyFont="1" applyBorder="1" applyAlignment="1">
      <alignment horizontal="center" vertical="center"/>
    </xf>
    <xf numFmtId="44" fontId="0" fillId="0" borderId="4" xfId="6" applyFont="1" applyBorder="1"/>
    <xf numFmtId="0" fontId="3" fillId="0" borderId="4" xfId="0" applyFont="1" applyBorder="1" applyAlignment="1">
      <alignment wrapText="1"/>
    </xf>
    <xf numFmtId="0" fontId="3" fillId="0" borderId="4" xfId="0" applyFont="1" applyBorder="1" applyAlignment="1">
      <alignment horizontal="left" vertical="center"/>
    </xf>
    <xf numFmtId="43" fontId="0" fillId="0" borderId="4" xfId="4" applyFont="1" applyBorder="1" applyAlignment="1">
      <alignment horizontal="left" vertical="center"/>
    </xf>
    <xf numFmtId="0" fontId="4" fillId="0" borderId="4" xfId="0" applyFont="1" applyBorder="1" applyAlignment="1">
      <alignment horizontal="left" vertical="center" wrapText="1"/>
    </xf>
    <xf numFmtId="43" fontId="0" fillId="0" borderId="4" xfId="4" applyFont="1" applyBorder="1" applyAlignment="1">
      <alignment horizontal="left" vertical="center" wrapText="1"/>
    </xf>
    <xf numFmtId="15" fontId="0" fillId="0" borderId="4" xfId="0" applyNumberFormat="1" applyBorder="1" applyAlignment="1">
      <alignment horizontal="left" vertical="center" wrapText="1"/>
    </xf>
    <xf numFmtId="0" fontId="0" fillId="0" borderId="0" xfId="0" applyAlignment="1">
      <alignment horizontal="left" vertical="center"/>
    </xf>
    <xf numFmtId="0" fontId="0" fillId="0" borderId="27" xfId="0" applyBorder="1" applyAlignment="1">
      <alignment horizontal="left"/>
    </xf>
    <xf numFmtId="0" fontId="0" fillId="0" borderId="29" xfId="0" applyBorder="1" applyAlignment="1">
      <alignment horizontal="left"/>
    </xf>
    <xf numFmtId="0" fontId="0" fillId="0" borderId="4" xfId="0" applyBorder="1" applyAlignment="1">
      <alignment horizontal="left" wrapText="1"/>
    </xf>
    <xf numFmtId="14" fontId="0" fillId="0" borderId="4" xfId="0" applyNumberFormat="1" applyBorder="1" applyAlignment="1">
      <alignment horizontal="left"/>
    </xf>
    <xf numFmtId="0" fontId="12" fillId="0" borderId="0" xfId="0" applyFont="1" applyAlignment="1">
      <alignment horizontal="left" vertical="center"/>
    </xf>
    <xf numFmtId="4" fontId="0" fillId="0" borderId="4" xfId="0" applyNumberFormat="1" applyBorder="1" applyAlignment="1">
      <alignment horizontal="right" vertical="center"/>
    </xf>
    <xf numFmtId="0" fontId="4" fillId="0" borderId="4" xfId="3" applyBorder="1" applyAlignment="1">
      <alignment horizontal="left" vertical="center" wrapText="1" indent="1"/>
    </xf>
    <xf numFmtId="4" fontId="4" fillId="0" borderId="4" xfId="3" applyNumberFormat="1" applyBorder="1" applyAlignment="1">
      <alignment vertical="center"/>
    </xf>
    <xf numFmtId="0" fontId="16" fillId="0" borderId="4" xfId="3" applyFont="1" applyBorder="1" applyAlignment="1">
      <alignment vertical="center" wrapText="1"/>
    </xf>
    <xf numFmtId="4" fontId="4" fillId="0" borderId="4" xfId="3" applyNumberFormat="1" applyBorder="1" applyAlignment="1">
      <alignment horizontal="center" vertical="center"/>
    </xf>
    <xf numFmtId="14" fontId="4" fillId="0" borderId="4" xfId="3" applyNumberFormat="1" applyBorder="1" applyAlignment="1">
      <alignment horizontal="center" vertical="center"/>
    </xf>
    <xf numFmtId="0" fontId="4" fillId="0" borderId="4" xfId="0" applyFont="1" applyBorder="1" applyAlignment="1">
      <alignment vertical="center"/>
    </xf>
    <xf numFmtId="0" fontId="5" fillId="2" borderId="2" xfId="0" applyFont="1" applyFill="1" applyBorder="1" applyAlignment="1">
      <alignment horizontal="left" vertical="center" wrapText="1"/>
    </xf>
    <xf numFmtId="0" fontId="3" fillId="0" borderId="4" xfId="0" applyFont="1" applyBorder="1" applyAlignment="1">
      <alignment horizontal="left"/>
    </xf>
    <xf numFmtId="44" fontId="0" fillId="0" borderId="4" xfId="5" applyFont="1" applyBorder="1" applyAlignment="1">
      <alignment horizontal="left"/>
    </xf>
    <xf numFmtId="0" fontId="12" fillId="0" borderId="0" xfId="0" applyFont="1" applyAlignment="1">
      <alignment horizontal="left"/>
    </xf>
    <xf numFmtId="14" fontId="4" fillId="0" borderId="4" xfId="0" applyNumberFormat="1" applyFont="1" applyBorder="1" applyAlignment="1">
      <alignment horizontal="left"/>
    </xf>
    <xf numFmtId="14" fontId="0" fillId="0" borderId="4" xfId="0" applyNumberFormat="1" applyBorder="1" applyAlignment="1">
      <alignment horizontal="left" vertical="center"/>
    </xf>
    <xf numFmtId="44" fontId="0" fillId="0" borderId="4" xfId="5" applyFont="1" applyBorder="1" applyAlignment="1">
      <alignment horizontal="left" vertical="center"/>
    </xf>
    <xf numFmtId="14" fontId="4" fillId="0" borderId="4" xfId="3" applyNumberFormat="1" applyBorder="1" applyAlignment="1">
      <alignment horizontal="left" vertical="center"/>
    </xf>
    <xf numFmtId="0" fontId="12" fillId="0" borderId="0" xfId="0" applyFont="1" applyAlignment="1">
      <alignment horizontal="center" vertical="center" wrapText="1"/>
    </xf>
    <xf numFmtId="164" fontId="0" fillId="0" borderId="4" xfId="0" applyNumberFormat="1" applyBorder="1" applyAlignment="1">
      <alignment horizontal="center" vertical="center"/>
    </xf>
    <xf numFmtId="0" fontId="0" fillId="7" borderId="0" xfId="0" applyFill="1"/>
    <xf numFmtId="0" fontId="0" fillId="7" borderId="0" xfId="0" applyFill="1" applyAlignment="1">
      <alignment vertical="center"/>
    </xf>
    <xf numFmtId="0" fontId="0" fillId="3" borderId="30" xfId="0" applyFill="1" applyBorder="1" applyAlignment="1">
      <alignment vertical="center"/>
    </xf>
    <xf numFmtId="0" fontId="0" fillId="3" borderId="30" xfId="0" applyFill="1" applyBorder="1" applyAlignment="1">
      <alignment horizontal="center" vertical="center"/>
    </xf>
    <xf numFmtId="0" fontId="4" fillId="0" borderId="4" xfId="0" applyFont="1" applyBorder="1" applyAlignment="1">
      <alignment vertical="center" wrapText="1"/>
    </xf>
    <xf numFmtId="3" fontId="0" fillId="3" borderId="4" xfId="0" applyNumberFormat="1" applyFill="1" applyBorder="1" applyAlignment="1">
      <alignment horizontal="center" vertical="center"/>
    </xf>
    <xf numFmtId="49" fontId="0" fillId="0" borderId="4" xfId="0" applyNumberFormat="1" applyBorder="1" applyAlignment="1">
      <alignment horizontal="center" vertical="center" wrapText="1"/>
    </xf>
    <xf numFmtId="0" fontId="5" fillId="0" borderId="4" xfId="0" applyFont="1" applyBorder="1" applyAlignment="1">
      <alignment horizontal="center" vertical="center"/>
    </xf>
    <xf numFmtId="0" fontId="19" fillId="0" borderId="4" xfId="0" applyFont="1" applyBorder="1" applyAlignment="1">
      <alignment horizontal="center" vertical="center"/>
    </xf>
    <xf numFmtId="14" fontId="19" fillId="0" borderId="4" xfId="0" applyNumberFormat="1" applyFont="1" applyBorder="1" applyAlignment="1">
      <alignment horizontal="center" vertical="center"/>
    </xf>
    <xf numFmtId="0" fontId="19" fillId="0" borderId="4" xfId="0" applyFont="1" applyBorder="1" applyAlignment="1">
      <alignment vertical="center"/>
    </xf>
    <xf numFmtId="0" fontId="4" fillId="0" borderId="4" xfId="3" applyBorder="1" applyAlignment="1">
      <alignment horizontal="justify" vertical="center"/>
    </xf>
    <xf numFmtId="43" fontId="4" fillId="0" borderId="4" xfId="15" applyFont="1" applyBorder="1" applyAlignment="1">
      <alignment vertical="center"/>
    </xf>
    <xf numFmtId="4" fontId="19" fillId="0" borderId="4" xfId="0" applyNumberFormat="1" applyFont="1" applyBorder="1" applyAlignment="1">
      <alignment horizontal="center" vertical="center"/>
    </xf>
    <xf numFmtId="0" fontId="5" fillId="0" borderId="4" xfId="3" applyFont="1" applyBorder="1" applyAlignment="1">
      <alignment horizontal="center" vertical="center"/>
    </xf>
    <xf numFmtId="43" fontId="19" fillId="0" borderId="4" xfId="15" applyFont="1" applyBorder="1" applyAlignment="1">
      <alignment horizontal="center" vertical="center"/>
    </xf>
    <xf numFmtId="0" fontId="36" fillId="0" borderId="4" xfId="0" applyFont="1" applyBorder="1" applyAlignment="1">
      <alignment vertical="center"/>
    </xf>
    <xf numFmtId="0" fontId="5" fillId="0" borderId="4" xfId="0" applyFont="1" applyBorder="1" applyAlignment="1">
      <alignment vertical="center"/>
    </xf>
    <xf numFmtId="3" fontId="19" fillId="0" borderId="4" xfId="0" applyNumberFormat="1" applyFont="1" applyBorder="1" applyAlignment="1">
      <alignment horizontal="center" vertical="center"/>
    </xf>
    <xf numFmtId="0" fontId="36" fillId="0" borderId="4" xfId="0" applyFont="1" applyBorder="1" applyAlignment="1">
      <alignment horizontal="center" vertical="center"/>
    </xf>
    <xf numFmtId="0" fontId="37" fillId="0" borderId="4" xfId="0" applyFont="1" applyBorder="1" applyAlignment="1">
      <alignment horizontal="center" vertical="center" wrapText="1"/>
    </xf>
    <xf numFmtId="0" fontId="3" fillId="0" borderId="23" xfId="0" applyFont="1" applyBorder="1"/>
    <xf numFmtId="0" fontId="0" fillId="0" borderId="23" xfId="0" applyBorder="1"/>
    <xf numFmtId="0" fontId="5" fillId="0" borderId="23" xfId="0" applyFont="1" applyBorder="1" applyAlignment="1">
      <alignment horizontal="center"/>
    </xf>
    <xf numFmtId="0" fontId="19" fillId="0" borderId="29" xfId="0" applyFont="1" applyBorder="1" applyAlignment="1">
      <alignment horizontal="center"/>
    </xf>
    <xf numFmtId="0" fontId="19" fillId="0" borderId="23" xfId="0" applyFont="1" applyBorder="1" applyAlignment="1">
      <alignment horizontal="left"/>
    </xf>
    <xf numFmtId="0" fontId="19" fillId="0" borderId="23" xfId="0" applyFont="1" applyBorder="1" applyAlignment="1">
      <alignment horizontal="center"/>
    </xf>
    <xf numFmtId="4" fontId="19" fillId="0" borderId="23" xfId="0" applyNumberFormat="1" applyFont="1" applyBorder="1" applyAlignment="1">
      <alignment horizontal="right"/>
    </xf>
    <xf numFmtId="0" fontId="19" fillId="0" borderId="23" xfId="0" applyFont="1" applyBorder="1" applyAlignment="1">
      <alignment horizontal="center" vertical="center"/>
    </xf>
    <xf numFmtId="164" fontId="19" fillId="0" borderId="23" xfId="0" applyNumberFormat="1" applyFont="1" applyBorder="1" applyAlignment="1">
      <alignment horizontal="right"/>
    </xf>
    <xf numFmtId="0" fontId="19" fillId="0" borderId="23" xfId="0" applyFont="1" applyBorder="1"/>
    <xf numFmtId="0" fontId="5" fillId="0" borderId="4" xfId="0" applyFont="1" applyBorder="1" applyAlignment="1">
      <alignment horizontal="center"/>
    </xf>
    <xf numFmtId="0" fontId="19" fillId="0" borderId="27" xfId="0" applyFont="1" applyBorder="1" applyAlignment="1">
      <alignment horizontal="center"/>
    </xf>
    <xf numFmtId="0" fontId="19" fillId="0" borderId="4" xfId="0" applyFont="1" applyBorder="1" applyAlignment="1">
      <alignment horizontal="left"/>
    </xf>
    <xf numFmtId="0" fontId="19" fillId="0" borderId="4" xfId="0" applyFont="1" applyBorder="1" applyAlignment="1">
      <alignment horizontal="center"/>
    </xf>
    <xf numFmtId="4" fontId="19" fillId="0" borderId="4" xfId="0" applyNumberFormat="1" applyFont="1" applyBorder="1" applyAlignment="1">
      <alignment horizontal="right"/>
    </xf>
    <xf numFmtId="0" fontId="23" fillId="0" borderId="4" xfId="0" applyFont="1" applyBorder="1" applyAlignment="1">
      <alignment horizontal="center"/>
    </xf>
    <xf numFmtId="164" fontId="19" fillId="0" borderId="4" xfId="0" applyNumberFormat="1" applyFont="1" applyBorder="1" applyAlignment="1">
      <alignment horizontal="right"/>
    </xf>
    <xf numFmtId="0" fontId="19" fillId="0" borderId="4" xfId="0" applyFont="1" applyBorder="1"/>
    <xf numFmtId="0" fontId="19" fillId="0" borderId="4" xfId="0" applyFont="1" applyBorder="1" applyAlignment="1">
      <alignment horizontal="right"/>
    </xf>
    <xf numFmtId="164" fontId="19" fillId="0" borderId="4" xfId="0" applyNumberFormat="1" applyFont="1" applyBorder="1" applyAlignment="1">
      <alignment horizontal="center" vertical="center"/>
    </xf>
    <xf numFmtId="0" fontId="16" fillId="0" borderId="0" xfId="0" applyFont="1"/>
    <xf numFmtId="0" fontId="5" fillId="3" borderId="4" xfId="0" applyFont="1" applyFill="1" applyBorder="1" applyAlignment="1">
      <alignment horizontal="center"/>
    </xf>
    <xf numFmtId="0" fontId="4" fillId="0" borderId="0" xfId="0" applyFont="1" applyAlignment="1">
      <alignment horizontal="center"/>
    </xf>
    <xf numFmtId="0" fontId="36" fillId="0" borderId="27" xfId="0" applyFont="1" applyBorder="1" applyAlignment="1">
      <alignment horizontal="center"/>
    </xf>
    <xf numFmtId="0" fontId="36" fillId="0" borderId="4" xfId="0" applyFont="1" applyBorder="1" applyAlignment="1">
      <alignment horizontal="left"/>
    </xf>
    <xf numFmtId="0" fontId="36" fillId="0" borderId="4" xfId="0" applyFont="1" applyBorder="1" applyAlignment="1">
      <alignment horizontal="center"/>
    </xf>
    <xf numFmtId="0" fontId="36" fillId="0" borderId="4" xfId="0" applyFont="1" applyBorder="1" applyAlignment="1">
      <alignment horizontal="center" wrapText="1"/>
    </xf>
    <xf numFmtId="164" fontId="36" fillId="0" borderId="4" xfId="0" applyNumberFormat="1" applyFont="1" applyBorder="1" applyAlignment="1">
      <alignment horizontal="right"/>
    </xf>
    <xf numFmtId="0" fontId="36" fillId="0" borderId="4" xfId="0" applyFont="1" applyBorder="1"/>
    <xf numFmtId="164" fontId="36" fillId="0" borderId="4" xfId="0" applyNumberFormat="1" applyFont="1" applyBorder="1" applyAlignment="1">
      <alignment horizontal="center"/>
    </xf>
    <xf numFmtId="4" fontId="36" fillId="0" borderId="4" xfId="0" applyNumberFormat="1" applyFont="1" applyBorder="1" applyAlignment="1">
      <alignment horizontal="right"/>
    </xf>
    <xf numFmtId="0" fontId="36" fillId="8" borderId="4" xfId="0" applyFont="1" applyFill="1" applyBorder="1" applyAlignment="1">
      <alignment horizontal="center"/>
    </xf>
    <xf numFmtId="0" fontId="36" fillId="0" borderId="4" xfId="0" applyFont="1" applyBorder="1" applyAlignment="1">
      <alignment horizontal="right"/>
    </xf>
    <xf numFmtId="0" fontId="36" fillId="0" borderId="4" xfId="0" applyFont="1" applyBorder="1" applyAlignment="1">
      <alignment horizontal="left" wrapText="1"/>
    </xf>
    <xf numFmtId="164" fontId="36" fillId="0" borderId="4" xfId="0" applyNumberFormat="1" applyFont="1" applyBorder="1" applyAlignment="1">
      <alignment horizontal="center" vertical="center"/>
    </xf>
    <xf numFmtId="8" fontId="36" fillId="0" borderId="4" xfId="0" applyNumberFormat="1" applyFont="1" applyBorder="1" applyAlignment="1">
      <alignment horizontal="right"/>
    </xf>
    <xf numFmtId="0" fontId="19" fillId="0" borderId="27" xfId="0" applyFont="1" applyBorder="1"/>
    <xf numFmtId="0" fontId="19" fillId="0" borderId="4" xfId="0" applyFont="1" applyBorder="1" applyAlignment="1">
      <alignment horizontal="right" vertical="center"/>
    </xf>
    <xf numFmtId="0" fontId="19" fillId="0" borderId="27" xfId="0" applyFont="1" applyBorder="1" applyAlignment="1">
      <alignment horizontal="left"/>
    </xf>
    <xf numFmtId="0" fontId="36" fillId="0" borderId="27" xfId="0" applyFont="1" applyBorder="1" applyAlignment="1">
      <alignment horizontal="left"/>
    </xf>
    <xf numFmtId="0" fontId="36" fillId="0" borderId="4" xfId="0" applyFont="1" applyBorder="1" applyAlignment="1">
      <alignment horizontal="right" vertical="center"/>
    </xf>
    <xf numFmtId="8" fontId="36" fillId="8" borderId="4" xfId="0" applyNumberFormat="1" applyFont="1" applyFill="1" applyBorder="1" applyAlignment="1">
      <alignment horizontal="right"/>
    </xf>
    <xf numFmtId="3" fontId="19" fillId="0" borderId="4" xfId="0" applyNumberFormat="1" applyFont="1" applyBorder="1" applyAlignment="1">
      <alignment horizontal="right"/>
    </xf>
    <xf numFmtId="0" fontId="19" fillId="0" borderId="4" xfId="0" applyFont="1" applyBorder="1" applyAlignment="1">
      <alignment horizontal="left" wrapText="1"/>
    </xf>
    <xf numFmtId="49" fontId="19" fillId="0" borderId="4" xfId="0" applyNumberFormat="1" applyFont="1" applyBorder="1" applyAlignment="1">
      <alignment horizontal="left"/>
    </xf>
    <xf numFmtId="0" fontId="38" fillId="0" borderId="4" xfId="0" applyFont="1" applyBorder="1" applyAlignment="1">
      <alignment horizontal="left"/>
    </xf>
    <xf numFmtId="14" fontId="19" fillId="0" borderId="4" xfId="0" applyNumberFormat="1" applyFont="1" applyBorder="1"/>
    <xf numFmtId="14" fontId="19" fillId="0" borderId="4" xfId="0" applyNumberFormat="1" applyFont="1" applyBorder="1" applyAlignment="1">
      <alignment horizontal="left"/>
    </xf>
    <xf numFmtId="0" fontId="5" fillId="3" borderId="4" xfId="0" applyFont="1" applyFill="1" applyBorder="1" applyAlignment="1">
      <alignment horizontal="center" vertical="center"/>
    </xf>
    <xf numFmtId="0" fontId="36" fillId="0" borderId="27" xfId="0" applyFont="1" applyBorder="1" applyAlignment="1">
      <alignment horizontal="center" vertical="center"/>
    </xf>
    <xf numFmtId="0" fontId="36" fillId="0" borderId="4" xfId="0" applyFont="1" applyBorder="1" applyAlignment="1">
      <alignment horizontal="left" vertical="center"/>
    </xf>
    <xf numFmtId="0" fontId="19" fillId="0" borderId="4" xfId="0" applyFont="1" applyBorder="1" applyAlignment="1">
      <alignment horizontal="left" vertical="center" wrapText="1"/>
    </xf>
    <xf numFmtId="8" fontId="36" fillId="8" borderId="4" xfId="0" applyNumberFormat="1" applyFont="1" applyFill="1" applyBorder="1" applyAlignment="1">
      <alignment horizontal="center" vertical="center"/>
    </xf>
    <xf numFmtId="0" fontId="19" fillId="0" borderId="4" xfId="0" applyFont="1" applyBorder="1" applyAlignment="1">
      <alignment horizontal="left" vertical="center"/>
    </xf>
    <xf numFmtId="14" fontId="36" fillId="0" borderId="4" xfId="0" applyNumberFormat="1" applyFont="1" applyBorder="1" applyAlignment="1">
      <alignment horizontal="center" vertical="center"/>
    </xf>
    <xf numFmtId="0" fontId="36" fillId="0" borderId="4" xfId="0" applyFont="1" applyBorder="1" applyAlignment="1">
      <alignment horizontal="left" vertical="center" wrapText="1"/>
    </xf>
    <xf numFmtId="164" fontId="36" fillId="0" borderId="4" xfId="0" applyNumberFormat="1" applyFont="1" applyBorder="1" applyAlignment="1">
      <alignment horizontal="right" vertical="center"/>
    </xf>
    <xf numFmtId="3" fontId="36" fillId="0" borderId="4" xfId="0" applyNumberFormat="1" applyFont="1" applyBorder="1" applyAlignment="1">
      <alignment horizontal="right"/>
    </xf>
    <xf numFmtId="0" fontId="36" fillId="0" borderId="26" xfId="0" applyFont="1" applyBorder="1" applyAlignment="1">
      <alignment horizontal="left"/>
    </xf>
    <xf numFmtId="0" fontId="4" fillId="0" borderId="23" xfId="0" applyFont="1" applyBorder="1"/>
    <xf numFmtId="0" fontId="0" fillId="0" borderId="23" xfId="0" applyBorder="1" applyAlignment="1">
      <alignment horizontal="right"/>
    </xf>
    <xf numFmtId="4" fontId="0" fillId="0" borderId="23" xfId="0" applyNumberFormat="1" applyBorder="1" applyAlignment="1">
      <alignment horizontal="right"/>
    </xf>
    <xf numFmtId="49" fontId="0" fillId="0" borderId="4" xfId="0" applyNumberFormat="1" applyBorder="1" applyAlignment="1">
      <alignment horizontal="right"/>
    </xf>
    <xf numFmtId="49" fontId="4" fillId="0" borderId="4" xfId="0" applyNumberFormat="1" applyFont="1" applyBorder="1" applyAlignment="1">
      <alignment horizontal="right"/>
    </xf>
    <xf numFmtId="164" fontId="0" fillId="0" borderId="4" xfId="0" applyNumberFormat="1" applyBorder="1"/>
    <xf numFmtId="44" fontId="0" fillId="0" borderId="4" xfId="0" applyNumberFormat="1" applyBorder="1"/>
    <xf numFmtId="0" fontId="26" fillId="0" borderId="4" xfId="0" applyFont="1" applyBorder="1"/>
    <xf numFmtId="0" fontId="0" fillId="0" borderId="12" xfId="0" applyBorder="1"/>
    <xf numFmtId="0" fontId="3" fillId="0" borderId="34" xfId="0" applyFont="1" applyBorder="1"/>
    <xf numFmtId="0" fontId="0" fillId="0" borderId="34" xfId="0" applyBorder="1"/>
    <xf numFmtId="0" fontId="0" fillId="0" borderId="10" xfId="0" applyBorder="1"/>
    <xf numFmtId="0" fontId="0" fillId="0" borderId="13" xfId="0" applyBorder="1"/>
    <xf numFmtId="0" fontId="0" fillId="0" borderId="11" xfId="0" applyBorder="1"/>
    <xf numFmtId="0" fontId="4" fillId="0" borderId="13" xfId="0" applyFont="1" applyBorder="1" applyAlignment="1">
      <alignment horizontal="center" wrapText="1"/>
    </xf>
    <xf numFmtId="0" fontId="3" fillId="0" borderId="35" xfId="0" applyFont="1" applyBorder="1"/>
    <xf numFmtId="15" fontId="0" fillId="0" borderId="4" xfId="0" applyNumberFormat="1" applyBorder="1"/>
    <xf numFmtId="0" fontId="0" fillId="0" borderId="36" xfId="0" applyBorder="1"/>
    <xf numFmtId="0" fontId="19" fillId="0" borderId="4" xfId="3" applyFont="1" applyBorder="1" applyAlignment="1">
      <alignment vertical="center"/>
    </xf>
    <xf numFmtId="0" fontId="19" fillId="0" borderId="4" xfId="3" applyFont="1" applyBorder="1" applyAlignment="1">
      <alignment horizontal="left"/>
    </xf>
    <xf numFmtId="0" fontId="39" fillId="0" borderId="4" xfId="3" applyFont="1" applyBorder="1" applyAlignment="1">
      <alignment horizontal="left"/>
    </xf>
    <xf numFmtId="0" fontId="19" fillId="0" borderId="36" xfId="0" applyFont="1" applyBorder="1"/>
    <xf numFmtId="0" fontId="19" fillId="0" borderId="4" xfId="3" applyFont="1" applyBorder="1" applyAlignment="1">
      <alignment horizontal="left" vertical="center"/>
    </xf>
    <xf numFmtId="4" fontId="0" fillId="0" borderId="4" xfId="0" applyNumberFormat="1" applyBorder="1" applyAlignment="1">
      <alignment horizontal="left" vertical="center"/>
    </xf>
    <xf numFmtId="43" fontId="0" fillId="0" borderId="4" xfId="4" applyFont="1" applyFill="1" applyBorder="1" applyAlignment="1">
      <alignment horizontal="left" vertical="center" wrapText="1"/>
    </xf>
    <xf numFmtId="3" fontId="0" fillId="0" borderId="4" xfId="0" applyNumberFormat="1" applyBorder="1" applyAlignment="1">
      <alignment horizontal="left" vertical="center"/>
    </xf>
    <xf numFmtId="0" fontId="15" fillId="0" borderId="4" xfId="0" applyFont="1" applyBorder="1" applyAlignment="1">
      <alignment vertical="center"/>
    </xf>
    <xf numFmtId="0" fontId="4" fillId="0" borderId="36" xfId="0" applyFont="1" applyBorder="1"/>
    <xf numFmtId="3" fontId="4" fillId="0" borderId="4" xfId="3" applyNumberFormat="1" applyBorder="1" applyAlignment="1">
      <alignment horizontal="left"/>
    </xf>
    <xf numFmtId="0" fontId="14" fillId="0" borderId="4" xfId="3" applyFont="1" applyBorder="1" applyAlignment="1">
      <alignment horizontal="left"/>
    </xf>
    <xf numFmtId="0" fontId="4" fillId="0" borderId="4" xfId="3" applyBorder="1" applyAlignment="1">
      <alignment horizontal="right"/>
    </xf>
    <xf numFmtId="3" fontId="0" fillId="0" borderId="4" xfId="0" applyNumberFormat="1" applyBorder="1" applyAlignment="1">
      <alignment horizontal="center"/>
    </xf>
    <xf numFmtId="0" fontId="26" fillId="0" borderId="4" xfId="0" applyFont="1" applyBorder="1" applyAlignment="1">
      <alignment horizontal="justify" vertical="center"/>
    </xf>
    <xf numFmtId="0" fontId="4" fillId="0" borderId="36" xfId="0" applyFont="1" applyBorder="1" applyAlignment="1">
      <alignment horizontal="center"/>
    </xf>
    <xf numFmtId="0" fontId="0" fillId="0" borderId="36" xfId="0" applyBorder="1" applyAlignment="1">
      <alignment horizontal="center"/>
    </xf>
    <xf numFmtId="0" fontId="3" fillId="0" borderId="32" xfId="0" applyFont="1" applyBorder="1"/>
    <xf numFmtId="0" fontId="0" fillId="0" borderId="33" xfId="0" applyBorder="1"/>
    <xf numFmtId="0" fontId="0" fillId="0" borderId="33" xfId="0" applyBorder="1" applyAlignment="1">
      <alignment horizontal="left"/>
    </xf>
    <xf numFmtId="15" fontId="0" fillId="0" borderId="33" xfId="0" applyNumberFormat="1" applyBorder="1"/>
    <xf numFmtId="0" fontId="0" fillId="0" borderId="37" xfId="0" applyBorder="1"/>
    <xf numFmtId="44" fontId="0" fillId="0" borderId="0" xfId="5" applyFont="1"/>
    <xf numFmtId="3" fontId="4" fillId="0" borderId="4" xfId="0" applyNumberFormat="1" applyFont="1" applyBorder="1" applyAlignment="1">
      <alignment horizontal="center" vertical="center"/>
    </xf>
    <xf numFmtId="0" fontId="40" fillId="0" borderId="4" xfId="0" applyFont="1" applyBorder="1" applyAlignment="1">
      <alignment horizontal="center" vertical="center"/>
    </xf>
    <xf numFmtId="0" fontId="4" fillId="0" borderId="28" xfId="0" applyFont="1" applyBorder="1" applyAlignment="1">
      <alignment horizontal="center" vertical="center" wrapText="1"/>
    </xf>
    <xf numFmtId="0" fontId="19" fillId="0" borderId="0" xfId="0" applyFont="1" applyAlignment="1">
      <alignment vertical="center"/>
    </xf>
    <xf numFmtId="0" fontId="41" fillId="0" borderId="0" xfId="0" applyFont="1" applyAlignment="1">
      <alignment horizontal="center"/>
    </xf>
    <xf numFmtId="0" fontId="20" fillId="0" borderId="0" xfId="0" applyFont="1" applyAlignment="1">
      <alignment horizont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4" fontId="24" fillId="0" borderId="4" xfId="0" applyNumberFormat="1" applyFont="1" applyBorder="1" applyAlignment="1">
      <alignment horizontal="center" vertical="center"/>
    </xf>
    <xf numFmtId="166" fontId="24" fillId="0" borderId="4" xfId="0" applyNumberFormat="1" applyFont="1" applyBorder="1" applyAlignment="1">
      <alignment horizontal="center" vertical="center"/>
    </xf>
    <xf numFmtId="0" fontId="3" fillId="0" borderId="0" xfId="10" applyFont="1"/>
    <xf numFmtId="0" fontId="3" fillId="0" borderId="0" xfId="10" applyFont="1" applyAlignment="1">
      <alignment horizontal="center" wrapText="1"/>
    </xf>
    <xf numFmtId="0" fontId="3" fillId="0" borderId="0" xfId="10" applyFont="1" applyAlignment="1">
      <alignment horizontal="center" vertical="center" wrapText="1"/>
    </xf>
    <xf numFmtId="0" fontId="5" fillId="2" borderId="1" xfId="10" applyFont="1" applyFill="1" applyBorder="1" applyAlignment="1">
      <alignment horizontal="center" vertical="center" wrapText="1"/>
    </xf>
    <xf numFmtId="0" fontId="5" fillId="2" borderId="2" xfId="10" applyFont="1" applyFill="1" applyBorder="1" applyAlignment="1">
      <alignment horizontal="center" vertical="center" wrapText="1"/>
    </xf>
    <xf numFmtId="0" fontId="5" fillId="2" borderId="3" xfId="10" applyFont="1" applyFill="1" applyBorder="1" applyAlignment="1">
      <alignment horizontal="center" vertical="center" wrapText="1"/>
    </xf>
    <xf numFmtId="0" fontId="3" fillId="0" borderId="4" xfId="10" applyFont="1" applyBorder="1"/>
    <xf numFmtId="0" fontId="12" fillId="0" borderId="0" xfId="10" applyFont="1"/>
    <xf numFmtId="0" fontId="16" fillId="3" borderId="0" xfId="10" applyFont="1" applyFill="1" applyAlignment="1">
      <alignment vertical="center" wrapText="1"/>
    </xf>
    <xf numFmtId="0" fontId="19" fillId="7"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3" fontId="12" fillId="7" borderId="4" xfId="0" applyNumberFormat="1" applyFont="1" applyFill="1" applyBorder="1" applyAlignment="1">
      <alignment horizontal="center" vertical="center" wrapText="1"/>
    </xf>
    <xf numFmtId="4" fontId="12" fillId="7" borderId="4" xfId="0" applyNumberFormat="1" applyFont="1" applyFill="1" applyBorder="1" applyAlignment="1">
      <alignment horizontal="center" vertical="center" wrapText="1"/>
    </xf>
    <xf numFmtId="0" fontId="0" fillId="7" borderId="0" xfId="0" applyFill="1" applyAlignment="1">
      <alignment wrapText="1"/>
    </xf>
    <xf numFmtId="0" fontId="3" fillId="7" borderId="4" xfId="0" applyFont="1" applyFill="1" applyBorder="1"/>
    <xf numFmtId="0" fontId="4" fillId="7" borderId="4" xfId="0" applyFont="1" applyFill="1" applyBorder="1"/>
    <xf numFmtId="0" fontId="4" fillId="7" borderId="4" xfId="0" applyFont="1" applyFill="1" applyBorder="1" applyAlignment="1">
      <alignment horizontal="center"/>
    </xf>
    <xf numFmtId="43" fontId="4" fillId="7" borderId="4" xfId="4" applyFont="1" applyFill="1" applyBorder="1"/>
    <xf numFmtId="14" fontId="4" fillId="7" borderId="4" xfId="0" applyNumberFormat="1" applyFont="1" applyFill="1" applyBorder="1" applyAlignment="1">
      <alignment horizontal="center"/>
    </xf>
    <xf numFmtId="0" fontId="3" fillId="7" borderId="4" xfId="0" applyFont="1" applyFill="1" applyBorder="1" applyAlignment="1">
      <alignment horizontal="center"/>
    </xf>
    <xf numFmtId="0" fontId="4" fillId="7" borderId="4" xfId="3" applyFill="1" applyBorder="1" applyAlignment="1">
      <alignment horizontal="center" vertical="center"/>
    </xf>
    <xf numFmtId="0" fontId="0" fillId="7" borderId="4" xfId="0" applyFill="1" applyBorder="1" applyAlignment="1">
      <alignment horizontal="center"/>
    </xf>
    <xf numFmtId="0" fontId="0" fillId="7" borderId="4" xfId="0" applyFill="1" applyBorder="1" applyAlignment="1">
      <alignment horizontal="center" vertical="center"/>
    </xf>
    <xf numFmtId="0" fontId="3" fillId="7" borderId="4" xfId="0" applyFont="1" applyFill="1" applyBorder="1" applyAlignment="1">
      <alignment horizontal="left"/>
    </xf>
    <xf numFmtId="0" fontId="0" fillId="7" borderId="4" xfId="0" applyFill="1" applyBorder="1" applyAlignment="1">
      <alignment horizontal="left"/>
    </xf>
    <xf numFmtId="0" fontId="4" fillId="7" borderId="4" xfId="0" applyFont="1" applyFill="1" applyBorder="1" applyAlignment="1">
      <alignment horizontal="left"/>
    </xf>
    <xf numFmtId="0" fontId="4" fillId="7" borderId="4" xfId="0" applyFont="1" applyFill="1" applyBorder="1" applyAlignment="1">
      <alignment horizontal="left" vertical="center" wrapText="1"/>
    </xf>
    <xf numFmtId="14" fontId="0" fillId="7" borderId="4" xfId="0" applyNumberFormat="1" applyFill="1" applyBorder="1" applyAlignment="1">
      <alignment horizontal="left"/>
    </xf>
    <xf numFmtId="0" fontId="0" fillId="7" borderId="4" xfId="0" applyFill="1" applyBorder="1"/>
    <xf numFmtId="0" fontId="4" fillId="7" borderId="4" xfId="3" applyFill="1" applyBorder="1" applyAlignment="1">
      <alignment horizontal="center" vertical="center" wrapText="1"/>
    </xf>
    <xf numFmtId="0" fontId="4" fillId="7" borderId="4" xfId="3" applyFill="1" applyBorder="1" applyAlignment="1">
      <alignment horizontal="left" vertical="center" wrapText="1"/>
    </xf>
    <xf numFmtId="0" fontId="3" fillId="10" borderId="4" xfId="0" applyFont="1" applyFill="1" applyBorder="1" applyAlignment="1">
      <alignment horizontal="left"/>
    </xf>
    <xf numFmtId="0" fontId="4" fillId="10" borderId="0" xfId="3" applyFill="1"/>
    <xf numFmtId="0" fontId="4" fillId="10" borderId="4" xfId="3" applyFill="1" applyBorder="1" applyAlignment="1">
      <alignment vertical="center"/>
    </xf>
    <xf numFmtId="0" fontId="0" fillId="10" borderId="4" xfId="0" applyFill="1" applyBorder="1"/>
    <xf numFmtId="0" fontId="0" fillId="10" borderId="4" xfId="0" applyFill="1" applyBorder="1" applyAlignment="1">
      <alignment horizontal="left"/>
    </xf>
    <xf numFmtId="0" fontId="4" fillId="10" borderId="4" xfId="3" applyFill="1" applyBorder="1" applyAlignment="1">
      <alignment horizontal="left" vertical="center"/>
    </xf>
    <xf numFmtId="44" fontId="0" fillId="10" borderId="4" xfId="5" applyFont="1" applyFill="1" applyBorder="1" applyAlignment="1">
      <alignment horizontal="left"/>
    </xf>
    <xf numFmtId="14" fontId="0" fillId="10" borderId="4" xfId="0" applyNumberFormat="1" applyFill="1" applyBorder="1" applyAlignment="1">
      <alignment horizontal="left"/>
    </xf>
    <xf numFmtId="0" fontId="4" fillId="10" borderId="4" xfId="3" applyFill="1" applyBorder="1"/>
    <xf numFmtId="2" fontId="4" fillId="0" borderId="4" xfId="3" applyNumberFormat="1" applyBorder="1" applyAlignment="1">
      <alignment horizontal="center" vertical="center"/>
    </xf>
    <xf numFmtId="0" fontId="3" fillId="11" borderId="4" xfId="0" applyFont="1" applyFill="1" applyBorder="1"/>
    <xf numFmtId="0" fontId="3" fillId="11" borderId="4" xfId="0" applyFont="1" applyFill="1" applyBorder="1" applyAlignment="1">
      <alignment horizontal="center"/>
    </xf>
    <xf numFmtId="0" fontId="0" fillId="11" borderId="4" xfId="0" applyFill="1" applyBorder="1"/>
    <xf numFmtId="0" fontId="0" fillId="11" borderId="4" xfId="0" applyFill="1" applyBorder="1" applyAlignment="1">
      <alignment horizontal="center"/>
    </xf>
    <xf numFmtId="0" fontId="4" fillId="11" borderId="4" xfId="3" applyFill="1" applyBorder="1" applyAlignment="1">
      <alignment horizontal="center" vertical="center" wrapText="1"/>
    </xf>
    <xf numFmtId="0" fontId="4" fillId="11" borderId="4" xfId="3" applyFill="1" applyBorder="1" applyAlignment="1">
      <alignment horizontal="left" vertical="center" wrapText="1"/>
    </xf>
    <xf numFmtId="3" fontId="4" fillId="11" borderId="4" xfId="3" applyNumberFormat="1" applyFill="1" applyBorder="1" applyAlignment="1">
      <alignment horizontal="center" vertical="center" wrapText="1"/>
    </xf>
    <xf numFmtId="0" fontId="0" fillId="11" borderId="0" xfId="0" applyFill="1"/>
    <xf numFmtId="2" fontId="4" fillId="11" borderId="4" xfId="3" applyNumberFormat="1" applyFill="1" applyBorder="1" applyAlignment="1">
      <alignment horizontal="center" vertical="center" wrapText="1"/>
    </xf>
    <xf numFmtId="0" fontId="27" fillId="0" borderId="0" xfId="0" applyFont="1"/>
    <xf numFmtId="14" fontId="0" fillId="7" borderId="4" xfId="0" applyNumberFormat="1" applyFill="1" applyBorder="1" applyAlignment="1">
      <alignment horizontal="center" vertical="center"/>
    </xf>
    <xf numFmtId="0" fontId="0" fillId="9" borderId="4" xfId="0" applyFill="1" applyBorder="1" applyAlignment="1">
      <alignment horizontal="center" vertical="center"/>
    </xf>
    <xf numFmtId="0" fontId="0" fillId="9" borderId="4" xfId="0" applyFill="1" applyBorder="1" applyAlignment="1">
      <alignment horizontal="center"/>
    </xf>
    <xf numFmtId="0" fontId="4" fillId="0" borderId="23" xfId="0" applyFont="1" applyBorder="1" applyAlignment="1">
      <alignment horizontal="center"/>
    </xf>
    <xf numFmtId="0" fontId="0" fillId="0" borderId="0" xfId="0" applyAlignment="1">
      <alignment vertical="top"/>
    </xf>
    <xf numFmtId="14" fontId="28" fillId="3" borderId="4" xfId="10" applyNumberFormat="1" applyFill="1" applyBorder="1"/>
    <xf numFmtId="0" fontId="6" fillId="3" borderId="0" xfId="0" applyFont="1" applyFill="1" applyAlignment="1">
      <alignment horizontal="center" vertical="center" wrapText="1"/>
    </xf>
    <xf numFmtId="4" fontId="2" fillId="0" borderId="4" xfId="7" applyNumberFormat="1" applyBorder="1" applyAlignment="1">
      <alignment horizontal="center" vertical="top"/>
    </xf>
    <xf numFmtId="4" fontId="2" fillId="0" borderId="4" xfId="7" applyNumberFormat="1" applyBorder="1" applyAlignment="1">
      <alignment horizontal="center" vertical="top" wrapText="1"/>
    </xf>
    <xf numFmtId="0" fontId="23" fillId="0" borderId="0" xfId="0" applyFont="1" applyAlignment="1">
      <alignment horizontal="center" vertical="center"/>
    </xf>
    <xf numFmtId="0" fontId="4" fillId="0" borderId="21" xfId="0" applyFont="1" applyBorder="1" applyAlignment="1">
      <alignment vertical="center"/>
    </xf>
    <xf numFmtId="0" fontId="4" fillId="0" borderId="27" xfId="0" applyFont="1" applyBorder="1" applyAlignment="1">
      <alignment horizontal="center" vertical="center"/>
    </xf>
    <xf numFmtId="0" fontId="4" fillId="0" borderId="39" xfId="0" applyFont="1" applyBorder="1" applyAlignment="1">
      <alignment horizontal="center" vertical="center" wrapText="1"/>
    </xf>
    <xf numFmtId="0" fontId="0" fillId="0" borderId="4" xfId="3" applyFont="1" applyBorder="1" applyAlignment="1">
      <alignment horizontal="left"/>
    </xf>
    <xf numFmtId="0" fontId="4" fillId="0" borderId="4" xfId="0" applyFont="1" applyBorder="1" applyAlignment="1">
      <alignment horizontal="justify" vertical="justify"/>
    </xf>
    <xf numFmtId="0" fontId="0" fillId="8" borderId="0" xfId="0" applyFill="1"/>
    <xf numFmtId="0" fontId="3" fillId="12" borderId="4" xfId="0" applyFont="1" applyFill="1" applyBorder="1"/>
    <xf numFmtId="0" fontId="3" fillId="12" borderId="4" xfId="0" applyFont="1" applyFill="1" applyBorder="1" applyAlignment="1">
      <alignment horizontal="center"/>
    </xf>
    <xf numFmtId="0" fontId="0" fillId="12" borderId="4" xfId="0" applyFill="1" applyBorder="1"/>
    <xf numFmtId="0" fontId="0" fillId="12" borderId="4" xfId="0" applyFill="1" applyBorder="1" applyAlignment="1">
      <alignment horizontal="center"/>
    </xf>
    <xf numFmtId="14" fontId="0" fillId="12" borderId="4" xfId="0" applyNumberFormat="1" applyFill="1" applyBorder="1"/>
    <xf numFmtId="14" fontId="4" fillId="7" borderId="4" xfId="3" applyNumberFormat="1" applyFill="1" applyBorder="1" applyAlignment="1">
      <alignment horizontal="center" vertical="center"/>
    </xf>
    <xf numFmtId="0" fontId="4" fillId="7" borderId="4" xfId="0" applyFont="1" applyFill="1" applyBorder="1" applyAlignment="1">
      <alignment horizontal="right"/>
    </xf>
    <xf numFmtId="0" fontId="0" fillId="12" borderId="4" xfId="0" applyFill="1" applyBorder="1" applyAlignment="1">
      <alignment vertical="center" wrapText="1"/>
    </xf>
    <xf numFmtId="0" fontId="0" fillId="12" borderId="4" xfId="0" applyFill="1" applyBorder="1" applyAlignment="1">
      <alignment wrapText="1"/>
    </xf>
    <xf numFmtId="0" fontId="5" fillId="0" borderId="0" xfId="0" applyFont="1" applyAlignment="1">
      <alignment horizontal="center" vertical="center"/>
    </xf>
    <xf numFmtId="0" fontId="19" fillId="0" borderId="0" xfId="0" applyFont="1" applyAlignment="1">
      <alignment horizontal="center" vertical="center"/>
    </xf>
    <xf numFmtId="0" fontId="3" fillId="0" borderId="23" xfId="0" applyFont="1" applyBorder="1" applyAlignment="1">
      <alignment horizontal="center" vertical="center"/>
    </xf>
    <xf numFmtId="0" fontId="4" fillId="0" borderId="23" xfId="3" applyBorder="1" applyAlignment="1">
      <alignment horizontal="justify" vertical="center"/>
    </xf>
    <xf numFmtId="0" fontId="4" fillId="0" borderId="23" xfId="3" applyBorder="1" applyAlignment="1">
      <alignment horizontal="center" vertical="center"/>
    </xf>
    <xf numFmtId="43" fontId="4" fillId="0" borderId="23" xfId="15" applyFont="1" applyBorder="1" applyAlignment="1">
      <alignment vertical="center"/>
    </xf>
    <xf numFmtId="0" fontId="19" fillId="0" borderId="39" xfId="0" applyFont="1" applyBorder="1" applyAlignment="1">
      <alignment horizontal="center" vertical="center"/>
    </xf>
    <xf numFmtId="0" fontId="19" fillId="0" borderId="39" xfId="0" applyFont="1" applyBorder="1" applyAlignment="1">
      <alignment horizontal="justify" vertical="center"/>
    </xf>
    <xf numFmtId="44" fontId="19" fillId="0" borderId="39" xfId="6" applyFont="1" applyBorder="1" applyAlignment="1">
      <alignment horizontal="center" vertical="center"/>
    </xf>
    <xf numFmtId="14" fontId="19" fillId="0" borderId="39" xfId="0" applyNumberFormat="1" applyFont="1" applyBorder="1" applyAlignment="1">
      <alignment horizontal="center" vertical="center"/>
    </xf>
    <xf numFmtId="0" fontId="19" fillId="0" borderId="39" xfId="0" applyFont="1" applyBorder="1" applyAlignment="1">
      <alignment vertical="center"/>
    </xf>
    <xf numFmtId="0" fontId="4" fillId="9" borderId="4" xfId="3" applyFill="1" applyBorder="1" applyAlignment="1">
      <alignment horizontal="left"/>
    </xf>
    <xf numFmtId="167" fontId="0" fillId="9" borderId="4" xfId="0" applyNumberFormat="1" applyFill="1" applyBorder="1" applyAlignment="1">
      <alignment horizontal="center"/>
    </xf>
    <xf numFmtId="15" fontId="0" fillId="3" borderId="4" xfId="0" applyNumberFormat="1" applyFill="1" applyBorder="1" applyAlignment="1">
      <alignment horizontal="center" vertical="center" wrapText="1"/>
    </xf>
    <xf numFmtId="44" fontId="0" fillId="3" borderId="4" xfId="5" applyFont="1" applyFill="1" applyBorder="1" applyAlignment="1">
      <alignment horizontal="center" vertical="center"/>
    </xf>
    <xf numFmtId="14" fontId="0" fillId="3" borderId="4" xfId="0" applyNumberFormat="1" applyFill="1" applyBorder="1" applyAlignment="1">
      <alignment horizontal="center" vertical="center"/>
    </xf>
    <xf numFmtId="44" fontId="14" fillId="3" borderId="0" xfId="9" applyFont="1" applyFill="1" applyBorder="1" applyAlignment="1">
      <alignment horizontal="center" vertical="center" wrapText="1"/>
    </xf>
    <xf numFmtId="14" fontId="4" fillId="0" borderId="4" xfId="0" applyNumberFormat="1" applyFont="1" applyBorder="1" applyAlignment="1">
      <alignment horizontal="left" vertical="center" wrapText="1"/>
    </xf>
    <xf numFmtId="4" fontId="0" fillId="0" borderId="4" xfId="0" applyNumberFormat="1" applyBorder="1" applyAlignment="1">
      <alignment horizontal="left"/>
    </xf>
    <xf numFmtId="0" fontId="3" fillId="13" borderId="4" xfId="0" applyFont="1" applyFill="1" applyBorder="1" applyAlignment="1">
      <alignment horizontal="center"/>
    </xf>
    <xf numFmtId="0" fontId="0" fillId="13" borderId="4" xfId="0" applyFill="1" applyBorder="1" applyAlignment="1">
      <alignment horizontal="center"/>
    </xf>
    <xf numFmtId="0" fontId="4" fillId="13" borderId="4" xfId="0" applyFont="1" applyFill="1" applyBorder="1" applyAlignment="1">
      <alignment horizontal="center"/>
    </xf>
    <xf numFmtId="0" fontId="0" fillId="13" borderId="4" xfId="0" applyFill="1" applyBorder="1" applyAlignment="1">
      <alignment horizontal="center" wrapText="1"/>
    </xf>
    <xf numFmtId="16" fontId="0" fillId="13" borderId="4" xfId="0" quotePrefix="1" applyNumberFormat="1" applyFill="1" applyBorder="1" applyAlignment="1">
      <alignment horizontal="center"/>
    </xf>
    <xf numFmtId="0" fontId="0" fillId="13" borderId="4" xfId="0" quotePrefix="1" applyFill="1" applyBorder="1" applyAlignment="1">
      <alignment horizontal="center"/>
    </xf>
    <xf numFmtId="14" fontId="0" fillId="13" borderId="4" xfId="0" applyNumberFormat="1" applyFill="1" applyBorder="1" applyAlignment="1">
      <alignment horizontal="center"/>
    </xf>
    <xf numFmtId="0" fontId="3" fillId="14" borderId="4" xfId="0" applyFont="1" applyFill="1" applyBorder="1" applyAlignment="1">
      <alignment horizontal="center" vertical="center"/>
    </xf>
    <xf numFmtId="0" fontId="0" fillId="14" borderId="4" xfId="0" applyFill="1" applyBorder="1" applyAlignment="1">
      <alignment horizontal="center" vertical="center"/>
    </xf>
    <xf numFmtId="15" fontId="0" fillId="14" borderId="4" xfId="0" applyNumberFormat="1" applyFill="1" applyBorder="1" applyAlignment="1">
      <alignment horizontal="center" vertical="center" wrapText="1"/>
    </xf>
    <xf numFmtId="0" fontId="45" fillId="14" borderId="0" xfId="0" applyFont="1" applyFill="1" applyAlignment="1">
      <alignment horizontal="center" vertical="center" wrapText="1"/>
    </xf>
    <xf numFmtId="4" fontId="0" fillId="14" borderId="4" xfId="0" applyNumberFormat="1" applyFill="1" applyBorder="1" applyAlignment="1">
      <alignment horizontal="center" vertical="center"/>
    </xf>
    <xf numFmtId="0" fontId="0" fillId="14" borderId="4" xfId="0" applyFill="1" applyBorder="1" applyAlignment="1">
      <alignment horizontal="center" vertical="center" wrapText="1"/>
    </xf>
    <xf numFmtId="14" fontId="0" fillId="14" borderId="4" xfId="0" applyNumberFormat="1" applyFill="1" applyBorder="1" applyAlignment="1">
      <alignment horizontal="center" vertical="center"/>
    </xf>
    <xf numFmtId="0" fontId="0" fillId="0" borderId="27" xfId="0" applyBorder="1"/>
    <xf numFmtId="0" fontId="0" fillId="0" borderId="29" xfId="0" applyBorder="1"/>
    <xf numFmtId="0" fontId="0" fillId="0" borderId="29" xfId="0" applyBorder="1" applyAlignment="1">
      <alignment wrapText="1"/>
    </xf>
    <xf numFmtId="0" fontId="44" fillId="0" borderId="0" xfId="0" applyFont="1" applyAlignment="1">
      <alignment wrapText="1"/>
    </xf>
    <xf numFmtId="0" fontId="28" fillId="3" borderId="4" xfId="10" applyFill="1" applyBorder="1" applyAlignment="1">
      <alignment vertical="center"/>
    </xf>
    <xf numFmtId="0" fontId="0" fillId="7" borderId="4" xfId="10" applyFont="1" applyFill="1" applyBorder="1" applyAlignment="1">
      <alignment horizontal="center" vertical="center"/>
    </xf>
    <xf numFmtId="0" fontId="28" fillId="0" borderId="4" xfId="10" applyBorder="1" applyAlignment="1">
      <alignment vertical="center" wrapText="1"/>
    </xf>
    <xf numFmtId="0" fontId="28" fillId="3" borderId="4" xfId="10" applyFill="1" applyBorder="1" applyAlignment="1">
      <alignment horizontal="center" vertical="center"/>
    </xf>
    <xf numFmtId="0" fontId="28" fillId="7" borderId="4" xfId="10" applyFill="1" applyBorder="1" applyAlignment="1">
      <alignment horizontal="center" vertical="center"/>
    </xf>
    <xf numFmtId="0" fontId="0" fillId="12" borderId="4" xfId="0" applyFill="1" applyBorder="1" applyAlignment="1">
      <alignment horizontal="center" wrapText="1"/>
    </xf>
    <xf numFmtId="0" fontId="5" fillId="2" borderId="3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0" fillId="0" borderId="0" xfId="3" applyFont="1" applyAlignment="1">
      <alignment horizontal="left"/>
    </xf>
    <xf numFmtId="0" fontId="0" fillId="7"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29" xfId="0" applyFont="1" applyBorder="1" applyAlignment="1">
      <alignment wrapText="1"/>
    </xf>
    <xf numFmtId="0" fontId="0" fillId="0" borderId="30" xfId="0" applyBorder="1"/>
    <xf numFmtId="0" fontId="4" fillId="0" borderId="30" xfId="0" applyFont="1" applyBorder="1"/>
    <xf numFmtId="0" fontId="0" fillId="0" borderId="46" xfId="0" applyBorder="1"/>
    <xf numFmtId="0" fontId="4" fillId="0" borderId="46" xfId="0" applyFont="1" applyBorder="1"/>
    <xf numFmtId="0" fontId="4" fillId="0" borderId="27" xfId="0" applyFont="1" applyBorder="1"/>
    <xf numFmtId="14" fontId="4" fillId="0" borderId="0" xfId="0" applyNumberFormat="1" applyFont="1"/>
    <xf numFmtId="0" fontId="4" fillId="0" borderId="29" xfId="0" applyFont="1" applyBorder="1"/>
    <xf numFmtId="3" fontId="0" fillId="0" borderId="29" xfId="0" applyNumberFormat="1" applyBorder="1"/>
    <xf numFmtId="0" fontId="4" fillId="0" borderId="24" xfId="0" applyFont="1" applyBorder="1"/>
    <xf numFmtId="0" fontId="3" fillId="0" borderId="28" xfId="0" applyFont="1" applyBorder="1"/>
    <xf numFmtId="0" fontId="0" fillId="0" borderId="47" xfId="0" applyBorder="1"/>
    <xf numFmtId="0" fontId="0" fillId="0" borderId="48" xfId="0" applyBorder="1"/>
    <xf numFmtId="0" fontId="46" fillId="0" borderId="0" xfId="0" applyFont="1"/>
    <xf numFmtId="0" fontId="0" fillId="0" borderId="22" xfId="0" applyBorder="1"/>
    <xf numFmtId="0" fontId="0" fillId="0" borderId="27" xfId="0" applyBorder="1" applyAlignment="1">
      <alignment horizontal="center" vertical="center"/>
    </xf>
    <xf numFmtId="0" fontId="0" fillId="0" borderId="29" xfId="0" applyBorder="1" applyAlignment="1">
      <alignment horizontal="center" vertical="center"/>
    </xf>
    <xf numFmtId="0" fontId="3" fillId="15" borderId="4" xfId="0" applyFont="1" applyFill="1" applyBorder="1"/>
    <xf numFmtId="0" fontId="4" fillId="15" borderId="4" xfId="0" applyFont="1" applyFill="1" applyBorder="1"/>
    <xf numFmtId="0" fontId="4" fillId="15" borderId="4" xfId="0" applyFont="1" applyFill="1" applyBorder="1" applyAlignment="1">
      <alignment horizontal="center"/>
    </xf>
    <xf numFmtId="43" fontId="4" fillId="15" borderId="4" xfId="4" applyFont="1" applyFill="1" applyBorder="1"/>
    <xf numFmtId="0" fontId="4" fillId="15" borderId="4" xfId="0" applyFont="1" applyFill="1" applyBorder="1" applyAlignment="1">
      <alignment wrapText="1"/>
    </xf>
    <xf numFmtId="14" fontId="22" fillId="15" borderId="4" xfId="0" applyNumberFormat="1" applyFont="1" applyFill="1" applyBorder="1" applyAlignment="1">
      <alignment horizontal="center" vertical="center"/>
    </xf>
    <xf numFmtId="0" fontId="4" fillId="15" borderId="4" xfId="0" applyFont="1" applyFill="1" applyBorder="1" applyAlignment="1">
      <alignment horizontal="right"/>
    </xf>
    <xf numFmtId="0" fontId="4" fillId="15" borderId="4" xfId="0" applyFont="1" applyFill="1" applyBorder="1" applyAlignment="1">
      <alignment horizontal="right" wrapText="1"/>
    </xf>
    <xf numFmtId="14" fontId="4" fillId="15" borderId="4" xfId="0" applyNumberFormat="1" applyFont="1" applyFill="1" applyBorder="1" applyAlignment="1">
      <alignment horizontal="center" vertical="center"/>
    </xf>
    <xf numFmtId="0" fontId="0" fillId="0" borderId="27" xfId="0" applyBorder="1" applyAlignment="1">
      <alignment wrapText="1"/>
    </xf>
    <xf numFmtId="15" fontId="0" fillId="0" borderId="27" xfId="0" applyNumberFormat="1" applyBorder="1"/>
    <xf numFmtId="0" fontId="3" fillId="0" borderId="27" xfId="0" applyFont="1" applyBorder="1" applyAlignment="1">
      <alignment horizontal="center"/>
    </xf>
    <xf numFmtId="0" fontId="4" fillId="0" borderId="49" xfId="0" applyFont="1" applyBorder="1" applyAlignment="1">
      <alignment horizontal="center" vertical="center" wrapText="1"/>
    </xf>
    <xf numFmtId="0" fontId="3" fillId="7" borderId="4" xfId="0" applyFont="1" applyFill="1" applyBorder="1" applyAlignment="1">
      <alignment horizontal="center" vertical="center" wrapText="1"/>
    </xf>
    <xf numFmtId="14" fontId="4" fillId="0" borderId="4" xfId="0" applyNumberFormat="1" applyFont="1" applyBorder="1"/>
    <xf numFmtId="168" fontId="0" fillId="0" borderId="4" xfId="0" applyNumberFormat="1" applyBorder="1"/>
    <xf numFmtId="0" fontId="0" fillId="7" borderId="4" xfId="0" applyFill="1" applyBorder="1" applyAlignment="1">
      <alignment vertical="center"/>
    </xf>
    <xf numFmtId="0" fontId="3" fillId="7" borderId="35" xfId="0" applyFont="1" applyFill="1" applyBorder="1" applyAlignment="1">
      <alignment horizontal="center" vertical="center"/>
    </xf>
    <xf numFmtId="0" fontId="3" fillId="7" borderId="4" xfId="0" applyFont="1" applyFill="1" applyBorder="1" applyAlignment="1">
      <alignment horizontal="center" vertical="center"/>
    </xf>
    <xf numFmtId="168" fontId="0" fillId="0" borderId="0" xfId="0" applyNumberFormat="1"/>
    <xf numFmtId="0" fontId="19" fillId="0" borderId="4" xfId="0" applyFont="1" applyBorder="1" applyAlignment="1">
      <alignment wrapText="1"/>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49" fontId="14" fillId="0" borderId="4" xfId="0" applyNumberFormat="1" applyFont="1" applyBorder="1" applyAlignment="1">
      <alignment horizontal="center" vertical="center" wrapText="1"/>
    </xf>
    <xf numFmtId="8" fontId="14" fillId="0" borderId="4" xfId="0" applyNumberFormat="1" applyFont="1" applyBorder="1" applyAlignment="1">
      <alignment horizontal="center" vertical="center"/>
    </xf>
    <xf numFmtId="164" fontId="14" fillId="0" borderId="4" xfId="0" applyNumberFormat="1" applyFont="1" applyBorder="1" applyAlignment="1">
      <alignment horizontal="center" vertical="center"/>
    </xf>
    <xf numFmtId="3" fontId="14" fillId="0" borderId="4" xfId="0" applyNumberFormat="1" applyFont="1" applyBorder="1" applyAlignment="1">
      <alignment horizontal="center" vertical="center"/>
    </xf>
    <xf numFmtId="0" fontId="14" fillId="0" borderId="4" xfId="0" applyFont="1" applyBorder="1" applyAlignment="1">
      <alignment horizontal="center"/>
    </xf>
    <xf numFmtId="4" fontId="14" fillId="0" borderId="4" xfId="0" applyNumberFormat="1" applyFont="1" applyBorder="1" applyAlignment="1">
      <alignment horizontal="center" vertical="center"/>
    </xf>
    <xf numFmtId="0" fontId="1" fillId="0" borderId="4" xfId="0" applyFont="1" applyBorder="1" applyAlignment="1">
      <alignment horizontal="center" vertical="center"/>
    </xf>
    <xf numFmtId="4" fontId="14" fillId="0" borderId="4" xfId="0" applyNumberFormat="1" applyFont="1" applyBorder="1" applyAlignment="1">
      <alignment horizontal="center" vertical="center" wrapText="1"/>
    </xf>
    <xf numFmtId="2" fontId="14" fillId="0" borderId="4" xfId="0" applyNumberFormat="1" applyFont="1" applyBorder="1" applyAlignment="1">
      <alignment horizontal="center" vertical="center"/>
    </xf>
    <xf numFmtId="0" fontId="47" fillId="0" borderId="4" xfId="0" applyFont="1" applyBorder="1" applyAlignment="1">
      <alignment horizontal="center" vertical="center" wrapText="1"/>
    </xf>
    <xf numFmtId="0" fontId="15" fillId="0" borderId="0" xfId="0" applyFont="1" applyAlignment="1">
      <alignment wrapText="1"/>
    </xf>
    <xf numFmtId="169" fontId="4" fillId="0" borderId="4" xfId="0" applyNumberFormat="1" applyFont="1" applyBorder="1" applyAlignment="1">
      <alignment horizontal="center"/>
    </xf>
    <xf numFmtId="0" fontId="7" fillId="0" borderId="0" xfId="3" applyFont="1" applyAlignment="1">
      <alignment horizontal="left"/>
    </xf>
    <xf numFmtId="14" fontId="0" fillId="0" borderId="23" xfId="0" applyNumberFormat="1" applyBorder="1"/>
    <xf numFmtId="0" fontId="6" fillId="3" borderId="0" xfId="0" applyFont="1" applyFill="1" applyAlignment="1">
      <alignment horizontal="center" vertical="center" wrapText="1"/>
    </xf>
    <xf numFmtId="0" fontId="3" fillId="0" borderId="0" xfId="0" applyFont="1"/>
    <xf numFmtId="0" fontId="0" fillId="0" borderId="0" xfId="0"/>
    <xf numFmtId="0" fontId="7" fillId="0" borderId="0" xfId="3" applyFont="1" applyAlignment="1">
      <alignment horizontal="left"/>
    </xf>
    <xf numFmtId="0" fontId="4" fillId="0" borderId="0" xfId="3" applyAlignment="1">
      <alignment horizontal="left"/>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6" fillId="0" borderId="0" xfId="0" applyFont="1"/>
    <xf numFmtId="0" fontId="5" fillId="2" borderId="1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8" xfId="0" applyFont="1" applyFill="1" applyBorder="1" applyAlignment="1">
      <alignment horizontal="center" vertical="center"/>
    </xf>
    <xf numFmtId="0" fontId="0" fillId="0" borderId="45" xfId="0" applyBorder="1" applyAlignment="1">
      <alignment horizontal="center" vertical="center" wrapText="1"/>
    </xf>
    <xf numFmtId="0" fontId="0" fillId="0" borderId="0" xfId="0" applyAlignment="1">
      <alignment horizontal="center" vertical="center" wrapText="1"/>
    </xf>
    <xf numFmtId="0" fontId="3" fillId="3" borderId="0" xfId="0" applyFont="1" applyFill="1" applyAlignment="1">
      <alignment horizontal="center" vertical="center" wrapText="1"/>
    </xf>
    <xf numFmtId="0" fontId="4" fillId="0" borderId="0" xfId="0" applyFont="1"/>
    <xf numFmtId="0" fontId="21" fillId="0" borderId="0" xfId="3" applyFont="1" applyAlignment="1">
      <alignment horizontal="left"/>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3" borderId="0" xfId="10" applyFont="1" applyFill="1" applyAlignment="1">
      <alignment horizontal="center" vertical="center" wrapText="1"/>
    </xf>
    <xf numFmtId="0" fontId="3" fillId="0" borderId="0" xfId="10" applyFont="1"/>
    <xf numFmtId="0" fontId="28" fillId="0" borderId="0" xfId="10"/>
    <xf numFmtId="0" fontId="7" fillId="0" borderId="0" xfId="11" applyFont="1" applyAlignment="1">
      <alignment horizontal="left"/>
    </xf>
    <xf numFmtId="0" fontId="28" fillId="0" borderId="0" xfId="11" applyAlignment="1">
      <alignment horizontal="left"/>
    </xf>
    <xf numFmtId="0" fontId="5" fillId="2" borderId="12" xfId="10" applyFont="1" applyFill="1" applyBorder="1" applyAlignment="1">
      <alignment horizontal="center" vertical="center" wrapText="1"/>
    </xf>
    <xf numFmtId="0" fontId="5" fillId="2" borderId="13" xfId="10" applyFont="1" applyFill="1" applyBorder="1" applyAlignment="1">
      <alignment horizontal="center" vertical="center" wrapText="1"/>
    </xf>
    <xf numFmtId="0" fontId="5" fillId="2" borderId="8" xfId="10" applyFont="1" applyFill="1" applyBorder="1" applyAlignment="1">
      <alignment horizontal="center" vertical="center" wrapText="1"/>
    </xf>
    <xf numFmtId="0" fontId="5" fillId="2" borderId="9" xfId="10" applyFont="1" applyFill="1" applyBorder="1" applyAlignment="1">
      <alignment horizontal="center" vertical="center" wrapText="1"/>
    </xf>
    <xf numFmtId="0" fontId="5" fillId="2" borderId="14" xfId="10" applyFont="1" applyFill="1" applyBorder="1" applyAlignment="1">
      <alignment horizontal="center" vertical="center" wrapText="1"/>
    </xf>
    <xf numFmtId="0" fontId="5" fillId="2" borderId="10" xfId="10" applyFont="1" applyFill="1" applyBorder="1" applyAlignment="1">
      <alignment horizontal="center" vertical="center" wrapText="1"/>
    </xf>
    <xf numFmtId="0" fontId="5" fillId="2" borderId="11" xfId="10" applyFont="1" applyFill="1" applyBorder="1" applyAlignment="1">
      <alignment horizontal="center" vertical="center" wrapText="1"/>
    </xf>
    <xf numFmtId="0" fontId="5" fillId="2" borderId="5" xfId="10" applyFont="1" applyFill="1" applyBorder="1" applyAlignment="1">
      <alignment horizontal="center" vertical="center" wrapText="1"/>
    </xf>
    <xf numFmtId="0" fontId="5" fillId="2" borderId="6" xfId="10" applyFont="1" applyFill="1" applyBorder="1" applyAlignment="1">
      <alignment horizontal="center" vertical="center" wrapText="1"/>
    </xf>
    <xf numFmtId="0" fontId="5" fillId="2" borderId="7" xfId="10" applyFont="1" applyFill="1" applyBorder="1" applyAlignment="1">
      <alignment horizontal="center" vertical="center"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14" xfId="0" applyFont="1" applyFill="1" applyBorder="1" applyAlignment="1">
      <alignment horizontal="center" wrapText="1"/>
    </xf>
    <xf numFmtId="0" fontId="20" fillId="0" borderId="0" xfId="0" applyFont="1" applyAlignment="1">
      <alignment horizontal="center"/>
    </xf>
    <xf numFmtId="0" fontId="41" fillId="0" borderId="0" xfId="0" applyFont="1" applyAlignment="1">
      <alignment horizontal="center"/>
    </xf>
    <xf numFmtId="0" fontId="5" fillId="2" borderId="38" xfId="0" applyFont="1" applyFill="1" applyBorder="1" applyAlignment="1">
      <alignment horizontal="center" vertical="center" wrapText="1"/>
    </xf>
    <xf numFmtId="44" fontId="5" fillId="2" borderId="34" xfId="5" applyFont="1" applyFill="1" applyBorder="1" applyAlignment="1">
      <alignment horizontal="center" vertical="center" wrapText="1"/>
    </xf>
    <xf numFmtId="44" fontId="5" fillId="2" borderId="0" xfId="5"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7" fillId="0" borderId="0" xfId="3" applyFont="1" applyAlignment="1">
      <alignment horizontal="center"/>
    </xf>
    <xf numFmtId="0" fontId="7" fillId="0" borderId="0" xfId="3" applyFont="1" applyAlignment="1">
      <alignment horizontal="center" wrapText="1"/>
    </xf>
    <xf numFmtId="0" fontId="4" fillId="0" borderId="0" xfId="3" applyAlignment="1">
      <alignment horizontal="center"/>
    </xf>
    <xf numFmtId="0" fontId="0" fillId="3" borderId="30" xfId="0" applyFill="1" applyBorder="1" applyAlignment="1">
      <alignment horizontal="center"/>
    </xf>
    <xf numFmtId="0" fontId="0" fillId="3" borderId="30" xfId="0" applyFill="1" applyBorder="1" applyAlignment="1">
      <alignment horizontal="center" vertical="center"/>
    </xf>
    <xf numFmtId="0" fontId="4" fillId="3" borderId="30" xfId="0" applyFont="1" applyFill="1" applyBorder="1" applyAlignment="1">
      <alignment horizontal="center" vertical="center"/>
    </xf>
    <xf numFmtId="14" fontId="19" fillId="0" borderId="23" xfId="0" applyNumberFormat="1" applyFont="1" applyBorder="1" applyAlignment="1">
      <alignment horizontal="center" vertical="center"/>
    </xf>
  </cellXfs>
  <cellStyles count="17">
    <cellStyle name="Millares" xfId="4" builtinId="3"/>
    <cellStyle name="Millares 2 2" xfId="15" xr:uid="{5D4C4BD0-2572-4482-A64D-0FC9F4BF3527}"/>
    <cellStyle name="Millares 3" xfId="13" xr:uid="{A96B56C7-3FB7-474E-8120-2862BA17EE66}"/>
    <cellStyle name="Millares 3 3" xfId="14" xr:uid="{E6509BF1-9CFB-4B54-87BE-DC32153D2352}"/>
    <cellStyle name="Moneda" xfId="5" builtinId="4"/>
    <cellStyle name="Moneda 2" xfId="1" xr:uid="{00000000-0005-0000-0000-000000000000}"/>
    <cellStyle name="Moneda 2 2" xfId="9" xr:uid="{9E69DAFE-CFE2-4054-BFEB-380895BB0A0D}"/>
    <cellStyle name="Moneda 3" xfId="6" xr:uid="{040CBB32-837D-4752-BD8C-3DA9AE63C8B5}"/>
    <cellStyle name="Moneda 3 3" xfId="16" xr:uid="{6CC23BC1-04D2-4889-97A4-28846AEC41CC}"/>
    <cellStyle name="Moneda 4" xfId="12" xr:uid="{A2A55558-AE5B-4E16-8070-975F4CCB7376}"/>
    <cellStyle name="Normal" xfId="0" builtinId="0"/>
    <cellStyle name="Normal 2" xfId="2" xr:uid="{00000000-0005-0000-0000-000002000000}"/>
    <cellStyle name="Normal 2 2" xfId="8" xr:uid="{3FC74497-B53F-4D15-B730-44BCE2722017}"/>
    <cellStyle name="Normal 3" xfId="3" xr:uid="{00000000-0005-0000-0000-000003000000}"/>
    <cellStyle name="Normal 3 2" xfId="11" xr:uid="{D229D1EE-A50D-4DF8-A2C0-683433923E3A}"/>
    <cellStyle name="Normal 4" xfId="7" xr:uid="{449CED76-84BF-4132-A994-DA05EECBF063}"/>
    <cellStyle name="Normal 5" xfId="10" xr:uid="{04381EAF-9996-4C50-A7D4-DD5DAD42882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E041102A-A45E-4CFD-ADF8-4DAF55930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0</xdr:row>
      <xdr:rowOff>47625</xdr:rowOff>
    </xdr:from>
    <xdr:to>
      <xdr:col>4</xdr:col>
      <xdr:colOff>152400</xdr:colOff>
      <xdr:row>5</xdr:row>
      <xdr:rowOff>19050</xdr:rowOff>
    </xdr:to>
    <xdr:pic>
      <xdr:nvPicPr>
        <xdr:cNvPr id="2" name="2 Imagen">
          <a:extLst>
            <a:ext uri="{FF2B5EF4-FFF2-40B4-BE49-F238E27FC236}">
              <a16:creationId xmlns:a16="http://schemas.microsoft.com/office/drawing/2014/main" id="{412F5AB8-BA82-4932-823D-86D52387B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2</xdr:col>
      <xdr:colOff>882650</xdr:colOff>
      <xdr:row>5</xdr:row>
      <xdr:rowOff>19050</xdr:rowOff>
    </xdr:to>
    <xdr:pic>
      <xdr:nvPicPr>
        <xdr:cNvPr id="2" name="2 Imagen">
          <a:extLst>
            <a:ext uri="{FF2B5EF4-FFF2-40B4-BE49-F238E27FC236}">
              <a16:creationId xmlns:a16="http://schemas.microsoft.com/office/drawing/2014/main" id="{84290745-6632-44A6-93D5-D2B207609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38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BA2462B9-0E55-4447-8201-438E180DF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2</xdr:col>
      <xdr:colOff>406400</xdr:colOff>
      <xdr:row>5</xdr:row>
      <xdr:rowOff>15240</xdr:rowOff>
    </xdr:to>
    <xdr:pic>
      <xdr:nvPicPr>
        <xdr:cNvPr id="2" name="2 Imagen">
          <a:extLst>
            <a:ext uri="{FF2B5EF4-FFF2-40B4-BE49-F238E27FC236}">
              <a16:creationId xmlns:a16="http://schemas.microsoft.com/office/drawing/2014/main" id="{A6A32A66-D072-4E58-B317-D49090643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73325" cy="805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3746C26C-E0A8-4812-9493-43C2049F8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1076" name="2 Imagen">
          <a:extLst>
            <a:ext uri="{FF2B5EF4-FFF2-40B4-BE49-F238E27FC236}">
              <a16:creationId xmlns:a16="http://schemas.microsoft.com/office/drawing/2014/main" id="{A83D86B4-A157-88C2-E16B-E37854F98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323850</xdr:colOff>
      <xdr:row>5</xdr:row>
      <xdr:rowOff>19050</xdr:rowOff>
    </xdr:to>
    <xdr:pic>
      <xdr:nvPicPr>
        <xdr:cNvPr id="2" name="2 Imagen">
          <a:extLst>
            <a:ext uri="{FF2B5EF4-FFF2-40B4-BE49-F238E27FC236}">
              <a16:creationId xmlns:a16="http://schemas.microsoft.com/office/drawing/2014/main" id="{5BFDDE9C-FB8D-4BEF-BB12-487D60C94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390525</xdr:colOff>
      <xdr:row>5</xdr:row>
      <xdr:rowOff>19050</xdr:rowOff>
    </xdr:to>
    <xdr:pic>
      <xdr:nvPicPr>
        <xdr:cNvPr id="2" name="2 Imagen">
          <a:extLst>
            <a:ext uri="{FF2B5EF4-FFF2-40B4-BE49-F238E27FC236}">
              <a16:creationId xmlns:a16="http://schemas.microsoft.com/office/drawing/2014/main" id="{85C5B8FA-AF15-4861-BF5B-7A5729AF2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313EAC13-A818-458E-9F95-7D75765F5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2</xdr:col>
      <xdr:colOff>1079500</xdr:colOff>
      <xdr:row>5</xdr:row>
      <xdr:rowOff>19050</xdr:rowOff>
    </xdr:to>
    <xdr:pic>
      <xdr:nvPicPr>
        <xdr:cNvPr id="2" name="2 Imagen">
          <a:extLst>
            <a:ext uri="{FF2B5EF4-FFF2-40B4-BE49-F238E27FC236}">
              <a16:creationId xmlns:a16="http://schemas.microsoft.com/office/drawing/2014/main" id="{0EEE23D5-6609-4693-A01C-EA48458A5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89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C996C5C6-90E2-4ABC-953A-C2B01EC7D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2</xdr:col>
      <xdr:colOff>815340</xdr:colOff>
      <xdr:row>4</xdr:row>
      <xdr:rowOff>114935</xdr:rowOff>
    </xdr:to>
    <xdr:pic>
      <xdr:nvPicPr>
        <xdr:cNvPr id="2" name="2 Imagen">
          <a:extLst>
            <a:ext uri="{FF2B5EF4-FFF2-40B4-BE49-F238E27FC236}">
              <a16:creationId xmlns:a16="http://schemas.microsoft.com/office/drawing/2014/main" id="{7700E7E6-57B4-42FF-A95C-DDDD94D9E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82215" cy="77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5373B3A8-966C-49EC-83BB-D57122670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387D6602-F301-4690-8C2C-5703B050F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5497F1C0-CF02-4592-AF33-84C9D3DB6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161925</xdr:colOff>
      <xdr:row>0</xdr:row>
      <xdr:rowOff>47625</xdr:rowOff>
    </xdr:from>
    <xdr:to>
      <xdr:col>4</xdr:col>
      <xdr:colOff>152400</xdr:colOff>
      <xdr:row>5</xdr:row>
      <xdr:rowOff>19050</xdr:rowOff>
    </xdr:to>
    <xdr:pic>
      <xdr:nvPicPr>
        <xdr:cNvPr id="2" name="2 Imagen">
          <a:extLst>
            <a:ext uri="{FF2B5EF4-FFF2-40B4-BE49-F238E27FC236}">
              <a16:creationId xmlns:a16="http://schemas.microsoft.com/office/drawing/2014/main" id="{EDEC2251-B4EF-46B1-9CDE-AE30D5808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571500</xdr:colOff>
      <xdr:row>5</xdr:row>
      <xdr:rowOff>19050</xdr:rowOff>
    </xdr:to>
    <xdr:pic>
      <xdr:nvPicPr>
        <xdr:cNvPr id="2" name="2 Imagen">
          <a:extLst>
            <a:ext uri="{FF2B5EF4-FFF2-40B4-BE49-F238E27FC236}">
              <a16:creationId xmlns:a16="http://schemas.microsoft.com/office/drawing/2014/main" id="{448B3D78-2451-414D-88BE-2734CD905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030E34E5-0DD7-4AE3-B62F-0E9EC7664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161925</xdr:colOff>
      <xdr:row>2</xdr:row>
      <xdr:rowOff>9525</xdr:rowOff>
    </xdr:from>
    <xdr:to>
      <xdr:col>3</xdr:col>
      <xdr:colOff>447675</xdr:colOff>
      <xdr:row>5</xdr:row>
      <xdr:rowOff>28575</xdr:rowOff>
    </xdr:to>
    <xdr:pic>
      <xdr:nvPicPr>
        <xdr:cNvPr id="2" name="2 Imagen">
          <a:extLst>
            <a:ext uri="{FF2B5EF4-FFF2-40B4-BE49-F238E27FC236}">
              <a16:creationId xmlns:a16="http://schemas.microsoft.com/office/drawing/2014/main" id="{A1271379-1BBB-4ECE-99CE-14EC878FF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33375"/>
          <a:ext cx="28765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F73ED1E1-7DE5-4104-AB66-FA395D7DD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2</xdr:col>
      <xdr:colOff>1295400</xdr:colOff>
      <xdr:row>5</xdr:row>
      <xdr:rowOff>19050</xdr:rowOff>
    </xdr:to>
    <xdr:pic>
      <xdr:nvPicPr>
        <xdr:cNvPr id="2" name="2 Imagen">
          <a:extLst>
            <a:ext uri="{FF2B5EF4-FFF2-40B4-BE49-F238E27FC236}">
              <a16:creationId xmlns:a16="http://schemas.microsoft.com/office/drawing/2014/main" id="{50FE11A7-C8BD-4278-84D0-676F6C6B1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DDF5A129-2943-4A7C-BBAC-15C41FCD9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E372A641-CE40-4A64-85F5-861803396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2BE681DA-2876-4D1D-BDCD-306D0CFE3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47625</xdr:rowOff>
    </xdr:from>
    <xdr:to>
      <xdr:col>3</xdr:col>
      <xdr:colOff>152400</xdr:colOff>
      <xdr:row>5</xdr:row>
      <xdr:rowOff>19050</xdr:rowOff>
    </xdr:to>
    <xdr:pic>
      <xdr:nvPicPr>
        <xdr:cNvPr id="3" name="2 Imagen">
          <a:extLst>
            <a:ext uri="{FF2B5EF4-FFF2-40B4-BE49-F238E27FC236}">
              <a16:creationId xmlns:a16="http://schemas.microsoft.com/office/drawing/2014/main" id="{E41C92F4-1A96-456F-992C-5167F522D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535555" cy="832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217A2D56-3F2F-48D2-A80C-1988FF79D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98D6933F-9EF9-4009-B705-439FD80DF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2</xdr:col>
      <xdr:colOff>1057275</xdr:colOff>
      <xdr:row>5</xdr:row>
      <xdr:rowOff>19050</xdr:rowOff>
    </xdr:to>
    <xdr:pic>
      <xdr:nvPicPr>
        <xdr:cNvPr id="2" name="2 Imagen">
          <a:extLst>
            <a:ext uri="{FF2B5EF4-FFF2-40B4-BE49-F238E27FC236}">
              <a16:creationId xmlns:a16="http://schemas.microsoft.com/office/drawing/2014/main" id="{FFACB982-0610-4D5C-9AEC-381CD052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161925</xdr:colOff>
      <xdr:row>0</xdr:row>
      <xdr:rowOff>47625</xdr:rowOff>
    </xdr:from>
    <xdr:to>
      <xdr:col>4</xdr:col>
      <xdr:colOff>95250</xdr:colOff>
      <xdr:row>4</xdr:row>
      <xdr:rowOff>133350</xdr:rowOff>
    </xdr:to>
    <xdr:pic>
      <xdr:nvPicPr>
        <xdr:cNvPr id="2" name="2 Imagen">
          <a:extLst>
            <a:ext uri="{FF2B5EF4-FFF2-40B4-BE49-F238E27FC236}">
              <a16:creationId xmlns:a16="http://schemas.microsoft.com/office/drawing/2014/main" id="{E136E536-A5D4-4499-AAF5-F73A5459F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3</xdr:col>
      <xdr:colOff>152400</xdr:colOff>
      <xdr:row>4</xdr:row>
      <xdr:rowOff>133350</xdr:rowOff>
    </xdr:to>
    <xdr:pic>
      <xdr:nvPicPr>
        <xdr:cNvPr id="2" name="2 Imagen">
          <a:extLst>
            <a:ext uri="{FF2B5EF4-FFF2-40B4-BE49-F238E27FC236}">
              <a16:creationId xmlns:a16="http://schemas.microsoft.com/office/drawing/2014/main" id="{970F3A5C-38D0-4FF6-AC50-BCA8DA05D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161925</xdr:colOff>
      <xdr:row>0</xdr:row>
      <xdr:rowOff>47625</xdr:rowOff>
    </xdr:from>
    <xdr:to>
      <xdr:col>3</xdr:col>
      <xdr:colOff>213360</xdr:colOff>
      <xdr:row>5</xdr:row>
      <xdr:rowOff>19050</xdr:rowOff>
    </xdr:to>
    <xdr:pic>
      <xdr:nvPicPr>
        <xdr:cNvPr id="2" name="2 Imagen">
          <a:extLst>
            <a:ext uri="{FF2B5EF4-FFF2-40B4-BE49-F238E27FC236}">
              <a16:creationId xmlns:a16="http://schemas.microsoft.com/office/drawing/2014/main" id="{9EA76B1D-66A4-4CA8-8ECF-9408C22F5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47625"/>
          <a:ext cx="247078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2</xdr:col>
      <xdr:colOff>381000</xdr:colOff>
      <xdr:row>5</xdr:row>
      <xdr:rowOff>19050</xdr:rowOff>
    </xdr:to>
    <xdr:pic>
      <xdr:nvPicPr>
        <xdr:cNvPr id="2" name="2 Imagen">
          <a:extLst>
            <a:ext uri="{FF2B5EF4-FFF2-40B4-BE49-F238E27FC236}">
              <a16:creationId xmlns:a16="http://schemas.microsoft.com/office/drawing/2014/main" id="{AE067C21-14AE-42E9-884B-A1C4E2653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3</xdr:col>
      <xdr:colOff>152400</xdr:colOff>
      <xdr:row>5</xdr:row>
      <xdr:rowOff>19050</xdr:rowOff>
    </xdr:to>
    <xdr:pic>
      <xdr:nvPicPr>
        <xdr:cNvPr id="2" name="2 Imagen">
          <a:extLst>
            <a:ext uri="{FF2B5EF4-FFF2-40B4-BE49-F238E27FC236}">
              <a16:creationId xmlns:a16="http://schemas.microsoft.com/office/drawing/2014/main" id="{6173A806-B00E-4159-BAA7-1D8772F81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24669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IVERA ORTIZ SONIA" id="{9DACB945-D176-401D-B8E3-EBCACD479FE1}" userId="S::sonia.rivera@ine.mx::0dcf0533-e28e-404f-91a6-87daa6b324c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23" dT="2024-01-26T01:20:13.18" personId="{9DACB945-D176-401D-B8E3-EBCACD479FE1}" id="{7D6AFD9C-E423-4C80-9753-3511EC8BCEB2}">
    <text>Es una totalidad de 5 derivado a que son 2 edificios y uno cuenta con 3 pisos y el otro con 2</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velia.cancino@ine.m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32D3-DF34-48FA-B588-EA8C17199D5C}">
  <sheetPr>
    <tabColor rgb="FF0070C0"/>
  </sheetPr>
  <dimension ref="A2:Z19"/>
  <sheetViews>
    <sheetView tabSelected="1" zoomScale="110" zoomScaleNormal="110" workbookViewId="0">
      <pane xSplit="1" ySplit="9" topLeftCell="B10" activePane="bottomRight" state="frozen"/>
      <selection pane="topRight" activeCell="B1" sqref="B1"/>
      <selection pane="bottomLeft" activeCell="A10" sqref="A10"/>
      <selection pane="bottomRight" activeCell="B10" sqref="B10"/>
    </sheetView>
  </sheetViews>
  <sheetFormatPr baseColWidth="10" defaultColWidth="11.44140625" defaultRowHeight="13.2" x14ac:dyDescent="0.25"/>
  <cols>
    <col min="1" max="1" width="10" style="1" customWidth="1"/>
    <col min="2" max="3" width="13.5546875" customWidth="1"/>
    <col min="4" max="4" width="15.6640625" customWidth="1"/>
    <col min="5" max="6" width="15.109375" customWidth="1"/>
    <col min="7" max="8" width="15.109375" style="112" customWidth="1"/>
    <col min="9" max="9" width="18.88671875" style="112" customWidth="1"/>
    <col min="10" max="10" width="20.33203125" customWidth="1"/>
    <col min="11" max="11" width="39.6640625" bestFit="1" customWidth="1"/>
    <col min="12" max="12" width="12.88671875" customWidth="1"/>
    <col min="13" max="13" width="23.6640625" hidden="1" customWidth="1"/>
    <col min="14" max="14" width="21.33203125" hidden="1" customWidth="1"/>
    <col min="15" max="15" width="45.6640625" hidden="1" customWidth="1"/>
    <col min="16" max="16" width="15.88671875" hidden="1" customWidth="1"/>
    <col min="17" max="17" width="14.88671875" hidden="1" customWidth="1"/>
    <col min="18" max="18" width="18.44140625" hidden="1" customWidth="1"/>
    <col min="19" max="19" width="23.109375" hidden="1" customWidth="1"/>
    <col min="20" max="20" width="29.44140625" hidden="1" customWidth="1"/>
    <col min="21" max="21" width="15.5546875" hidden="1" customWidth="1"/>
    <col min="22" max="22" width="13.88671875" hidden="1" customWidth="1"/>
    <col min="23" max="23" width="15.109375" customWidth="1"/>
    <col min="24" max="24" width="19.88671875" customWidth="1"/>
    <col min="25" max="25" width="24.109375" customWidth="1"/>
    <col min="26" max="26" width="14.109375" customWidth="1"/>
    <col min="28" max="30" width="0" hidden="1" customWidth="1"/>
  </cols>
  <sheetData>
    <row r="2" spans="1:26" x14ac:dyDescent="0.25">
      <c r="L2" s="659" t="s">
        <v>0</v>
      </c>
      <c r="M2" s="660"/>
      <c r="N2" s="660"/>
      <c r="O2" s="660"/>
      <c r="P2" s="660"/>
      <c r="Q2" s="660"/>
      <c r="R2" s="660"/>
    </row>
    <row r="3" spans="1:26" ht="13.8" x14ac:dyDescent="0.3">
      <c r="M3" s="661"/>
      <c r="N3" s="661"/>
      <c r="O3" s="662"/>
      <c r="P3" s="662"/>
      <c r="Q3" s="662"/>
      <c r="R3" s="662"/>
      <c r="S3" s="11"/>
    </row>
    <row r="4" spans="1:26" ht="13.8" x14ac:dyDescent="0.3">
      <c r="M4" s="661"/>
      <c r="N4" s="661"/>
      <c r="O4" s="662"/>
      <c r="P4" s="662"/>
      <c r="Q4" s="662"/>
      <c r="R4" s="662"/>
    </row>
    <row r="5" spans="1:26" ht="13.8" x14ac:dyDescent="0.3">
      <c r="M5" s="661"/>
      <c r="N5" s="661"/>
      <c r="O5" s="662"/>
      <c r="P5" s="662"/>
      <c r="Q5" s="662"/>
      <c r="R5" s="662"/>
    </row>
    <row r="6" spans="1:26" ht="15.6" x14ac:dyDescent="0.25">
      <c r="M6" s="658" t="s">
        <v>1</v>
      </c>
      <c r="N6" s="658"/>
      <c r="O6" s="658"/>
    </row>
    <row r="7" spans="1:26" ht="16.2" thickBot="1" x14ac:dyDescent="0.3">
      <c r="A7" s="4"/>
      <c r="B7" s="3"/>
      <c r="C7" s="3"/>
      <c r="D7" s="3"/>
      <c r="E7" s="3"/>
      <c r="F7" s="3"/>
      <c r="G7" s="157"/>
      <c r="H7" s="157"/>
      <c r="I7" s="157"/>
      <c r="J7" s="658"/>
      <c r="K7" s="658"/>
      <c r="L7" s="658"/>
      <c r="M7" s="2"/>
      <c r="N7" s="2"/>
      <c r="O7" s="3"/>
      <c r="P7" s="3"/>
      <c r="Q7" s="3"/>
    </row>
    <row r="8" spans="1:26" ht="23.25" customHeight="1" thickBot="1" x14ac:dyDescent="0.3">
      <c r="A8" s="665" t="s">
        <v>2</v>
      </c>
      <c r="B8" s="665" t="s">
        <v>3</v>
      </c>
      <c r="C8" s="665" t="s">
        <v>4</v>
      </c>
      <c r="D8" s="665" t="s">
        <v>5</v>
      </c>
      <c r="E8" s="665" t="s">
        <v>6</v>
      </c>
      <c r="F8" s="665" t="s">
        <v>7</v>
      </c>
      <c r="G8" s="665" t="s">
        <v>8</v>
      </c>
      <c r="H8" s="665" t="s">
        <v>9</v>
      </c>
      <c r="I8" s="665" t="s">
        <v>10</v>
      </c>
      <c r="J8" s="665"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26" s="5" customFormat="1" ht="36.6" customHeight="1" x14ac:dyDescent="0.25">
      <c r="A9" s="666"/>
      <c r="B9" s="666"/>
      <c r="C9" s="667"/>
      <c r="D9" s="666"/>
      <c r="E9" s="666"/>
      <c r="F9" s="667"/>
      <c r="G9" s="667"/>
      <c r="H9" s="667"/>
      <c r="I9" s="667"/>
      <c r="J9" s="667"/>
      <c r="K9" s="6" t="s">
        <v>23</v>
      </c>
      <c r="L9" s="7" t="s">
        <v>24</v>
      </c>
      <c r="M9" s="7" t="s">
        <v>25</v>
      </c>
      <c r="N9" s="7" t="s">
        <v>26</v>
      </c>
      <c r="O9" s="7" t="s">
        <v>27</v>
      </c>
      <c r="P9" s="8" t="s">
        <v>28</v>
      </c>
      <c r="Q9" s="664"/>
      <c r="R9" s="666"/>
      <c r="S9" s="666"/>
      <c r="T9" s="666"/>
      <c r="U9" s="666"/>
      <c r="V9" s="666"/>
      <c r="W9" s="666"/>
      <c r="X9" s="666"/>
      <c r="Y9" s="666"/>
      <c r="Z9" s="666"/>
    </row>
    <row r="10" spans="1:26" ht="45" customHeight="1" x14ac:dyDescent="0.25">
      <c r="A10" s="180">
        <v>1</v>
      </c>
      <c r="B10" s="24" t="s">
        <v>29</v>
      </c>
      <c r="C10" s="24" t="s">
        <v>30</v>
      </c>
      <c r="D10" s="24" t="s">
        <v>31</v>
      </c>
      <c r="E10" s="475"/>
      <c r="F10" s="24">
        <v>0</v>
      </c>
      <c r="G10" s="223">
        <v>42</v>
      </c>
      <c r="H10" s="223">
        <v>11</v>
      </c>
      <c r="I10" s="223">
        <v>132</v>
      </c>
      <c r="J10" s="186" t="s">
        <v>32</v>
      </c>
      <c r="K10" s="183" t="s">
        <v>33</v>
      </c>
      <c r="L10" s="475">
        <v>434</v>
      </c>
      <c r="M10" s="476" t="s">
        <v>34</v>
      </c>
      <c r="N10" s="476" t="s">
        <v>35</v>
      </c>
      <c r="O10" s="184" t="s">
        <v>36</v>
      </c>
      <c r="P10" s="476">
        <v>14340</v>
      </c>
      <c r="Q10" s="477">
        <v>2828.92</v>
      </c>
      <c r="R10" s="477">
        <v>11069.58</v>
      </c>
      <c r="S10" s="186" t="s">
        <v>37</v>
      </c>
      <c r="T10" s="475" t="s">
        <v>38</v>
      </c>
      <c r="U10" s="476" t="s">
        <v>39</v>
      </c>
      <c r="V10" s="476" t="s">
        <v>40</v>
      </c>
      <c r="W10" s="477">
        <v>239313250.02000001</v>
      </c>
      <c r="X10" s="475" t="s">
        <v>41</v>
      </c>
      <c r="Y10" s="478">
        <v>45398</v>
      </c>
      <c r="Z10" s="478" t="s">
        <v>42</v>
      </c>
    </row>
    <row r="11" spans="1:26" ht="45" customHeight="1" x14ac:dyDescent="0.25">
      <c r="A11" s="180">
        <v>2</v>
      </c>
      <c r="B11" s="24" t="s">
        <v>29</v>
      </c>
      <c r="C11" s="24" t="s">
        <v>30</v>
      </c>
      <c r="D11" s="24" t="s">
        <v>31</v>
      </c>
      <c r="E11" s="475">
        <v>0</v>
      </c>
      <c r="F11" s="24">
        <v>0</v>
      </c>
      <c r="G11" s="223">
        <v>30</v>
      </c>
      <c r="H11" s="223">
        <v>5</v>
      </c>
      <c r="I11" s="223">
        <v>502</v>
      </c>
      <c r="J11" s="186" t="s">
        <v>32</v>
      </c>
      <c r="K11" s="183" t="s">
        <v>43</v>
      </c>
      <c r="L11" s="475">
        <v>100</v>
      </c>
      <c r="M11" s="476" t="s">
        <v>44</v>
      </c>
      <c r="N11" s="476" t="s">
        <v>35</v>
      </c>
      <c r="O11" s="184" t="s">
        <v>45</v>
      </c>
      <c r="P11" s="476">
        <v>14610</v>
      </c>
      <c r="Q11" s="477">
        <v>33416.28</v>
      </c>
      <c r="R11" s="477">
        <v>22024.84</v>
      </c>
      <c r="S11" s="186" t="s">
        <v>37</v>
      </c>
      <c r="T11" s="475" t="s">
        <v>46</v>
      </c>
      <c r="U11" s="476" t="s">
        <v>39</v>
      </c>
      <c r="V11" s="476" t="s">
        <v>40</v>
      </c>
      <c r="W11" s="477">
        <v>474166833.66000003</v>
      </c>
      <c r="X11" s="475" t="s">
        <v>41</v>
      </c>
      <c r="Y11" s="478">
        <v>45398</v>
      </c>
      <c r="Z11" s="478" t="s">
        <v>42</v>
      </c>
    </row>
    <row r="12" spans="1:26" ht="45" customHeight="1" x14ac:dyDescent="0.25">
      <c r="A12" s="180">
        <v>3</v>
      </c>
      <c r="B12" s="24" t="s">
        <v>29</v>
      </c>
      <c r="C12" s="24" t="s">
        <v>30</v>
      </c>
      <c r="D12" s="24" t="s">
        <v>31</v>
      </c>
      <c r="E12" s="475">
        <v>0</v>
      </c>
      <c r="F12" s="24">
        <v>0</v>
      </c>
      <c r="G12" s="223">
        <v>38</v>
      </c>
      <c r="H12" s="223">
        <v>18</v>
      </c>
      <c r="I12" s="223">
        <v>21</v>
      </c>
      <c r="J12" s="186" t="s">
        <v>32</v>
      </c>
      <c r="K12" s="183" t="s">
        <v>47</v>
      </c>
      <c r="L12" s="475">
        <v>1561</v>
      </c>
      <c r="M12" s="476" t="s">
        <v>48</v>
      </c>
      <c r="N12" s="476" t="s">
        <v>49</v>
      </c>
      <c r="O12" s="184" t="s">
        <v>50</v>
      </c>
      <c r="P12" s="476">
        <v>3900</v>
      </c>
      <c r="Q12" s="477">
        <v>427.5</v>
      </c>
      <c r="R12" s="477">
        <v>6308.6</v>
      </c>
      <c r="S12" s="186" t="s">
        <v>51</v>
      </c>
      <c r="T12" s="475" t="s">
        <v>52</v>
      </c>
      <c r="U12" s="476" t="s">
        <v>39</v>
      </c>
      <c r="V12" s="476" t="s">
        <v>40</v>
      </c>
      <c r="W12" s="477">
        <v>126660033.3</v>
      </c>
      <c r="X12" s="475" t="s">
        <v>41</v>
      </c>
      <c r="Y12" s="478">
        <v>45398</v>
      </c>
      <c r="Z12" s="478" t="s">
        <v>42</v>
      </c>
    </row>
    <row r="13" spans="1:26" ht="45" customHeight="1" x14ac:dyDescent="0.25">
      <c r="A13" s="180">
        <v>4</v>
      </c>
      <c r="B13" s="24" t="s">
        <v>29</v>
      </c>
      <c r="C13" s="24" t="s">
        <v>30</v>
      </c>
      <c r="D13" s="24" t="s">
        <v>31</v>
      </c>
      <c r="E13" s="475">
        <v>0</v>
      </c>
      <c r="F13" s="24">
        <v>0</v>
      </c>
      <c r="G13" s="223">
        <v>16</v>
      </c>
      <c r="H13" s="223">
        <v>6</v>
      </c>
      <c r="I13" s="223">
        <v>64</v>
      </c>
      <c r="J13" s="186" t="s">
        <v>53</v>
      </c>
      <c r="K13" s="183" t="s">
        <v>54</v>
      </c>
      <c r="L13" s="475" t="s">
        <v>55</v>
      </c>
      <c r="M13" s="476" t="s">
        <v>56</v>
      </c>
      <c r="N13" s="476" t="s">
        <v>57</v>
      </c>
      <c r="O13" s="184" t="s">
        <v>58</v>
      </c>
      <c r="P13" s="476">
        <v>42160</v>
      </c>
      <c r="Q13" s="477">
        <v>10000</v>
      </c>
      <c r="R13" s="477">
        <v>5090</v>
      </c>
      <c r="S13" s="186" t="s">
        <v>59</v>
      </c>
      <c r="T13" s="475" t="s">
        <v>52</v>
      </c>
      <c r="U13" s="476" t="s">
        <v>39</v>
      </c>
      <c r="V13" s="476" t="s">
        <v>40</v>
      </c>
      <c r="W13" s="477">
        <v>67327656.560000002</v>
      </c>
      <c r="X13" s="475" t="s">
        <v>41</v>
      </c>
      <c r="Y13" s="478">
        <v>45398</v>
      </c>
      <c r="Z13" s="478" t="s">
        <v>42</v>
      </c>
    </row>
    <row r="14" spans="1:26" ht="45" customHeight="1" x14ac:dyDescent="0.25">
      <c r="A14" s="180">
        <v>5</v>
      </c>
      <c r="B14" s="24" t="s">
        <v>60</v>
      </c>
      <c r="C14" s="24" t="s">
        <v>30</v>
      </c>
      <c r="D14" s="24" t="s">
        <v>31</v>
      </c>
      <c r="E14" s="475">
        <v>0</v>
      </c>
      <c r="F14" s="24">
        <v>0</v>
      </c>
      <c r="G14" s="223">
        <v>74</v>
      </c>
      <c r="H14" s="223">
        <v>1</v>
      </c>
      <c r="I14" s="223">
        <v>10</v>
      </c>
      <c r="J14" s="186" t="s">
        <v>32</v>
      </c>
      <c r="K14" s="183" t="s">
        <v>61</v>
      </c>
      <c r="L14" s="475" t="s">
        <v>62</v>
      </c>
      <c r="M14" s="476" t="s">
        <v>63</v>
      </c>
      <c r="N14" s="476" t="s">
        <v>49</v>
      </c>
      <c r="O14" s="184" t="s">
        <v>64</v>
      </c>
      <c r="P14" s="476">
        <v>3910</v>
      </c>
      <c r="Q14" s="477">
        <v>2168</v>
      </c>
      <c r="R14" s="477">
        <v>2168</v>
      </c>
      <c r="S14" s="186" t="s">
        <v>37</v>
      </c>
      <c r="T14" s="475" t="s">
        <v>52</v>
      </c>
      <c r="U14" s="476" t="s">
        <v>39</v>
      </c>
      <c r="V14" s="476" t="s">
        <v>40</v>
      </c>
      <c r="W14" s="477">
        <v>0</v>
      </c>
      <c r="X14" s="475"/>
      <c r="Y14" s="478"/>
      <c r="Z14" s="478" t="s">
        <v>42</v>
      </c>
    </row>
    <row r="15" spans="1:26" ht="45" customHeight="1" x14ac:dyDescent="0.25">
      <c r="A15" s="180">
        <v>6</v>
      </c>
      <c r="B15" s="24" t="s">
        <v>60</v>
      </c>
      <c r="C15" s="24" t="s">
        <v>30</v>
      </c>
      <c r="D15" s="24" t="s">
        <v>31</v>
      </c>
      <c r="E15" s="475">
        <v>0</v>
      </c>
      <c r="F15" s="24">
        <v>0</v>
      </c>
      <c r="G15" s="223">
        <v>34</v>
      </c>
      <c r="H15" s="223">
        <v>6</v>
      </c>
      <c r="I15" s="223">
        <v>152</v>
      </c>
      <c r="J15" s="186" t="s">
        <v>32</v>
      </c>
      <c r="K15" s="183" t="s">
        <v>65</v>
      </c>
      <c r="L15" s="475">
        <v>239</v>
      </c>
      <c r="M15" s="476" t="s">
        <v>66</v>
      </c>
      <c r="N15" s="476" t="s">
        <v>67</v>
      </c>
      <c r="O15" s="184" t="s">
        <v>68</v>
      </c>
      <c r="P15" s="476">
        <v>1710</v>
      </c>
      <c r="Q15" s="477">
        <v>5496.95</v>
      </c>
      <c r="R15" s="477">
        <v>5496.95</v>
      </c>
      <c r="S15" s="186" t="s">
        <v>37</v>
      </c>
      <c r="T15" s="475" t="s">
        <v>69</v>
      </c>
      <c r="U15" s="476" t="s">
        <v>39</v>
      </c>
      <c r="V15" s="476" t="s">
        <v>40</v>
      </c>
      <c r="W15" s="477">
        <v>0</v>
      </c>
      <c r="X15" s="475"/>
      <c r="Y15" s="478"/>
      <c r="Z15" s="478" t="s">
        <v>42</v>
      </c>
    </row>
    <row r="16" spans="1:26" ht="45" customHeight="1" x14ac:dyDescent="0.25">
      <c r="A16" s="180">
        <v>7</v>
      </c>
      <c r="B16" s="24" t="s">
        <v>60</v>
      </c>
      <c r="C16" s="24" t="s">
        <v>30</v>
      </c>
      <c r="D16" s="24" t="s">
        <v>31</v>
      </c>
      <c r="E16" s="475">
        <v>0</v>
      </c>
      <c r="F16" s="24">
        <v>0</v>
      </c>
      <c r="G16" s="223">
        <v>48</v>
      </c>
      <c r="H16" s="223">
        <v>2</v>
      </c>
      <c r="I16" s="223">
        <v>79</v>
      </c>
      <c r="J16" s="186" t="s">
        <v>32</v>
      </c>
      <c r="K16" s="183" t="s">
        <v>70</v>
      </c>
      <c r="L16" s="475">
        <v>5502</v>
      </c>
      <c r="M16" s="476" t="s">
        <v>71</v>
      </c>
      <c r="N16" s="476" t="s">
        <v>72</v>
      </c>
      <c r="O16" s="184" t="s">
        <v>73</v>
      </c>
      <c r="P16" s="476">
        <v>9880</v>
      </c>
      <c r="Q16" s="477">
        <v>10000</v>
      </c>
      <c r="R16" s="477">
        <v>10000</v>
      </c>
      <c r="S16" s="186" t="s">
        <v>37</v>
      </c>
      <c r="T16" s="475" t="s">
        <v>74</v>
      </c>
      <c r="U16" s="476" t="s">
        <v>39</v>
      </c>
      <c r="V16" s="476" t="s">
        <v>40</v>
      </c>
      <c r="W16" s="477">
        <v>0</v>
      </c>
      <c r="X16" s="475"/>
      <c r="Y16" s="478"/>
      <c r="Z16" s="478" t="s">
        <v>42</v>
      </c>
    </row>
    <row r="17" spans="1:26" ht="45" customHeight="1" x14ac:dyDescent="0.25">
      <c r="A17" s="180">
        <v>8</v>
      </c>
      <c r="B17" s="24" t="s">
        <v>60</v>
      </c>
      <c r="C17" s="24" t="s">
        <v>30</v>
      </c>
      <c r="D17" s="24" t="s">
        <v>31</v>
      </c>
      <c r="E17" s="475">
        <v>0</v>
      </c>
      <c r="F17" s="24">
        <v>0</v>
      </c>
      <c r="G17" s="223">
        <v>33</v>
      </c>
      <c r="H17" s="223">
        <v>5</v>
      </c>
      <c r="I17" s="223">
        <v>262</v>
      </c>
      <c r="J17" s="186" t="s">
        <v>32</v>
      </c>
      <c r="K17" s="183" t="s">
        <v>75</v>
      </c>
      <c r="L17" s="475">
        <v>4124</v>
      </c>
      <c r="M17" s="476" t="s">
        <v>76</v>
      </c>
      <c r="N17" s="476" t="s">
        <v>67</v>
      </c>
      <c r="O17" s="184" t="s">
        <v>77</v>
      </c>
      <c r="P17" s="476">
        <v>1900</v>
      </c>
      <c r="Q17" s="477">
        <v>4251.78</v>
      </c>
      <c r="R17" s="477">
        <v>7922.34</v>
      </c>
      <c r="S17" s="186" t="s">
        <v>37</v>
      </c>
      <c r="T17" s="475" t="s">
        <v>78</v>
      </c>
      <c r="U17" s="476" t="s">
        <v>39</v>
      </c>
      <c r="V17" s="476" t="s">
        <v>40</v>
      </c>
      <c r="W17" s="477">
        <v>0</v>
      </c>
      <c r="X17" s="475"/>
      <c r="Y17" s="478"/>
      <c r="Z17" s="478" t="s">
        <v>42</v>
      </c>
    </row>
    <row r="18" spans="1:26" ht="45" customHeight="1" x14ac:dyDescent="0.25">
      <c r="A18" s="180">
        <v>9</v>
      </c>
      <c r="B18" s="24" t="s">
        <v>60</v>
      </c>
      <c r="C18" s="24" t="s">
        <v>30</v>
      </c>
      <c r="D18" s="24" t="s">
        <v>31</v>
      </c>
      <c r="E18" s="475">
        <v>0</v>
      </c>
      <c r="F18" s="24">
        <v>0</v>
      </c>
      <c r="G18" s="223">
        <v>55</v>
      </c>
      <c r="H18" s="223">
        <v>3</v>
      </c>
      <c r="I18" s="223">
        <v>101</v>
      </c>
      <c r="J18" s="186" t="s">
        <v>32</v>
      </c>
      <c r="K18" s="183" t="s">
        <v>79</v>
      </c>
      <c r="L18" s="475">
        <v>64</v>
      </c>
      <c r="M18" s="476" t="s">
        <v>80</v>
      </c>
      <c r="N18" s="476" t="s">
        <v>35</v>
      </c>
      <c r="O18" s="184" t="s">
        <v>81</v>
      </c>
      <c r="P18" s="476">
        <v>14000</v>
      </c>
      <c r="Q18" s="477">
        <v>20439</v>
      </c>
      <c r="R18" s="477">
        <v>20589</v>
      </c>
      <c r="S18" s="186" t="s">
        <v>51</v>
      </c>
      <c r="T18" s="475" t="s">
        <v>82</v>
      </c>
      <c r="U18" s="476" t="s">
        <v>39</v>
      </c>
      <c r="V18" s="476" t="s">
        <v>40</v>
      </c>
      <c r="W18" s="477">
        <v>0</v>
      </c>
      <c r="X18" s="475"/>
      <c r="Y18" s="478"/>
      <c r="Z18" s="478" t="s">
        <v>42</v>
      </c>
    </row>
    <row r="19" spans="1:26" ht="45" customHeight="1" x14ac:dyDescent="0.25">
      <c r="A19" s="180">
        <v>10</v>
      </c>
      <c r="B19" s="24" t="s">
        <v>60</v>
      </c>
      <c r="C19" s="24" t="s">
        <v>30</v>
      </c>
      <c r="D19" s="24" t="s">
        <v>31</v>
      </c>
      <c r="E19" s="475">
        <v>0</v>
      </c>
      <c r="F19" s="24">
        <v>0</v>
      </c>
      <c r="G19" s="223">
        <v>31</v>
      </c>
      <c r="H19" s="223">
        <v>4</v>
      </c>
      <c r="I19" s="223">
        <v>185</v>
      </c>
      <c r="J19" s="186" t="s">
        <v>32</v>
      </c>
      <c r="K19" s="183" t="s">
        <v>83</v>
      </c>
      <c r="L19" s="475">
        <v>3325</v>
      </c>
      <c r="M19" s="476" t="s">
        <v>84</v>
      </c>
      <c r="N19" s="476" t="s">
        <v>85</v>
      </c>
      <c r="O19" s="184" t="s">
        <v>86</v>
      </c>
      <c r="P19" s="476">
        <v>10200</v>
      </c>
      <c r="Q19" s="477">
        <v>4441.5600000000004</v>
      </c>
      <c r="R19" s="477">
        <v>5558.76</v>
      </c>
      <c r="S19" s="186" t="s">
        <v>87</v>
      </c>
      <c r="T19" s="475" t="s">
        <v>88</v>
      </c>
      <c r="U19" s="476" t="s">
        <v>39</v>
      </c>
      <c r="V19" s="476" t="s">
        <v>40</v>
      </c>
      <c r="W19" s="477">
        <v>0</v>
      </c>
      <c r="X19" s="475"/>
      <c r="Y19" s="478"/>
      <c r="Z19" s="478" t="s">
        <v>42</v>
      </c>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4">
    <dataValidation type="list" allowBlank="1" showInputMessage="1" showErrorMessage="1" sqref="C10:C18" xr:uid="{C2F90828-CA21-45D4-9DF4-B5D16582A81E}">
      <formula1>#REF!</formula1>
    </dataValidation>
    <dataValidation type="list" allowBlank="1" showErrorMessage="1" sqref="S10:S18" xr:uid="{1E9022FB-5C6A-47F6-86D5-03906EF52F62}">
      <formula1>"N/A,Concreto y Estructura de Acero,Estructura de Concreto,Muros y Losas de concreto,Muros y Cubierta de Lamina,Estructura de Acero,Lamina"</formula1>
    </dataValidation>
    <dataValidation type="list" allowBlank="1" showErrorMessage="1" sqref="B10:B18" xr:uid="{8A146A5D-FD80-438E-AAFD-D1C11FF39A90}">
      <formula1>"Propio,Arrendado,Comodato,Proceso de donación"</formula1>
    </dataValidation>
    <dataValidation type="list" allowBlank="1" showErrorMessage="1" sqref="D10:D18" xr:uid="{FA4ED2E1-F200-4936-BD6D-D6E89205DB4A}">
      <formula1>"Terreno,Edificio,Local Comercial,Casa,Bodega"</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11A0-8667-4BFC-911C-1A9003D217B6}">
  <sheetPr>
    <tabColor rgb="FF0070C0"/>
  </sheetPr>
  <dimension ref="A2:XFB135"/>
  <sheetViews>
    <sheetView view="pageBreakPreview" topLeftCell="A6" zoomScaleNormal="100" zoomScaleSheetLayoutView="100" workbookViewId="0">
      <pane xSplit="11" ySplit="6" topLeftCell="Z12" activePane="bottomRight" state="frozen"/>
      <selection pane="topRight" activeCell="K6" sqref="K6"/>
      <selection pane="bottomLeft" activeCell="A10" sqref="A10"/>
      <selection pane="bottomRight" activeCell="Z13" sqref="Z13"/>
    </sheetView>
  </sheetViews>
  <sheetFormatPr baseColWidth="10" defaultColWidth="11.44140625" defaultRowHeight="13.2" x14ac:dyDescent="0.25"/>
  <cols>
    <col min="1" max="1" width="11.44140625" style="20"/>
    <col min="2" max="2" width="10" style="1" customWidth="1"/>
    <col min="3" max="4" width="13.5546875" customWidth="1"/>
    <col min="5" max="5" width="21.88671875" customWidth="1"/>
    <col min="6" max="9" width="15.109375" customWidth="1"/>
    <col min="10" max="10" width="18.88671875" customWidth="1"/>
    <col min="11" max="11" width="20.109375" bestFit="1" customWidth="1"/>
    <col min="12" max="12" width="18.33203125" customWidth="1"/>
    <col min="13" max="13" width="14.109375" customWidth="1"/>
    <col min="14" max="15" width="22.5546875" customWidth="1"/>
    <col min="16" max="16" width="25.33203125" customWidth="1"/>
    <col min="17" max="17" width="15.88671875" customWidth="1"/>
    <col min="18" max="18" width="14.88671875" customWidth="1"/>
    <col min="19" max="20" width="18.44140625" customWidth="1"/>
    <col min="21" max="21" width="16.88671875" customWidth="1"/>
    <col min="22" max="22" width="15.5546875" customWidth="1"/>
    <col min="23" max="23" width="13.88671875" customWidth="1"/>
    <col min="24" max="24" width="19.33203125" customWidth="1"/>
    <col min="25" max="25" width="23.88671875" customWidth="1"/>
    <col min="26" max="26" width="16" customWidth="1"/>
    <col min="27" max="27" width="18.5546875" customWidth="1"/>
    <col min="29" max="31" width="0" hidden="1" customWidth="1"/>
  </cols>
  <sheetData>
    <row r="2" spans="1:16382" x14ac:dyDescent="0.25">
      <c r="M2" s="659" t="s">
        <v>0</v>
      </c>
      <c r="N2" s="660"/>
      <c r="O2" s="660"/>
      <c r="P2" s="660"/>
      <c r="Q2" s="660"/>
      <c r="R2" s="660"/>
      <c r="S2" s="660"/>
    </row>
    <row r="3" spans="1:16382" ht="13.8" x14ac:dyDescent="0.3">
      <c r="N3" s="661"/>
      <c r="O3" s="661"/>
      <c r="P3" s="662"/>
      <c r="Q3" s="662"/>
      <c r="R3" s="662"/>
      <c r="S3" s="662"/>
      <c r="T3" s="11"/>
    </row>
    <row r="4" spans="1:16382" ht="13.8" x14ac:dyDescent="0.3">
      <c r="N4" s="661"/>
      <c r="O4" s="661"/>
      <c r="P4" s="662"/>
      <c r="Q4" s="662"/>
      <c r="R4" s="662"/>
      <c r="S4" s="662"/>
    </row>
    <row r="5" spans="1:16382" ht="13.8" x14ac:dyDescent="0.3">
      <c r="N5" s="661"/>
      <c r="O5" s="661"/>
      <c r="P5" s="662"/>
      <c r="Q5" s="662"/>
      <c r="R5" s="662"/>
      <c r="S5" s="662"/>
    </row>
    <row r="6" spans="1:16382" ht="15.6" x14ac:dyDescent="0.25">
      <c r="N6" s="658" t="s">
        <v>89</v>
      </c>
      <c r="O6" s="658"/>
      <c r="P6" s="658"/>
    </row>
    <row r="7" spans="1:16382" ht="15.6" x14ac:dyDescent="0.25">
      <c r="N7" s="536"/>
      <c r="O7" s="536"/>
      <c r="P7" s="536"/>
    </row>
    <row r="8" spans="1:16382" ht="5.4" customHeight="1" thickBot="1" x14ac:dyDescent="0.3">
      <c r="B8" s="4"/>
      <c r="C8" s="3"/>
      <c r="D8" s="3"/>
      <c r="E8" s="3"/>
      <c r="F8" s="3"/>
      <c r="G8" s="3"/>
      <c r="H8" s="3"/>
      <c r="I8" s="3"/>
      <c r="J8" s="3"/>
      <c r="K8" s="658"/>
      <c r="L8" s="658"/>
      <c r="M8" s="658"/>
      <c r="N8" s="2"/>
      <c r="O8" s="2"/>
      <c r="P8" s="3"/>
      <c r="Q8" s="3"/>
      <c r="R8" s="3"/>
    </row>
    <row r="9" spans="1:16382" ht="5.4" customHeight="1" x14ac:dyDescent="0.25">
      <c r="B9" s="4"/>
      <c r="C9" s="3"/>
      <c r="D9" s="3"/>
      <c r="E9" s="3"/>
      <c r="F9" s="3"/>
      <c r="G9" s="3"/>
      <c r="H9" s="3"/>
      <c r="I9" s="3"/>
      <c r="J9" s="3"/>
      <c r="K9" s="536"/>
      <c r="L9" s="536"/>
      <c r="M9" s="536"/>
      <c r="N9" s="2"/>
      <c r="O9" s="2"/>
      <c r="P9" s="3"/>
      <c r="Q9" s="3"/>
      <c r="R9" s="3"/>
    </row>
    <row r="10" spans="1:16382" ht="23.25" customHeight="1" thickBot="1" x14ac:dyDescent="0.3">
      <c r="A10" s="672" t="s">
        <v>90</v>
      </c>
      <c r="B10" s="674" t="s">
        <v>2</v>
      </c>
      <c r="C10" s="676" t="s">
        <v>3</v>
      </c>
      <c r="D10" s="665" t="s">
        <v>4</v>
      </c>
      <c r="E10" s="665" t="s">
        <v>5</v>
      </c>
      <c r="F10" s="665" t="s">
        <v>6</v>
      </c>
      <c r="G10" s="665" t="s">
        <v>7</v>
      </c>
      <c r="H10" s="665" t="s">
        <v>8</v>
      </c>
      <c r="I10" s="665" t="s">
        <v>9</v>
      </c>
      <c r="J10" s="665" t="s">
        <v>91</v>
      </c>
      <c r="K10" s="676" t="s">
        <v>11</v>
      </c>
      <c r="L10" s="668" t="s">
        <v>12</v>
      </c>
      <c r="M10" s="669"/>
      <c r="N10" s="669"/>
      <c r="O10" s="669"/>
      <c r="P10" s="669"/>
      <c r="Q10" s="670"/>
      <c r="R10" s="663" t="s">
        <v>13</v>
      </c>
      <c r="S10" s="665" t="s">
        <v>92</v>
      </c>
      <c r="T10" s="665" t="s">
        <v>15</v>
      </c>
      <c r="U10" s="665" t="s">
        <v>16</v>
      </c>
      <c r="V10" s="665" t="s">
        <v>17</v>
      </c>
      <c r="W10" s="665" t="s">
        <v>93</v>
      </c>
      <c r="X10" s="665" t="s">
        <v>19</v>
      </c>
      <c r="Y10" s="665" t="s">
        <v>20</v>
      </c>
      <c r="Z10" s="665" t="s">
        <v>21</v>
      </c>
      <c r="AA10" s="665" t="s">
        <v>22</v>
      </c>
    </row>
    <row r="11" spans="1:16382" s="5" customFormat="1" ht="36.6" customHeight="1" thickBot="1" x14ac:dyDescent="0.3">
      <c r="A11" s="673"/>
      <c r="B11" s="675"/>
      <c r="C11" s="677"/>
      <c r="D11" s="671"/>
      <c r="E11" s="671"/>
      <c r="F11" s="671"/>
      <c r="G11" s="671"/>
      <c r="H11" s="671"/>
      <c r="I11" s="671"/>
      <c r="J11" s="671"/>
      <c r="K11" s="677"/>
      <c r="L11" s="38" t="s">
        <v>23</v>
      </c>
      <c r="M11" s="39" t="s">
        <v>24</v>
      </c>
      <c r="N11" s="39" t="s">
        <v>25</v>
      </c>
      <c r="O11" s="39" t="s">
        <v>26</v>
      </c>
      <c r="P11" s="39" t="s">
        <v>27</v>
      </c>
      <c r="Q11" s="40" t="s">
        <v>28</v>
      </c>
      <c r="R11" s="678"/>
      <c r="S11" s="671"/>
      <c r="T11" s="671"/>
      <c r="U11" s="671"/>
      <c r="V11" s="671"/>
      <c r="W11" s="671"/>
      <c r="X11" s="671"/>
      <c r="Y11" s="671"/>
      <c r="Z11" s="671"/>
      <c r="AA11" s="671"/>
    </row>
    <row r="12" spans="1:16382" ht="18" customHeight="1" x14ac:dyDescent="0.25">
      <c r="A12" s="194" t="s">
        <v>94</v>
      </c>
      <c r="B12" s="371">
        <v>1</v>
      </c>
      <c r="C12" s="372" t="s">
        <v>95</v>
      </c>
      <c r="D12" s="373" t="s">
        <v>30</v>
      </c>
      <c r="E12" s="373" t="s">
        <v>96</v>
      </c>
      <c r="F12" s="374">
        <v>284</v>
      </c>
      <c r="G12" s="375" t="s">
        <v>97</v>
      </c>
      <c r="H12" s="374" t="s">
        <v>98</v>
      </c>
      <c r="I12" s="376">
        <v>8</v>
      </c>
      <c r="J12" s="376">
        <v>26</v>
      </c>
      <c r="K12" s="373" t="s">
        <v>99</v>
      </c>
      <c r="L12" s="373" t="s">
        <v>100</v>
      </c>
      <c r="M12" s="376">
        <v>164</v>
      </c>
      <c r="N12" s="373" t="s">
        <v>101</v>
      </c>
      <c r="O12" s="374" t="s">
        <v>102</v>
      </c>
      <c r="P12" s="373" t="s">
        <v>103</v>
      </c>
      <c r="Q12" s="374">
        <v>3200</v>
      </c>
      <c r="R12" s="376">
        <v>480</v>
      </c>
      <c r="S12" s="376">
        <v>3840</v>
      </c>
      <c r="T12" s="373" t="s">
        <v>104</v>
      </c>
      <c r="U12" s="374">
        <v>3840</v>
      </c>
      <c r="V12" s="376" t="s">
        <v>105</v>
      </c>
      <c r="W12" s="374" t="s">
        <v>106</v>
      </c>
      <c r="X12" s="377">
        <v>85111795.200000003</v>
      </c>
      <c r="Y12" s="378" t="s">
        <v>333</v>
      </c>
      <c r="Z12" s="748">
        <v>45398</v>
      </c>
      <c r="AA12" s="374" t="s">
        <v>42</v>
      </c>
    </row>
    <row r="13" spans="1:16382" ht="18" customHeight="1" x14ac:dyDescent="0.3">
      <c r="A13" s="14" t="s">
        <v>94</v>
      </c>
      <c r="B13" s="379">
        <v>2</v>
      </c>
      <c r="C13" s="380" t="s">
        <v>107</v>
      </c>
      <c r="D13" s="381" t="s">
        <v>108</v>
      </c>
      <c r="E13" s="381" t="s">
        <v>108</v>
      </c>
      <c r="F13" s="382">
        <v>16</v>
      </c>
      <c r="G13" s="383" t="s">
        <v>109</v>
      </c>
      <c r="H13" s="384"/>
      <c r="I13" s="356">
        <v>1</v>
      </c>
      <c r="J13" s="356">
        <v>1</v>
      </c>
      <c r="K13" s="381" t="s">
        <v>99</v>
      </c>
      <c r="L13" s="381" t="s">
        <v>110</v>
      </c>
      <c r="M13" s="356" t="s">
        <v>111</v>
      </c>
      <c r="N13" s="381" t="s">
        <v>112</v>
      </c>
      <c r="O13" s="382" t="s">
        <v>72</v>
      </c>
      <c r="P13" s="381" t="s">
        <v>113</v>
      </c>
      <c r="Q13" s="382">
        <v>9479</v>
      </c>
      <c r="R13" s="356" t="s">
        <v>114</v>
      </c>
      <c r="S13" s="356" t="s">
        <v>115</v>
      </c>
      <c r="T13" s="381" t="s">
        <v>116</v>
      </c>
      <c r="U13" s="382" t="s">
        <v>117</v>
      </c>
      <c r="V13" s="356" t="s">
        <v>105</v>
      </c>
      <c r="W13" s="382" t="s">
        <v>40</v>
      </c>
      <c r="X13" s="385"/>
      <c r="Y13" s="386"/>
      <c r="Z13" s="356"/>
      <c r="AA13" s="382" t="s">
        <v>42</v>
      </c>
      <c r="AC13" s="12" t="s">
        <v>118</v>
      </c>
      <c r="AD13" s="12" t="s">
        <v>30</v>
      </c>
      <c r="AE13" s="12"/>
    </row>
    <row r="14" spans="1:16382" ht="18" customHeight="1" x14ac:dyDescent="0.3">
      <c r="A14" s="24" t="s">
        <v>119</v>
      </c>
      <c r="B14" s="379">
        <v>3</v>
      </c>
      <c r="C14" s="380" t="s">
        <v>118</v>
      </c>
      <c r="D14" s="381" t="s">
        <v>30</v>
      </c>
      <c r="E14" s="381" t="s">
        <v>120</v>
      </c>
      <c r="F14" s="382">
        <v>35</v>
      </c>
      <c r="G14" s="387">
        <v>400000</v>
      </c>
      <c r="H14" s="382" t="s">
        <v>121</v>
      </c>
      <c r="I14" s="356">
        <v>3</v>
      </c>
      <c r="J14" s="356">
        <v>12</v>
      </c>
      <c r="K14" s="381" t="s">
        <v>99</v>
      </c>
      <c r="L14" s="381" t="s">
        <v>122</v>
      </c>
      <c r="M14" s="356">
        <v>63</v>
      </c>
      <c r="N14" s="381" t="s">
        <v>123</v>
      </c>
      <c r="O14" s="382" t="s">
        <v>124</v>
      </c>
      <c r="P14" s="381" t="s">
        <v>125</v>
      </c>
      <c r="Q14" s="382">
        <v>7230</v>
      </c>
      <c r="R14" s="356">
        <v>474</v>
      </c>
      <c r="S14" s="356" t="s">
        <v>126</v>
      </c>
      <c r="T14" s="381" t="s">
        <v>127</v>
      </c>
      <c r="U14" s="382" t="s">
        <v>126</v>
      </c>
      <c r="V14" s="356" t="s">
        <v>39</v>
      </c>
      <c r="W14" s="382" t="s">
        <v>42</v>
      </c>
      <c r="X14" s="388" t="s">
        <v>39</v>
      </c>
      <c r="Y14" s="356" t="s">
        <v>39</v>
      </c>
      <c r="Z14" s="356" t="s">
        <v>39</v>
      </c>
      <c r="AA14" s="382" t="s">
        <v>42</v>
      </c>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row>
    <row r="15" spans="1:16382" ht="18" customHeight="1" x14ac:dyDescent="0.3">
      <c r="A15" s="127" t="s">
        <v>128</v>
      </c>
      <c r="B15" s="390">
        <v>4</v>
      </c>
      <c r="C15" s="380" t="s">
        <v>118</v>
      </c>
      <c r="D15" s="381" t="s">
        <v>30</v>
      </c>
      <c r="E15" s="381" t="s">
        <v>96</v>
      </c>
      <c r="F15" s="382">
        <v>0</v>
      </c>
      <c r="G15" s="387">
        <v>0</v>
      </c>
      <c r="H15" s="382" t="s">
        <v>129</v>
      </c>
      <c r="I15" s="356">
        <v>4</v>
      </c>
      <c r="J15" s="356">
        <v>6</v>
      </c>
      <c r="K15" s="381" t="s">
        <v>99</v>
      </c>
      <c r="L15" s="381" t="s">
        <v>130</v>
      </c>
      <c r="M15" s="356">
        <v>320</v>
      </c>
      <c r="N15" s="381" t="s">
        <v>131</v>
      </c>
      <c r="O15" s="382" t="s">
        <v>132</v>
      </c>
      <c r="P15" s="381" t="s">
        <v>133</v>
      </c>
      <c r="Q15" s="382">
        <v>7870</v>
      </c>
      <c r="R15" s="356">
        <v>350</v>
      </c>
      <c r="S15" s="356" t="s">
        <v>134</v>
      </c>
      <c r="T15" s="381" t="s">
        <v>135</v>
      </c>
      <c r="U15" s="382" t="s">
        <v>136</v>
      </c>
      <c r="V15" s="356" t="s">
        <v>105</v>
      </c>
      <c r="W15" s="382" t="s">
        <v>105</v>
      </c>
      <c r="X15" s="385" t="s">
        <v>137</v>
      </c>
      <c r="Y15" s="386" t="s">
        <v>105</v>
      </c>
      <c r="Z15" s="357">
        <v>43819</v>
      </c>
      <c r="AA15" s="382" t="s">
        <v>42</v>
      </c>
      <c r="AC15" s="12" t="s">
        <v>95</v>
      </c>
      <c r="AD15" s="13" t="s">
        <v>138</v>
      </c>
    </row>
    <row r="16" spans="1:16382" ht="18" customHeight="1" x14ac:dyDescent="0.25">
      <c r="A16" s="14" t="s">
        <v>139</v>
      </c>
      <c r="B16" s="379">
        <v>6</v>
      </c>
      <c r="C16" s="380" t="s">
        <v>118</v>
      </c>
      <c r="D16" s="381" t="s">
        <v>30</v>
      </c>
      <c r="E16" s="381" t="s">
        <v>140</v>
      </c>
      <c r="F16" s="382">
        <v>0</v>
      </c>
      <c r="G16" s="387">
        <v>0</v>
      </c>
      <c r="H16" s="382" t="s">
        <v>141</v>
      </c>
      <c r="I16" s="356">
        <v>3</v>
      </c>
      <c r="J16" s="356">
        <v>2</v>
      </c>
      <c r="K16" s="381" t="s">
        <v>99</v>
      </c>
      <c r="L16" s="381" t="s">
        <v>142</v>
      </c>
      <c r="M16" s="356">
        <v>297</v>
      </c>
      <c r="N16" s="381" t="s">
        <v>143</v>
      </c>
      <c r="O16" s="382" t="s">
        <v>144</v>
      </c>
      <c r="P16" s="381" t="s">
        <v>145</v>
      </c>
      <c r="Q16" s="382">
        <v>2010</v>
      </c>
      <c r="R16" s="356" t="s">
        <v>146</v>
      </c>
      <c r="S16" s="356" t="s">
        <v>147</v>
      </c>
      <c r="T16" s="381" t="s">
        <v>148</v>
      </c>
      <c r="U16" s="382" t="s">
        <v>147</v>
      </c>
      <c r="V16" s="356" t="s">
        <v>105</v>
      </c>
      <c r="W16" s="382">
        <v>0</v>
      </c>
      <c r="X16" s="388" t="s">
        <v>105</v>
      </c>
      <c r="Y16" s="356" t="s">
        <v>105</v>
      </c>
      <c r="Z16" s="356" t="s">
        <v>105</v>
      </c>
      <c r="AA16" s="382" t="s">
        <v>42</v>
      </c>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c r="UR16" s="391"/>
      <c r="US16" s="391"/>
      <c r="UT16" s="391"/>
      <c r="UU16" s="391"/>
      <c r="UV16" s="391"/>
      <c r="UW16" s="391"/>
      <c r="UX16" s="391"/>
      <c r="UY16" s="391"/>
      <c r="UZ16" s="391"/>
      <c r="VA16" s="391"/>
      <c r="VB16" s="391"/>
      <c r="VC16" s="391"/>
      <c r="VD16" s="391"/>
      <c r="VE16" s="391"/>
      <c r="VF16" s="391"/>
      <c r="VG16" s="391"/>
      <c r="VH16" s="391"/>
      <c r="VI16" s="391"/>
      <c r="VJ16" s="391"/>
      <c r="VK16" s="391"/>
      <c r="VL16" s="391"/>
      <c r="VM16" s="391"/>
      <c r="VN16" s="391"/>
      <c r="VO16" s="391"/>
      <c r="VP16" s="391"/>
      <c r="VQ16" s="391"/>
      <c r="VR16" s="391"/>
      <c r="VS16" s="391"/>
      <c r="VT16" s="391"/>
      <c r="VU16" s="391"/>
      <c r="VV16" s="391"/>
      <c r="VW16" s="391"/>
      <c r="VX16" s="391"/>
      <c r="VY16" s="391"/>
      <c r="VZ16" s="391"/>
      <c r="WA16" s="391"/>
      <c r="WB16" s="391"/>
      <c r="WC16" s="391"/>
      <c r="WD16" s="391"/>
      <c r="WE16" s="391"/>
      <c r="WF16" s="391"/>
      <c r="WG16" s="391"/>
      <c r="WH16" s="391"/>
      <c r="WI16" s="391"/>
      <c r="WJ16" s="391"/>
      <c r="WK16" s="391"/>
      <c r="WL16" s="391"/>
      <c r="WM16" s="391"/>
      <c r="WN16" s="391"/>
      <c r="WO16" s="391"/>
      <c r="WP16" s="391"/>
      <c r="WQ16" s="391"/>
      <c r="WR16" s="391"/>
      <c r="WS16" s="391"/>
      <c r="WT16" s="391"/>
      <c r="WU16" s="391"/>
      <c r="WV16" s="391"/>
      <c r="WW16" s="391"/>
      <c r="WX16" s="391"/>
      <c r="WY16" s="391"/>
      <c r="WZ16" s="391"/>
      <c r="XA16" s="391"/>
      <c r="XB16" s="391"/>
      <c r="XC16" s="391"/>
      <c r="XD16" s="391"/>
      <c r="XE16" s="391"/>
      <c r="XF16" s="391"/>
      <c r="XG16" s="391"/>
      <c r="XH16" s="391"/>
      <c r="XI16" s="391"/>
      <c r="XJ16" s="391"/>
      <c r="XK16" s="391"/>
      <c r="XL16" s="391"/>
      <c r="XM16" s="391"/>
      <c r="XN16" s="391"/>
      <c r="XO16" s="391"/>
      <c r="XP16" s="391"/>
      <c r="XQ16" s="391"/>
      <c r="XR16" s="391"/>
      <c r="XS16" s="391"/>
      <c r="XT16" s="391"/>
      <c r="XU16" s="391"/>
      <c r="XV16" s="391"/>
      <c r="XW16" s="391"/>
      <c r="XX16" s="391"/>
      <c r="XY16" s="391"/>
      <c r="XZ16" s="391"/>
      <c r="YA16" s="391"/>
      <c r="YB16" s="391"/>
      <c r="YC16" s="391"/>
      <c r="YD16" s="391"/>
      <c r="YE16" s="391"/>
      <c r="YF16" s="391"/>
      <c r="YG16" s="391"/>
      <c r="YH16" s="391"/>
      <c r="YI16" s="391"/>
      <c r="YJ16" s="391"/>
      <c r="YK16" s="391"/>
      <c r="YL16" s="391"/>
      <c r="YM16" s="391"/>
      <c r="YN16" s="391"/>
      <c r="YO16" s="391"/>
      <c r="YP16" s="391"/>
      <c r="YQ16" s="391"/>
      <c r="YR16" s="391"/>
      <c r="YS16" s="391"/>
      <c r="YT16" s="391"/>
      <c r="YU16" s="391"/>
      <c r="YV16" s="391"/>
      <c r="YW16" s="391"/>
      <c r="YX16" s="391"/>
      <c r="YY16" s="391"/>
      <c r="YZ16" s="391"/>
      <c r="ZA16" s="391"/>
      <c r="ZB16" s="391"/>
      <c r="ZC16" s="391"/>
      <c r="ZD16" s="391"/>
      <c r="ZE16" s="391"/>
      <c r="ZF16" s="391"/>
      <c r="ZG16" s="391"/>
      <c r="ZH16" s="391"/>
      <c r="ZI16" s="391"/>
      <c r="ZJ16" s="391"/>
      <c r="ZK16" s="391"/>
      <c r="ZL16" s="391"/>
      <c r="ZM16" s="391"/>
      <c r="ZN16" s="391"/>
      <c r="ZO16" s="391"/>
      <c r="ZP16" s="391"/>
      <c r="ZQ16" s="391"/>
      <c r="ZR16" s="391"/>
      <c r="ZS16" s="391"/>
      <c r="ZT16" s="391"/>
      <c r="ZU16" s="391"/>
      <c r="ZV16" s="391"/>
      <c r="ZW16" s="391"/>
      <c r="ZX16" s="391"/>
      <c r="ZY16" s="391"/>
      <c r="ZZ16" s="391"/>
      <c r="AAA16" s="391"/>
      <c r="AAB16" s="391"/>
      <c r="AAC16" s="391"/>
      <c r="AAD16" s="391"/>
      <c r="AAE16" s="391"/>
      <c r="AAF16" s="391"/>
      <c r="AAG16" s="391"/>
      <c r="AAH16" s="391"/>
      <c r="AAI16" s="391"/>
      <c r="AAJ16" s="391"/>
      <c r="AAK16" s="391"/>
      <c r="AAL16" s="391"/>
      <c r="AAM16" s="391"/>
      <c r="AAN16" s="391"/>
      <c r="AAO16" s="391"/>
      <c r="AAP16" s="391"/>
      <c r="AAQ16" s="391"/>
      <c r="AAR16" s="391"/>
      <c r="AAS16" s="391"/>
      <c r="AAT16" s="391"/>
      <c r="AAU16" s="391"/>
      <c r="AAV16" s="391"/>
      <c r="AAW16" s="391"/>
      <c r="AAX16" s="391"/>
      <c r="AAY16" s="391"/>
      <c r="AAZ16" s="391"/>
      <c r="ABA16" s="391"/>
      <c r="ABB16" s="391"/>
      <c r="ABC16" s="391"/>
      <c r="ABD16" s="391"/>
      <c r="ABE16" s="391"/>
      <c r="ABF16" s="391"/>
      <c r="ABG16" s="391"/>
      <c r="ABH16" s="391"/>
      <c r="ABI16" s="391"/>
      <c r="ABJ16" s="391"/>
      <c r="ABK16" s="391"/>
      <c r="ABL16" s="391"/>
      <c r="ABM16" s="391"/>
      <c r="ABN16" s="391"/>
      <c r="ABO16" s="391"/>
      <c r="ABP16" s="391"/>
      <c r="ABQ16" s="391"/>
      <c r="ABR16" s="391"/>
      <c r="ABS16" s="391"/>
      <c r="ABT16" s="391"/>
      <c r="ABU16" s="391"/>
      <c r="ABV16" s="391"/>
      <c r="ABW16" s="391"/>
      <c r="ABX16" s="391"/>
      <c r="ABY16" s="391"/>
      <c r="ABZ16" s="391"/>
      <c r="ACA16" s="391"/>
      <c r="ACB16" s="391"/>
      <c r="ACC16" s="391"/>
      <c r="ACD16" s="391"/>
      <c r="ACE16" s="391"/>
      <c r="ACF16" s="391"/>
      <c r="ACG16" s="391"/>
      <c r="ACH16" s="391"/>
      <c r="ACI16" s="391"/>
      <c r="ACJ16" s="391"/>
      <c r="ACK16" s="391"/>
      <c r="ACL16" s="391"/>
      <c r="ACM16" s="391"/>
      <c r="ACN16" s="391"/>
      <c r="ACO16" s="391"/>
      <c r="ACP16" s="391"/>
      <c r="ACQ16" s="391"/>
      <c r="ACR16" s="391"/>
      <c r="ACS16" s="391"/>
      <c r="ACT16" s="391"/>
      <c r="ACU16" s="391"/>
      <c r="ACV16" s="391"/>
      <c r="ACW16" s="391"/>
      <c r="ACX16" s="391"/>
      <c r="ACY16" s="391"/>
      <c r="ACZ16" s="391"/>
      <c r="ADA16" s="391"/>
      <c r="ADB16" s="391"/>
      <c r="ADC16" s="391"/>
      <c r="ADD16" s="391"/>
      <c r="ADE16" s="391"/>
      <c r="ADF16" s="391"/>
      <c r="ADG16" s="391"/>
      <c r="ADH16" s="391"/>
      <c r="ADI16" s="391"/>
      <c r="ADJ16" s="391"/>
      <c r="ADK16" s="391"/>
      <c r="ADL16" s="391"/>
      <c r="ADM16" s="391"/>
      <c r="ADN16" s="391"/>
      <c r="ADO16" s="391"/>
      <c r="ADP16" s="391"/>
      <c r="ADQ16" s="391"/>
      <c r="ADR16" s="391"/>
      <c r="ADS16" s="391"/>
      <c r="ADT16" s="391"/>
      <c r="ADU16" s="391"/>
      <c r="ADV16" s="391"/>
      <c r="ADW16" s="391"/>
      <c r="ADX16" s="391"/>
      <c r="ADY16" s="391"/>
      <c r="ADZ16" s="391"/>
      <c r="AEA16" s="391"/>
      <c r="AEB16" s="391"/>
      <c r="AEC16" s="391"/>
      <c r="AED16" s="391"/>
      <c r="AEE16" s="391"/>
      <c r="AEF16" s="391"/>
      <c r="AEG16" s="391"/>
      <c r="AEH16" s="391"/>
      <c r="AEI16" s="391"/>
      <c r="AEJ16" s="391"/>
      <c r="AEK16" s="391"/>
      <c r="AEL16" s="391"/>
      <c r="AEM16" s="391"/>
      <c r="AEN16" s="391"/>
      <c r="AEO16" s="391"/>
      <c r="AEP16" s="391"/>
      <c r="AEQ16" s="391"/>
      <c r="AER16" s="391"/>
      <c r="AES16" s="391"/>
      <c r="AET16" s="391"/>
      <c r="AEU16" s="391"/>
      <c r="AEV16" s="391"/>
      <c r="AEW16" s="391"/>
      <c r="AEX16" s="391"/>
      <c r="AEY16" s="391"/>
      <c r="AEZ16" s="391"/>
      <c r="AFA16" s="391"/>
      <c r="AFB16" s="391"/>
      <c r="AFC16" s="391"/>
      <c r="AFD16" s="391"/>
      <c r="AFE16" s="391"/>
      <c r="AFF16" s="391"/>
      <c r="AFG16" s="391"/>
      <c r="AFH16" s="391"/>
      <c r="AFI16" s="391"/>
      <c r="AFJ16" s="391"/>
      <c r="AFK16" s="391"/>
      <c r="AFL16" s="391"/>
      <c r="AFM16" s="391"/>
      <c r="AFN16" s="391"/>
      <c r="AFO16" s="391"/>
      <c r="AFP16" s="391"/>
      <c r="AFQ16" s="391"/>
      <c r="AFR16" s="391"/>
      <c r="AFS16" s="391"/>
      <c r="AFT16" s="391"/>
      <c r="AFU16" s="391"/>
      <c r="AFV16" s="391"/>
      <c r="AFW16" s="391"/>
      <c r="AFX16" s="391"/>
      <c r="AFY16" s="391"/>
      <c r="AFZ16" s="391"/>
      <c r="AGA16" s="391"/>
      <c r="AGB16" s="391"/>
      <c r="AGC16" s="391"/>
      <c r="AGD16" s="391"/>
      <c r="AGE16" s="391"/>
      <c r="AGF16" s="391"/>
      <c r="AGG16" s="391"/>
      <c r="AGH16" s="391"/>
      <c r="AGI16" s="391"/>
      <c r="AGJ16" s="391"/>
      <c r="AGK16" s="391"/>
      <c r="AGL16" s="391"/>
      <c r="AGM16" s="391"/>
      <c r="AGN16" s="391"/>
      <c r="AGO16" s="391"/>
      <c r="AGP16" s="391"/>
      <c r="AGQ16" s="391"/>
      <c r="AGR16" s="391"/>
      <c r="AGS16" s="391"/>
      <c r="AGT16" s="391"/>
      <c r="AGU16" s="391"/>
      <c r="AGV16" s="391"/>
      <c r="AGW16" s="391"/>
      <c r="AGX16" s="391"/>
      <c r="AGY16" s="391"/>
      <c r="AGZ16" s="391"/>
      <c r="AHA16" s="391"/>
      <c r="AHB16" s="391"/>
      <c r="AHC16" s="391"/>
      <c r="AHD16" s="391"/>
      <c r="AHE16" s="391"/>
      <c r="AHF16" s="391"/>
      <c r="AHG16" s="391"/>
      <c r="AHH16" s="391"/>
      <c r="AHI16" s="391"/>
      <c r="AHJ16" s="391"/>
      <c r="AHK16" s="391"/>
      <c r="AHL16" s="391"/>
      <c r="AHM16" s="391"/>
      <c r="AHN16" s="391"/>
      <c r="AHO16" s="391"/>
      <c r="AHP16" s="391"/>
      <c r="AHQ16" s="391"/>
      <c r="AHR16" s="391"/>
      <c r="AHS16" s="391"/>
      <c r="AHT16" s="391"/>
      <c r="AHU16" s="391"/>
      <c r="AHV16" s="391"/>
      <c r="AHW16" s="391"/>
      <c r="AHX16" s="391"/>
      <c r="AHY16" s="391"/>
      <c r="AHZ16" s="391"/>
      <c r="AIA16" s="391"/>
      <c r="AIB16" s="391"/>
      <c r="AIC16" s="391"/>
      <c r="AID16" s="391"/>
      <c r="AIE16" s="391"/>
      <c r="AIF16" s="391"/>
      <c r="AIG16" s="391"/>
      <c r="AIH16" s="391"/>
      <c r="AII16" s="391"/>
      <c r="AIJ16" s="391"/>
      <c r="AIK16" s="391"/>
      <c r="AIL16" s="391"/>
      <c r="AIM16" s="391"/>
      <c r="AIN16" s="391"/>
      <c r="AIO16" s="391"/>
      <c r="AIP16" s="391"/>
      <c r="AIQ16" s="391"/>
      <c r="AIR16" s="391"/>
      <c r="AIS16" s="391"/>
      <c r="AIT16" s="391"/>
      <c r="AIU16" s="391"/>
      <c r="AIV16" s="391"/>
      <c r="AIW16" s="391"/>
      <c r="AIX16" s="391"/>
      <c r="AIY16" s="391"/>
      <c r="AIZ16" s="391"/>
      <c r="AJA16" s="391"/>
      <c r="AJB16" s="391"/>
      <c r="AJC16" s="391"/>
      <c r="AJD16" s="391"/>
      <c r="AJE16" s="391"/>
      <c r="AJF16" s="391"/>
      <c r="AJG16" s="391"/>
      <c r="AJH16" s="391"/>
      <c r="AJI16" s="391"/>
      <c r="AJJ16" s="391"/>
      <c r="AJK16" s="391"/>
      <c r="AJL16" s="391"/>
      <c r="AJM16" s="391"/>
      <c r="AJN16" s="391"/>
      <c r="AJO16" s="391"/>
      <c r="AJP16" s="391"/>
      <c r="AJQ16" s="391"/>
      <c r="AJR16" s="391"/>
      <c r="AJS16" s="391"/>
      <c r="AJT16" s="391"/>
      <c r="AJU16" s="391"/>
      <c r="AJV16" s="391"/>
      <c r="AJW16" s="391"/>
      <c r="AJX16" s="391"/>
      <c r="AJY16" s="391"/>
      <c r="AJZ16" s="391"/>
      <c r="AKA16" s="391"/>
      <c r="AKB16" s="391"/>
      <c r="AKC16" s="391"/>
      <c r="AKD16" s="391"/>
      <c r="AKE16" s="391"/>
      <c r="AKF16" s="391"/>
      <c r="AKG16" s="391"/>
      <c r="AKH16" s="391"/>
      <c r="AKI16" s="391"/>
      <c r="AKJ16" s="391"/>
      <c r="AKK16" s="391"/>
      <c r="AKL16" s="391"/>
      <c r="AKM16" s="391"/>
      <c r="AKN16" s="391"/>
      <c r="AKO16" s="391"/>
      <c r="AKP16" s="391"/>
      <c r="AKQ16" s="391"/>
      <c r="AKR16" s="391"/>
      <c r="AKS16" s="391"/>
      <c r="AKT16" s="391"/>
      <c r="AKU16" s="391"/>
      <c r="AKV16" s="391"/>
      <c r="AKW16" s="391"/>
      <c r="AKX16" s="391"/>
      <c r="AKY16" s="391"/>
      <c r="AKZ16" s="391"/>
      <c r="ALA16" s="391"/>
      <c r="ALB16" s="391"/>
      <c r="ALC16" s="391"/>
      <c r="ALD16" s="391"/>
      <c r="ALE16" s="391"/>
      <c r="ALF16" s="391"/>
      <c r="ALG16" s="391"/>
      <c r="ALH16" s="391"/>
      <c r="ALI16" s="391"/>
      <c r="ALJ16" s="391"/>
      <c r="ALK16" s="391"/>
      <c r="ALL16" s="391"/>
      <c r="ALM16" s="391"/>
      <c r="ALN16" s="391"/>
      <c r="ALO16" s="391"/>
      <c r="ALP16" s="391"/>
      <c r="ALQ16" s="391"/>
      <c r="ALR16" s="391"/>
      <c r="ALS16" s="391"/>
      <c r="ALT16" s="391"/>
      <c r="ALU16" s="391"/>
      <c r="ALV16" s="391"/>
      <c r="ALW16" s="391"/>
      <c r="ALX16" s="391"/>
      <c r="ALY16" s="391"/>
      <c r="ALZ16" s="391"/>
      <c r="AMA16" s="391"/>
      <c r="AMB16" s="391"/>
      <c r="AMC16" s="391"/>
      <c r="AMD16" s="391"/>
      <c r="AME16" s="391"/>
      <c r="AMF16" s="391"/>
      <c r="AMG16" s="391"/>
      <c r="AMH16" s="391"/>
      <c r="AMI16" s="391"/>
      <c r="AMJ16" s="391"/>
      <c r="AMK16" s="391"/>
      <c r="AML16" s="391"/>
      <c r="AMM16" s="391"/>
      <c r="AMN16" s="391"/>
      <c r="AMO16" s="391"/>
      <c r="AMP16" s="391"/>
      <c r="AMQ16" s="391"/>
      <c r="AMR16" s="391"/>
      <c r="AMS16" s="391"/>
      <c r="AMT16" s="391"/>
      <c r="AMU16" s="391"/>
      <c r="AMV16" s="391"/>
      <c r="AMW16" s="391"/>
      <c r="AMX16" s="391"/>
      <c r="AMY16" s="391"/>
      <c r="AMZ16" s="391"/>
      <c r="ANA16" s="391"/>
      <c r="ANB16" s="391"/>
      <c r="ANC16" s="391"/>
      <c r="AND16" s="391"/>
      <c r="ANE16" s="391"/>
      <c r="ANF16" s="391"/>
      <c r="ANG16" s="391"/>
      <c r="ANH16" s="391"/>
      <c r="ANI16" s="391"/>
      <c r="ANJ16" s="391"/>
      <c r="ANK16" s="391"/>
      <c r="ANL16" s="391"/>
      <c r="ANM16" s="391"/>
      <c r="ANN16" s="391"/>
      <c r="ANO16" s="391"/>
      <c r="ANP16" s="391"/>
      <c r="ANQ16" s="391"/>
      <c r="ANR16" s="391"/>
      <c r="ANS16" s="391"/>
      <c r="ANT16" s="391"/>
      <c r="ANU16" s="391"/>
      <c r="ANV16" s="391"/>
      <c r="ANW16" s="391"/>
      <c r="ANX16" s="391"/>
      <c r="ANY16" s="391"/>
      <c r="ANZ16" s="391"/>
      <c r="AOA16" s="391"/>
      <c r="AOB16" s="391"/>
      <c r="AOC16" s="391"/>
      <c r="AOD16" s="391"/>
      <c r="AOE16" s="391"/>
      <c r="AOF16" s="391"/>
      <c r="AOG16" s="391"/>
      <c r="AOH16" s="391"/>
      <c r="AOI16" s="391"/>
      <c r="AOJ16" s="391"/>
      <c r="AOK16" s="391"/>
      <c r="AOL16" s="391"/>
      <c r="AOM16" s="391"/>
      <c r="AON16" s="391"/>
      <c r="AOO16" s="391"/>
      <c r="AOP16" s="391"/>
      <c r="AOQ16" s="391"/>
      <c r="AOR16" s="391"/>
      <c r="AOS16" s="391"/>
      <c r="AOT16" s="391"/>
      <c r="AOU16" s="391"/>
      <c r="AOV16" s="391"/>
      <c r="AOW16" s="391"/>
      <c r="AOX16" s="391"/>
      <c r="AOY16" s="391"/>
      <c r="AOZ16" s="391"/>
      <c r="APA16" s="391"/>
      <c r="APB16" s="391"/>
      <c r="APC16" s="391"/>
      <c r="APD16" s="391"/>
      <c r="APE16" s="391"/>
      <c r="APF16" s="391"/>
      <c r="APG16" s="391"/>
      <c r="APH16" s="391"/>
      <c r="API16" s="391"/>
      <c r="APJ16" s="391"/>
      <c r="APK16" s="391"/>
      <c r="APL16" s="391"/>
      <c r="APM16" s="391"/>
      <c r="APN16" s="391"/>
      <c r="APO16" s="391"/>
      <c r="APP16" s="391"/>
      <c r="APQ16" s="391"/>
      <c r="APR16" s="391"/>
      <c r="APS16" s="391"/>
      <c r="APT16" s="391"/>
      <c r="APU16" s="391"/>
      <c r="APV16" s="391"/>
      <c r="APW16" s="391"/>
      <c r="APX16" s="391"/>
      <c r="APY16" s="391"/>
      <c r="APZ16" s="391"/>
      <c r="AQA16" s="391"/>
      <c r="AQB16" s="391"/>
      <c r="AQC16" s="391"/>
      <c r="AQD16" s="391"/>
      <c r="AQE16" s="391"/>
      <c r="AQF16" s="391"/>
      <c r="AQG16" s="391"/>
      <c r="AQH16" s="391"/>
      <c r="AQI16" s="391"/>
      <c r="AQJ16" s="391"/>
      <c r="AQK16" s="391"/>
      <c r="AQL16" s="391"/>
      <c r="AQM16" s="391"/>
      <c r="AQN16" s="391"/>
      <c r="AQO16" s="391"/>
      <c r="AQP16" s="391"/>
      <c r="AQQ16" s="391"/>
      <c r="AQR16" s="391"/>
      <c r="AQS16" s="391"/>
      <c r="AQT16" s="391"/>
      <c r="AQU16" s="391"/>
      <c r="AQV16" s="391"/>
      <c r="AQW16" s="391"/>
      <c r="AQX16" s="391"/>
      <c r="AQY16" s="391"/>
      <c r="AQZ16" s="391"/>
      <c r="ARA16" s="391"/>
      <c r="ARB16" s="391"/>
      <c r="ARC16" s="391"/>
      <c r="ARD16" s="391"/>
      <c r="ARE16" s="391"/>
      <c r="ARF16" s="391"/>
      <c r="ARG16" s="391"/>
      <c r="ARH16" s="391"/>
      <c r="ARI16" s="391"/>
      <c r="ARJ16" s="391"/>
      <c r="ARK16" s="391"/>
      <c r="ARL16" s="391"/>
      <c r="ARM16" s="391"/>
      <c r="ARN16" s="391"/>
      <c r="ARO16" s="391"/>
      <c r="ARP16" s="391"/>
      <c r="ARQ16" s="391"/>
      <c r="ARR16" s="391"/>
      <c r="ARS16" s="391"/>
      <c r="ART16" s="391"/>
      <c r="ARU16" s="391"/>
      <c r="ARV16" s="391"/>
      <c r="ARW16" s="391"/>
      <c r="ARX16" s="391"/>
      <c r="ARY16" s="391"/>
      <c r="ARZ16" s="391"/>
      <c r="ASA16" s="391"/>
      <c r="ASB16" s="391"/>
      <c r="ASC16" s="391"/>
      <c r="ASD16" s="391"/>
      <c r="ASE16" s="391"/>
      <c r="ASF16" s="391"/>
      <c r="ASG16" s="391"/>
      <c r="ASH16" s="391"/>
      <c r="ASI16" s="391"/>
      <c r="ASJ16" s="391"/>
      <c r="ASK16" s="391"/>
      <c r="ASL16" s="391"/>
      <c r="ASM16" s="391"/>
      <c r="ASN16" s="391"/>
      <c r="ASO16" s="391"/>
      <c r="ASP16" s="391"/>
      <c r="ASQ16" s="391"/>
      <c r="ASR16" s="391"/>
      <c r="ASS16" s="391"/>
      <c r="AST16" s="391"/>
      <c r="ASU16" s="391"/>
      <c r="ASV16" s="391"/>
      <c r="ASW16" s="391"/>
      <c r="ASX16" s="391"/>
      <c r="ASY16" s="391"/>
      <c r="ASZ16" s="391"/>
      <c r="ATA16" s="391"/>
      <c r="ATB16" s="391"/>
      <c r="ATC16" s="391"/>
      <c r="ATD16" s="391"/>
      <c r="ATE16" s="391"/>
      <c r="ATF16" s="391"/>
      <c r="ATG16" s="391"/>
      <c r="ATH16" s="391"/>
      <c r="ATI16" s="391"/>
      <c r="ATJ16" s="391"/>
      <c r="ATK16" s="391"/>
      <c r="ATL16" s="391"/>
      <c r="ATM16" s="391"/>
      <c r="ATN16" s="391"/>
      <c r="ATO16" s="391"/>
      <c r="ATP16" s="391"/>
      <c r="ATQ16" s="391"/>
      <c r="ATR16" s="391"/>
      <c r="ATS16" s="391"/>
      <c r="ATT16" s="391"/>
      <c r="ATU16" s="391"/>
      <c r="ATV16" s="391"/>
      <c r="ATW16" s="391"/>
      <c r="ATX16" s="391"/>
      <c r="ATY16" s="391"/>
      <c r="ATZ16" s="391"/>
      <c r="AUA16" s="391"/>
      <c r="AUB16" s="391"/>
      <c r="AUC16" s="391"/>
      <c r="AUD16" s="391"/>
      <c r="AUE16" s="391"/>
      <c r="AUF16" s="391"/>
      <c r="AUG16" s="391"/>
      <c r="AUH16" s="391"/>
      <c r="AUI16" s="391"/>
      <c r="AUJ16" s="391"/>
      <c r="AUK16" s="391"/>
      <c r="AUL16" s="391"/>
      <c r="AUM16" s="391"/>
      <c r="AUN16" s="391"/>
      <c r="AUO16" s="391"/>
      <c r="AUP16" s="391"/>
      <c r="AUQ16" s="391"/>
      <c r="AUR16" s="391"/>
      <c r="AUS16" s="391"/>
      <c r="AUT16" s="391"/>
      <c r="AUU16" s="391"/>
      <c r="AUV16" s="391"/>
      <c r="AUW16" s="391"/>
      <c r="AUX16" s="391"/>
      <c r="AUY16" s="391"/>
      <c r="AUZ16" s="391"/>
      <c r="AVA16" s="391"/>
      <c r="AVB16" s="391"/>
      <c r="AVC16" s="391"/>
      <c r="AVD16" s="391"/>
      <c r="AVE16" s="391"/>
      <c r="AVF16" s="391"/>
      <c r="AVG16" s="391"/>
      <c r="AVH16" s="391"/>
      <c r="AVI16" s="391"/>
      <c r="AVJ16" s="391"/>
      <c r="AVK16" s="391"/>
      <c r="AVL16" s="391"/>
      <c r="AVM16" s="391"/>
      <c r="AVN16" s="391"/>
      <c r="AVO16" s="391"/>
      <c r="AVP16" s="391"/>
      <c r="AVQ16" s="391"/>
      <c r="AVR16" s="391"/>
      <c r="AVS16" s="391"/>
      <c r="AVT16" s="391"/>
      <c r="AVU16" s="391"/>
      <c r="AVV16" s="391"/>
      <c r="AVW16" s="391"/>
      <c r="AVX16" s="391"/>
      <c r="AVY16" s="391"/>
      <c r="AVZ16" s="391"/>
      <c r="AWA16" s="391"/>
      <c r="AWB16" s="391"/>
      <c r="AWC16" s="391"/>
      <c r="AWD16" s="391"/>
      <c r="AWE16" s="391"/>
      <c r="AWF16" s="391"/>
      <c r="AWG16" s="391"/>
      <c r="AWH16" s="391"/>
      <c r="AWI16" s="391"/>
      <c r="AWJ16" s="391"/>
      <c r="AWK16" s="391"/>
      <c r="AWL16" s="391"/>
      <c r="AWM16" s="391"/>
      <c r="AWN16" s="391"/>
      <c r="AWO16" s="391"/>
      <c r="AWP16" s="391"/>
      <c r="AWQ16" s="391"/>
      <c r="AWR16" s="391"/>
      <c r="AWS16" s="391"/>
      <c r="AWT16" s="391"/>
      <c r="AWU16" s="391"/>
      <c r="AWV16" s="391"/>
      <c r="AWW16" s="391"/>
      <c r="AWX16" s="391"/>
      <c r="AWY16" s="391"/>
      <c r="AWZ16" s="391"/>
      <c r="AXA16" s="391"/>
      <c r="AXB16" s="391"/>
      <c r="AXC16" s="391"/>
      <c r="AXD16" s="391"/>
      <c r="AXE16" s="391"/>
      <c r="AXF16" s="391"/>
      <c r="AXG16" s="391"/>
      <c r="AXH16" s="391"/>
      <c r="AXI16" s="391"/>
      <c r="AXJ16" s="391"/>
      <c r="AXK16" s="391"/>
      <c r="AXL16" s="391"/>
      <c r="AXM16" s="391"/>
      <c r="AXN16" s="391"/>
      <c r="AXO16" s="391"/>
      <c r="AXP16" s="391"/>
      <c r="AXQ16" s="391"/>
      <c r="AXR16" s="391"/>
      <c r="AXS16" s="391"/>
      <c r="AXT16" s="391"/>
      <c r="AXU16" s="391"/>
      <c r="AXV16" s="391"/>
      <c r="AXW16" s="391"/>
      <c r="AXX16" s="391"/>
      <c r="AXY16" s="391"/>
      <c r="AXZ16" s="391"/>
      <c r="AYA16" s="391"/>
      <c r="AYB16" s="391"/>
      <c r="AYC16" s="391"/>
      <c r="AYD16" s="391"/>
      <c r="AYE16" s="391"/>
      <c r="AYF16" s="391"/>
      <c r="AYG16" s="391"/>
      <c r="AYH16" s="391"/>
      <c r="AYI16" s="391"/>
      <c r="AYJ16" s="391"/>
      <c r="AYK16" s="391"/>
      <c r="AYL16" s="391"/>
      <c r="AYM16" s="391"/>
      <c r="AYN16" s="391"/>
      <c r="AYO16" s="391"/>
      <c r="AYP16" s="391"/>
      <c r="AYQ16" s="391"/>
      <c r="AYR16" s="391"/>
      <c r="AYS16" s="391"/>
      <c r="AYT16" s="391"/>
      <c r="AYU16" s="391"/>
      <c r="AYV16" s="391"/>
      <c r="AYW16" s="391"/>
      <c r="AYX16" s="391"/>
      <c r="AYY16" s="391"/>
      <c r="AYZ16" s="391"/>
      <c r="AZA16" s="391"/>
      <c r="AZB16" s="391"/>
      <c r="AZC16" s="391"/>
      <c r="AZD16" s="391"/>
      <c r="AZE16" s="391"/>
      <c r="AZF16" s="391"/>
      <c r="AZG16" s="391"/>
      <c r="AZH16" s="391"/>
      <c r="AZI16" s="391"/>
      <c r="AZJ16" s="391"/>
      <c r="AZK16" s="391"/>
      <c r="AZL16" s="391"/>
      <c r="AZM16" s="391"/>
      <c r="AZN16" s="391"/>
      <c r="AZO16" s="391"/>
      <c r="AZP16" s="391"/>
      <c r="AZQ16" s="391"/>
      <c r="AZR16" s="391"/>
      <c r="AZS16" s="391"/>
      <c r="AZT16" s="391"/>
      <c r="AZU16" s="391"/>
      <c r="AZV16" s="391"/>
      <c r="AZW16" s="391"/>
      <c r="AZX16" s="391"/>
      <c r="AZY16" s="391"/>
      <c r="AZZ16" s="391"/>
      <c r="BAA16" s="391"/>
      <c r="BAB16" s="391"/>
      <c r="BAC16" s="391"/>
      <c r="BAD16" s="391"/>
      <c r="BAE16" s="391"/>
      <c r="BAF16" s="391"/>
      <c r="BAG16" s="391"/>
      <c r="BAH16" s="391"/>
      <c r="BAI16" s="391"/>
      <c r="BAJ16" s="391"/>
      <c r="BAK16" s="391"/>
      <c r="BAL16" s="391"/>
      <c r="BAM16" s="391"/>
      <c r="BAN16" s="391"/>
      <c r="BAO16" s="391"/>
      <c r="BAP16" s="391"/>
      <c r="BAQ16" s="391"/>
      <c r="BAR16" s="391"/>
      <c r="BAS16" s="391"/>
      <c r="BAT16" s="391"/>
      <c r="BAU16" s="391"/>
      <c r="BAV16" s="391"/>
      <c r="BAW16" s="391"/>
      <c r="BAX16" s="391"/>
      <c r="BAY16" s="391"/>
      <c r="BAZ16" s="391"/>
      <c r="BBA16" s="391"/>
      <c r="BBB16" s="391"/>
      <c r="BBC16" s="391"/>
      <c r="BBD16" s="391"/>
      <c r="BBE16" s="391"/>
      <c r="BBF16" s="391"/>
      <c r="BBG16" s="391"/>
      <c r="BBH16" s="391"/>
      <c r="BBI16" s="391"/>
      <c r="BBJ16" s="391"/>
      <c r="BBK16" s="391"/>
      <c r="BBL16" s="391"/>
      <c r="BBM16" s="391"/>
      <c r="BBN16" s="391"/>
      <c r="BBO16" s="391"/>
      <c r="BBP16" s="391"/>
      <c r="BBQ16" s="391"/>
      <c r="BBR16" s="391"/>
      <c r="BBS16" s="391"/>
      <c r="BBT16" s="391"/>
      <c r="BBU16" s="391"/>
      <c r="BBV16" s="391"/>
      <c r="BBW16" s="391"/>
      <c r="BBX16" s="391"/>
      <c r="BBY16" s="391"/>
      <c r="BBZ16" s="391"/>
      <c r="BCA16" s="391"/>
      <c r="BCB16" s="391"/>
      <c r="BCC16" s="391"/>
      <c r="BCD16" s="391"/>
      <c r="BCE16" s="391"/>
      <c r="BCF16" s="391"/>
      <c r="BCG16" s="391"/>
      <c r="BCH16" s="391"/>
      <c r="BCI16" s="391"/>
      <c r="BCJ16" s="391"/>
      <c r="BCK16" s="391"/>
      <c r="BCL16" s="391"/>
      <c r="BCM16" s="391"/>
      <c r="BCN16" s="391"/>
      <c r="BCO16" s="391"/>
      <c r="BCP16" s="391"/>
      <c r="BCQ16" s="391"/>
      <c r="BCR16" s="391"/>
      <c r="BCS16" s="391"/>
      <c r="BCT16" s="391"/>
      <c r="BCU16" s="391"/>
      <c r="BCV16" s="391"/>
      <c r="BCW16" s="391"/>
      <c r="BCX16" s="391"/>
      <c r="BCY16" s="391"/>
      <c r="BCZ16" s="391"/>
      <c r="BDA16" s="391"/>
      <c r="BDB16" s="391"/>
      <c r="BDC16" s="391"/>
      <c r="BDD16" s="391"/>
      <c r="BDE16" s="391"/>
      <c r="BDF16" s="391"/>
      <c r="BDG16" s="391"/>
      <c r="BDH16" s="391"/>
      <c r="BDI16" s="391"/>
      <c r="BDJ16" s="391"/>
      <c r="BDK16" s="391"/>
      <c r="BDL16" s="391"/>
      <c r="BDM16" s="391"/>
      <c r="BDN16" s="391"/>
      <c r="BDO16" s="391"/>
      <c r="BDP16" s="391"/>
      <c r="BDQ16" s="391"/>
      <c r="BDR16" s="391"/>
      <c r="BDS16" s="391"/>
      <c r="BDT16" s="391"/>
      <c r="BDU16" s="391"/>
      <c r="BDV16" s="391"/>
      <c r="BDW16" s="391"/>
      <c r="BDX16" s="391"/>
      <c r="BDY16" s="391"/>
      <c r="BDZ16" s="391"/>
      <c r="BEA16" s="391"/>
      <c r="BEB16" s="391"/>
      <c r="BEC16" s="391"/>
      <c r="BED16" s="391"/>
      <c r="BEE16" s="391"/>
      <c r="BEF16" s="391"/>
      <c r="BEG16" s="391"/>
      <c r="BEH16" s="391"/>
      <c r="BEI16" s="391"/>
      <c r="BEJ16" s="391"/>
      <c r="BEK16" s="391"/>
      <c r="BEL16" s="391"/>
      <c r="BEM16" s="391"/>
      <c r="BEN16" s="391"/>
      <c r="BEO16" s="391"/>
      <c r="BEP16" s="391"/>
      <c r="BEQ16" s="391"/>
      <c r="BER16" s="391"/>
      <c r="BES16" s="391"/>
      <c r="BET16" s="391"/>
      <c r="BEU16" s="391"/>
      <c r="BEV16" s="391"/>
      <c r="BEW16" s="391"/>
      <c r="BEX16" s="391"/>
      <c r="BEY16" s="391"/>
      <c r="BEZ16" s="391"/>
      <c r="BFA16" s="391"/>
      <c r="BFB16" s="391"/>
      <c r="BFC16" s="391"/>
      <c r="BFD16" s="391"/>
      <c r="BFE16" s="391"/>
      <c r="BFF16" s="391"/>
      <c r="BFG16" s="391"/>
      <c r="BFH16" s="391"/>
      <c r="BFI16" s="391"/>
      <c r="BFJ16" s="391"/>
      <c r="BFK16" s="391"/>
      <c r="BFL16" s="391"/>
      <c r="BFM16" s="391"/>
      <c r="BFN16" s="391"/>
      <c r="BFO16" s="391"/>
      <c r="BFP16" s="391"/>
      <c r="BFQ16" s="391"/>
      <c r="BFR16" s="391"/>
      <c r="BFS16" s="391"/>
      <c r="BFT16" s="391"/>
      <c r="BFU16" s="391"/>
      <c r="BFV16" s="391"/>
      <c r="BFW16" s="391"/>
      <c r="BFX16" s="391"/>
      <c r="BFY16" s="391"/>
      <c r="BFZ16" s="391"/>
      <c r="BGA16" s="391"/>
      <c r="BGB16" s="391"/>
      <c r="BGC16" s="391"/>
      <c r="BGD16" s="391"/>
      <c r="BGE16" s="391"/>
      <c r="BGF16" s="391"/>
      <c r="BGG16" s="391"/>
      <c r="BGH16" s="391"/>
      <c r="BGI16" s="391"/>
      <c r="BGJ16" s="391"/>
      <c r="BGK16" s="391"/>
      <c r="BGL16" s="391"/>
      <c r="BGM16" s="391"/>
      <c r="BGN16" s="391"/>
      <c r="BGO16" s="391"/>
      <c r="BGP16" s="391"/>
      <c r="BGQ16" s="391"/>
      <c r="BGR16" s="391"/>
      <c r="BGS16" s="391"/>
      <c r="BGT16" s="391"/>
      <c r="BGU16" s="391"/>
      <c r="BGV16" s="391"/>
      <c r="BGW16" s="391"/>
      <c r="BGX16" s="391"/>
      <c r="BGY16" s="391"/>
      <c r="BGZ16" s="391"/>
      <c r="BHA16" s="391"/>
      <c r="BHB16" s="391"/>
      <c r="BHC16" s="391"/>
      <c r="BHD16" s="391"/>
      <c r="BHE16" s="391"/>
      <c r="BHF16" s="391"/>
      <c r="BHG16" s="391"/>
      <c r="BHH16" s="391"/>
      <c r="BHI16" s="391"/>
      <c r="BHJ16" s="391"/>
      <c r="BHK16" s="391"/>
      <c r="BHL16" s="391"/>
      <c r="BHM16" s="391"/>
      <c r="BHN16" s="391"/>
      <c r="BHO16" s="391"/>
      <c r="BHP16" s="391"/>
      <c r="BHQ16" s="391"/>
      <c r="BHR16" s="391"/>
      <c r="BHS16" s="391"/>
      <c r="BHT16" s="391"/>
      <c r="BHU16" s="391"/>
      <c r="BHV16" s="391"/>
      <c r="BHW16" s="391"/>
      <c r="BHX16" s="391"/>
      <c r="BHY16" s="391"/>
      <c r="BHZ16" s="391"/>
      <c r="BIA16" s="391"/>
      <c r="BIB16" s="391"/>
      <c r="BIC16" s="391"/>
      <c r="BID16" s="391"/>
      <c r="BIE16" s="391"/>
      <c r="BIF16" s="391"/>
      <c r="BIG16" s="391"/>
      <c r="BIH16" s="391"/>
      <c r="BII16" s="391"/>
      <c r="BIJ16" s="391"/>
      <c r="BIK16" s="391"/>
      <c r="BIL16" s="391"/>
      <c r="BIM16" s="391"/>
      <c r="BIN16" s="391"/>
      <c r="BIO16" s="391"/>
      <c r="BIP16" s="391"/>
      <c r="BIQ16" s="391"/>
      <c r="BIR16" s="391"/>
      <c r="BIS16" s="391"/>
      <c r="BIT16" s="391"/>
      <c r="BIU16" s="391"/>
      <c r="BIV16" s="391"/>
      <c r="BIW16" s="391"/>
      <c r="BIX16" s="391"/>
      <c r="BIY16" s="391"/>
      <c r="BIZ16" s="391"/>
      <c r="BJA16" s="391"/>
      <c r="BJB16" s="391"/>
      <c r="BJC16" s="391"/>
      <c r="BJD16" s="391"/>
      <c r="BJE16" s="391"/>
      <c r="BJF16" s="391"/>
      <c r="BJG16" s="391"/>
      <c r="BJH16" s="391"/>
      <c r="BJI16" s="391"/>
      <c r="BJJ16" s="391"/>
      <c r="BJK16" s="391"/>
      <c r="BJL16" s="391"/>
      <c r="BJM16" s="391"/>
      <c r="BJN16" s="391"/>
      <c r="BJO16" s="391"/>
      <c r="BJP16" s="391"/>
      <c r="BJQ16" s="391"/>
      <c r="BJR16" s="391"/>
      <c r="BJS16" s="391"/>
      <c r="BJT16" s="391"/>
      <c r="BJU16" s="391"/>
      <c r="BJV16" s="391"/>
      <c r="BJW16" s="391"/>
      <c r="BJX16" s="391"/>
      <c r="BJY16" s="391"/>
      <c r="BJZ16" s="391"/>
      <c r="BKA16" s="391"/>
      <c r="BKB16" s="391"/>
      <c r="BKC16" s="391"/>
      <c r="BKD16" s="391"/>
      <c r="BKE16" s="391"/>
      <c r="BKF16" s="391"/>
      <c r="BKG16" s="391"/>
      <c r="BKH16" s="391"/>
      <c r="BKI16" s="391"/>
      <c r="BKJ16" s="391"/>
      <c r="BKK16" s="391"/>
      <c r="BKL16" s="391"/>
      <c r="BKM16" s="391"/>
      <c r="BKN16" s="391"/>
      <c r="BKO16" s="391"/>
      <c r="BKP16" s="391"/>
      <c r="BKQ16" s="391"/>
      <c r="BKR16" s="391"/>
      <c r="BKS16" s="391"/>
      <c r="BKT16" s="391"/>
      <c r="BKU16" s="391"/>
      <c r="BKV16" s="391"/>
      <c r="BKW16" s="391"/>
      <c r="BKX16" s="391"/>
      <c r="BKY16" s="391"/>
      <c r="BKZ16" s="391"/>
      <c r="BLA16" s="391"/>
      <c r="BLB16" s="391"/>
      <c r="BLC16" s="391"/>
      <c r="BLD16" s="391"/>
      <c r="BLE16" s="391"/>
      <c r="BLF16" s="391"/>
      <c r="BLG16" s="391"/>
      <c r="BLH16" s="391"/>
      <c r="BLI16" s="391"/>
      <c r="BLJ16" s="391"/>
      <c r="BLK16" s="391"/>
      <c r="BLL16" s="391"/>
      <c r="BLM16" s="391"/>
      <c r="BLN16" s="391"/>
      <c r="BLO16" s="391"/>
      <c r="BLP16" s="391"/>
      <c r="BLQ16" s="391"/>
      <c r="BLR16" s="391"/>
      <c r="BLS16" s="391"/>
      <c r="BLT16" s="391"/>
      <c r="BLU16" s="391"/>
      <c r="BLV16" s="391"/>
      <c r="BLW16" s="391"/>
      <c r="BLX16" s="391"/>
      <c r="BLY16" s="391"/>
      <c r="BLZ16" s="391"/>
      <c r="BMA16" s="391"/>
      <c r="BMB16" s="391"/>
      <c r="BMC16" s="391"/>
      <c r="BMD16" s="391"/>
      <c r="BME16" s="391"/>
      <c r="BMF16" s="391"/>
      <c r="BMG16" s="391"/>
      <c r="BMH16" s="391"/>
      <c r="BMI16" s="391"/>
      <c r="BMJ16" s="391"/>
      <c r="BMK16" s="391"/>
      <c r="BML16" s="391"/>
      <c r="BMM16" s="391"/>
      <c r="BMN16" s="391"/>
      <c r="BMO16" s="391"/>
      <c r="BMP16" s="391"/>
      <c r="BMQ16" s="391"/>
      <c r="BMR16" s="391"/>
      <c r="BMS16" s="391"/>
      <c r="BMT16" s="391"/>
      <c r="BMU16" s="391"/>
      <c r="BMV16" s="391"/>
      <c r="BMW16" s="391"/>
      <c r="BMX16" s="391"/>
      <c r="BMY16" s="391"/>
      <c r="BMZ16" s="391"/>
      <c r="BNA16" s="391"/>
      <c r="BNB16" s="391"/>
      <c r="BNC16" s="391"/>
      <c r="BND16" s="391"/>
      <c r="BNE16" s="391"/>
      <c r="BNF16" s="391"/>
      <c r="BNG16" s="391"/>
      <c r="BNH16" s="391"/>
      <c r="BNI16" s="391"/>
      <c r="BNJ16" s="391"/>
      <c r="BNK16" s="391"/>
      <c r="BNL16" s="391"/>
      <c r="BNM16" s="391"/>
      <c r="BNN16" s="391"/>
      <c r="BNO16" s="391"/>
      <c r="BNP16" s="391"/>
      <c r="BNQ16" s="391"/>
      <c r="BNR16" s="391"/>
      <c r="BNS16" s="391"/>
      <c r="BNT16" s="391"/>
      <c r="BNU16" s="391"/>
      <c r="BNV16" s="391"/>
      <c r="BNW16" s="391"/>
      <c r="BNX16" s="391"/>
      <c r="BNY16" s="391"/>
      <c r="BNZ16" s="391"/>
      <c r="BOA16" s="391"/>
      <c r="BOB16" s="391"/>
      <c r="BOC16" s="391"/>
      <c r="BOD16" s="391"/>
      <c r="BOE16" s="391"/>
      <c r="BOF16" s="391"/>
      <c r="BOG16" s="391"/>
      <c r="BOH16" s="391"/>
      <c r="BOI16" s="391"/>
      <c r="BOJ16" s="391"/>
      <c r="BOK16" s="391"/>
      <c r="BOL16" s="391"/>
      <c r="BOM16" s="391"/>
      <c r="BON16" s="391"/>
      <c r="BOO16" s="391"/>
      <c r="BOP16" s="391"/>
      <c r="BOQ16" s="391"/>
      <c r="BOR16" s="391"/>
      <c r="BOS16" s="391"/>
      <c r="BOT16" s="391"/>
      <c r="BOU16" s="391"/>
      <c r="BOV16" s="391"/>
      <c r="BOW16" s="391"/>
      <c r="BOX16" s="391"/>
      <c r="BOY16" s="391"/>
      <c r="BOZ16" s="391"/>
      <c r="BPA16" s="391"/>
      <c r="BPB16" s="391"/>
      <c r="BPC16" s="391"/>
      <c r="BPD16" s="391"/>
      <c r="BPE16" s="391"/>
      <c r="BPF16" s="391"/>
      <c r="BPG16" s="391"/>
      <c r="BPH16" s="391"/>
      <c r="BPI16" s="391"/>
      <c r="BPJ16" s="391"/>
      <c r="BPK16" s="391"/>
      <c r="BPL16" s="391"/>
      <c r="BPM16" s="391"/>
      <c r="BPN16" s="391"/>
      <c r="BPO16" s="391"/>
      <c r="BPP16" s="391"/>
      <c r="BPQ16" s="391"/>
      <c r="BPR16" s="391"/>
      <c r="BPS16" s="391"/>
      <c r="BPT16" s="391"/>
      <c r="BPU16" s="391"/>
      <c r="BPV16" s="391"/>
      <c r="BPW16" s="391"/>
      <c r="BPX16" s="391"/>
      <c r="BPY16" s="391"/>
      <c r="BPZ16" s="391"/>
      <c r="BQA16" s="391"/>
      <c r="BQB16" s="391"/>
      <c r="BQC16" s="391"/>
      <c r="BQD16" s="391"/>
      <c r="BQE16" s="391"/>
      <c r="BQF16" s="391"/>
      <c r="BQG16" s="391"/>
      <c r="BQH16" s="391"/>
      <c r="BQI16" s="391"/>
      <c r="BQJ16" s="391"/>
      <c r="BQK16" s="391"/>
      <c r="BQL16" s="391"/>
      <c r="BQM16" s="391"/>
      <c r="BQN16" s="391"/>
      <c r="BQO16" s="391"/>
      <c r="BQP16" s="391"/>
      <c r="BQQ16" s="391"/>
      <c r="BQR16" s="391"/>
      <c r="BQS16" s="391"/>
      <c r="BQT16" s="391"/>
      <c r="BQU16" s="391"/>
      <c r="BQV16" s="391"/>
      <c r="BQW16" s="391"/>
      <c r="BQX16" s="391"/>
      <c r="BQY16" s="391"/>
      <c r="BQZ16" s="391"/>
      <c r="BRA16" s="391"/>
      <c r="BRB16" s="391"/>
      <c r="BRC16" s="391"/>
      <c r="BRD16" s="391"/>
      <c r="BRE16" s="391"/>
      <c r="BRF16" s="391"/>
      <c r="BRG16" s="391"/>
      <c r="BRH16" s="391"/>
      <c r="BRI16" s="391"/>
      <c r="BRJ16" s="391"/>
      <c r="BRK16" s="391"/>
      <c r="BRL16" s="391"/>
      <c r="BRM16" s="391"/>
      <c r="BRN16" s="391"/>
      <c r="BRO16" s="391"/>
      <c r="BRP16" s="391"/>
      <c r="BRQ16" s="391"/>
      <c r="BRR16" s="391"/>
      <c r="BRS16" s="391"/>
      <c r="BRT16" s="391"/>
      <c r="BRU16" s="391"/>
      <c r="BRV16" s="391"/>
      <c r="BRW16" s="391"/>
      <c r="BRX16" s="391"/>
      <c r="BRY16" s="391"/>
      <c r="BRZ16" s="391"/>
      <c r="BSA16" s="391"/>
      <c r="BSB16" s="391"/>
      <c r="BSC16" s="391"/>
      <c r="BSD16" s="391"/>
      <c r="BSE16" s="391"/>
      <c r="BSF16" s="391"/>
      <c r="BSG16" s="391"/>
      <c r="BSH16" s="391"/>
      <c r="BSI16" s="391"/>
      <c r="BSJ16" s="391"/>
      <c r="BSK16" s="391"/>
      <c r="BSL16" s="391"/>
      <c r="BSM16" s="391"/>
      <c r="BSN16" s="391"/>
      <c r="BSO16" s="391"/>
      <c r="BSP16" s="391"/>
      <c r="BSQ16" s="391"/>
      <c r="BSR16" s="391"/>
      <c r="BSS16" s="391"/>
      <c r="BST16" s="391"/>
      <c r="BSU16" s="391"/>
      <c r="BSV16" s="391"/>
      <c r="BSW16" s="391"/>
      <c r="BSX16" s="391"/>
      <c r="BSY16" s="391"/>
      <c r="BSZ16" s="391"/>
      <c r="BTA16" s="391"/>
      <c r="BTB16" s="391"/>
      <c r="BTC16" s="391"/>
      <c r="BTD16" s="391"/>
      <c r="BTE16" s="391"/>
      <c r="BTF16" s="391"/>
      <c r="BTG16" s="391"/>
      <c r="BTH16" s="391"/>
      <c r="BTI16" s="391"/>
      <c r="BTJ16" s="391"/>
      <c r="BTK16" s="391"/>
      <c r="BTL16" s="391"/>
      <c r="BTM16" s="391"/>
      <c r="BTN16" s="391"/>
      <c r="BTO16" s="391"/>
      <c r="BTP16" s="391"/>
      <c r="BTQ16" s="391"/>
      <c r="BTR16" s="391"/>
      <c r="BTS16" s="391"/>
      <c r="BTT16" s="391"/>
      <c r="BTU16" s="391"/>
      <c r="BTV16" s="391"/>
      <c r="BTW16" s="391"/>
      <c r="BTX16" s="391"/>
      <c r="BTY16" s="391"/>
      <c r="BTZ16" s="391"/>
      <c r="BUA16" s="391"/>
      <c r="BUB16" s="391"/>
      <c r="BUC16" s="391"/>
      <c r="BUD16" s="391"/>
      <c r="BUE16" s="391"/>
      <c r="BUF16" s="391"/>
      <c r="BUG16" s="391"/>
      <c r="BUH16" s="391"/>
      <c r="BUI16" s="391"/>
      <c r="BUJ16" s="391"/>
      <c r="BUK16" s="391"/>
      <c r="BUL16" s="391"/>
      <c r="BUM16" s="391"/>
      <c r="BUN16" s="391"/>
      <c r="BUO16" s="391"/>
      <c r="BUP16" s="391"/>
      <c r="BUQ16" s="391"/>
      <c r="BUR16" s="391"/>
      <c r="BUS16" s="391"/>
      <c r="BUT16" s="391"/>
      <c r="BUU16" s="391"/>
      <c r="BUV16" s="391"/>
      <c r="BUW16" s="391"/>
      <c r="BUX16" s="391"/>
      <c r="BUY16" s="391"/>
      <c r="BUZ16" s="391"/>
      <c r="BVA16" s="391"/>
      <c r="BVB16" s="391"/>
      <c r="BVC16" s="391"/>
      <c r="BVD16" s="391"/>
      <c r="BVE16" s="391"/>
      <c r="BVF16" s="391"/>
      <c r="BVG16" s="391"/>
      <c r="BVH16" s="391"/>
      <c r="BVI16" s="391"/>
      <c r="BVJ16" s="391"/>
      <c r="BVK16" s="391"/>
      <c r="BVL16" s="391"/>
      <c r="BVM16" s="391"/>
      <c r="BVN16" s="391"/>
      <c r="BVO16" s="391"/>
      <c r="BVP16" s="391"/>
      <c r="BVQ16" s="391"/>
      <c r="BVR16" s="391"/>
      <c r="BVS16" s="391"/>
      <c r="BVT16" s="391"/>
      <c r="BVU16" s="391"/>
      <c r="BVV16" s="391"/>
      <c r="BVW16" s="391"/>
      <c r="BVX16" s="391"/>
      <c r="BVY16" s="391"/>
      <c r="BVZ16" s="391"/>
      <c r="BWA16" s="391"/>
      <c r="BWB16" s="391"/>
      <c r="BWC16" s="391"/>
      <c r="BWD16" s="391"/>
      <c r="BWE16" s="391"/>
      <c r="BWF16" s="391"/>
      <c r="BWG16" s="391"/>
      <c r="BWH16" s="391"/>
      <c r="BWI16" s="391"/>
      <c r="BWJ16" s="391"/>
      <c r="BWK16" s="391"/>
      <c r="BWL16" s="391"/>
      <c r="BWM16" s="391"/>
      <c r="BWN16" s="391"/>
      <c r="BWO16" s="391"/>
      <c r="BWP16" s="391"/>
      <c r="BWQ16" s="391"/>
      <c r="BWR16" s="391"/>
      <c r="BWS16" s="391"/>
      <c r="BWT16" s="391"/>
      <c r="BWU16" s="391"/>
      <c r="BWV16" s="391"/>
      <c r="BWW16" s="391"/>
      <c r="BWX16" s="391"/>
      <c r="BWY16" s="391"/>
      <c r="BWZ16" s="391"/>
      <c r="BXA16" s="391"/>
      <c r="BXB16" s="391"/>
      <c r="BXC16" s="391"/>
      <c r="BXD16" s="391"/>
      <c r="BXE16" s="391"/>
      <c r="BXF16" s="391"/>
      <c r="BXG16" s="391"/>
      <c r="BXH16" s="391"/>
      <c r="BXI16" s="391"/>
      <c r="BXJ16" s="391"/>
      <c r="BXK16" s="391"/>
      <c r="BXL16" s="391"/>
      <c r="BXM16" s="391"/>
      <c r="BXN16" s="391"/>
      <c r="BXO16" s="391"/>
      <c r="BXP16" s="391"/>
      <c r="BXQ16" s="391"/>
      <c r="BXR16" s="391"/>
      <c r="BXS16" s="391"/>
      <c r="BXT16" s="391"/>
      <c r="BXU16" s="391"/>
      <c r="BXV16" s="391"/>
      <c r="BXW16" s="391"/>
      <c r="BXX16" s="391"/>
      <c r="BXY16" s="391"/>
      <c r="BXZ16" s="391"/>
      <c r="BYA16" s="391"/>
      <c r="BYB16" s="391"/>
      <c r="BYC16" s="391"/>
      <c r="BYD16" s="391"/>
      <c r="BYE16" s="391"/>
      <c r="BYF16" s="391"/>
      <c r="BYG16" s="391"/>
      <c r="BYH16" s="391"/>
      <c r="BYI16" s="391"/>
      <c r="BYJ16" s="391"/>
      <c r="BYK16" s="391"/>
      <c r="BYL16" s="391"/>
      <c r="BYM16" s="391"/>
      <c r="BYN16" s="391"/>
      <c r="BYO16" s="391"/>
      <c r="BYP16" s="391"/>
      <c r="BYQ16" s="391"/>
      <c r="BYR16" s="391"/>
      <c r="BYS16" s="391"/>
      <c r="BYT16" s="391"/>
      <c r="BYU16" s="391"/>
      <c r="BYV16" s="391"/>
      <c r="BYW16" s="391"/>
      <c r="BYX16" s="391"/>
      <c r="BYY16" s="391"/>
      <c r="BYZ16" s="391"/>
      <c r="BZA16" s="391"/>
      <c r="BZB16" s="391"/>
      <c r="BZC16" s="391"/>
      <c r="BZD16" s="391"/>
      <c r="BZE16" s="391"/>
      <c r="BZF16" s="391"/>
      <c r="BZG16" s="391"/>
      <c r="BZH16" s="391"/>
      <c r="BZI16" s="391"/>
      <c r="BZJ16" s="391"/>
      <c r="BZK16" s="391"/>
      <c r="BZL16" s="391"/>
      <c r="BZM16" s="391"/>
      <c r="BZN16" s="391"/>
      <c r="BZO16" s="391"/>
      <c r="BZP16" s="391"/>
      <c r="BZQ16" s="391"/>
      <c r="BZR16" s="391"/>
      <c r="BZS16" s="391"/>
      <c r="BZT16" s="391"/>
      <c r="BZU16" s="391"/>
      <c r="BZV16" s="391"/>
      <c r="BZW16" s="391"/>
      <c r="BZX16" s="391"/>
      <c r="BZY16" s="391"/>
      <c r="BZZ16" s="391"/>
      <c r="CAA16" s="391"/>
      <c r="CAB16" s="391"/>
      <c r="CAC16" s="391"/>
      <c r="CAD16" s="391"/>
      <c r="CAE16" s="391"/>
      <c r="CAF16" s="391"/>
      <c r="CAG16" s="391"/>
      <c r="CAH16" s="391"/>
      <c r="CAI16" s="391"/>
      <c r="CAJ16" s="391"/>
      <c r="CAK16" s="391"/>
      <c r="CAL16" s="391"/>
      <c r="CAM16" s="391"/>
      <c r="CAN16" s="391"/>
      <c r="CAO16" s="391"/>
      <c r="CAP16" s="391"/>
      <c r="CAQ16" s="391"/>
      <c r="CAR16" s="391"/>
      <c r="CAS16" s="391"/>
      <c r="CAT16" s="391"/>
      <c r="CAU16" s="391"/>
      <c r="CAV16" s="391"/>
      <c r="CAW16" s="391"/>
      <c r="CAX16" s="391"/>
      <c r="CAY16" s="391"/>
      <c r="CAZ16" s="391"/>
      <c r="CBA16" s="391"/>
      <c r="CBB16" s="391"/>
      <c r="CBC16" s="391"/>
      <c r="CBD16" s="391"/>
      <c r="CBE16" s="391"/>
      <c r="CBF16" s="391"/>
      <c r="CBG16" s="391"/>
      <c r="CBH16" s="391"/>
      <c r="CBI16" s="391"/>
      <c r="CBJ16" s="391"/>
      <c r="CBK16" s="391"/>
      <c r="CBL16" s="391"/>
      <c r="CBM16" s="391"/>
      <c r="CBN16" s="391"/>
      <c r="CBO16" s="391"/>
      <c r="CBP16" s="391"/>
      <c r="CBQ16" s="391"/>
      <c r="CBR16" s="391"/>
      <c r="CBS16" s="391"/>
      <c r="CBT16" s="391"/>
      <c r="CBU16" s="391"/>
      <c r="CBV16" s="391"/>
      <c r="CBW16" s="391"/>
      <c r="CBX16" s="391"/>
      <c r="CBY16" s="391"/>
      <c r="CBZ16" s="391"/>
      <c r="CCA16" s="391"/>
      <c r="CCB16" s="391"/>
      <c r="CCC16" s="391"/>
      <c r="CCD16" s="391"/>
      <c r="CCE16" s="391"/>
      <c r="CCF16" s="391"/>
      <c r="CCG16" s="391"/>
      <c r="CCH16" s="391"/>
      <c r="CCI16" s="391"/>
      <c r="CCJ16" s="391"/>
      <c r="CCK16" s="391"/>
      <c r="CCL16" s="391"/>
      <c r="CCM16" s="391"/>
      <c r="CCN16" s="391"/>
      <c r="CCO16" s="391"/>
      <c r="CCP16" s="391"/>
      <c r="CCQ16" s="391"/>
      <c r="CCR16" s="391"/>
      <c r="CCS16" s="391"/>
      <c r="CCT16" s="391"/>
      <c r="CCU16" s="391"/>
      <c r="CCV16" s="391"/>
      <c r="CCW16" s="391"/>
      <c r="CCX16" s="391"/>
      <c r="CCY16" s="391"/>
      <c r="CCZ16" s="391"/>
      <c r="CDA16" s="391"/>
      <c r="CDB16" s="391"/>
      <c r="CDC16" s="391"/>
      <c r="CDD16" s="391"/>
      <c r="CDE16" s="391"/>
      <c r="CDF16" s="391"/>
      <c r="CDG16" s="391"/>
      <c r="CDH16" s="391"/>
      <c r="CDI16" s="391"/>
      <c r="CDJ16" s="391"/>
      <c r="CDK16" s="391"/>
      <c r="CDL16" s="391"/>
      <c r="CDM16" s="391"/>
      <c r="CDN16" s="391"/>
      <c r="CDO16" s="391"/>
      <c r="CDP16" s="391"/>
      <c r="CDQ16" s="391"/>
      <c r="CDR16" s="391"/>
      <c r="CDS16" s="391"/>
      <c r="CDT16" s="391"/>
      <c r="CDU16" s="391"/>
      <c r="CDV16" s="391"/>
      <c r="CDW16" s="391"/>
      <c r="CDX16" s="391"/>
      <c r="CDY16" s="391"/>
      <c r="CDZ16" s="391"/>
      <c r="CEA16" s="391"/>
      <c r="CEB16" s="391"/>
      <c r="CEC16" s="391"/>
      <c r="CED16" s="391"/>
      <c r="CEE16" s="391"/>
      <c r="CEF16" s="391"/>
      <c r="CEG16" s="391"/>
      <c r="CEH16" s="391"/>
      <c r="CEI16" s="391"/>
      <c r="CEJ16" s="391"/>
      <c r="CEK16" s="391"/>
      <c r="CEL16" s="391"/>
      <c r="CEM16" s="391"/>
      <c r="CEN16" s="391"/>
      <c r="CEO16" s="391"/>
      <c r="CEP16" s="391"/>
      <c r="CEQ16" s="391"/>
      <c r="CER16" s="391"/>
      <c r="CES16" s="391"/>
      <c r="CET16" s="391"/>
      <c r="CEU16" s="391"/>
      <c r="CEV16" s="391"/>
      <c r="CEW16" s="391"/>
      <c r="CEX16" s="391"/>
      <c r="CEY16" s="391"/>
      <c r="CEZ16" s="391"/>
      <c r="CFA16" s="391"/>
      <c r="CFB16" s="391"/>
      <c r="CFC16" s="391"/>
      <c r="CFD16" s="391"/>
      <c r="CFE16" s="391"/>
      <c r="CFF16" s="391"/>
      <c r="CFG16" s="391"/>
      <c r="CFH16" s="391"/>
      <c r="CFI16" s="391"/>
      <c r="CFJ16" s="391"/>
      <c r="CFK16" s="391"/>
      <c r="CFL16" s="391"/>
      <c r="CFM16" s="391"/>
      <c r="CFN16" s="391"/>
      <c r="CFO16" s="391"/>
      <c r="CFP16" s="391"/>
      <c r="CFQ16" s="391"/>
      <c r="CFR16" s="391"/>
      <c r="CFS16" s="391"/>
      <c r="CFT16" s="391"/>
      <c r="CFU16" s="391"/>
      <c r="CFV16" s="391"/>
      <c r="CFW16" s="391"/>
      <c r="CFX16" s="391"/>
      <c r="CFY16" s="391"/>
      <c r="CFZ16" s="391"/>
      <c r="CGA16" s="391"/>
      <c r="CGB16" s="391"/>
      <c r="CGC16" s="391"/>
      <c r="CGD16" s="391"/>
      <c r="CGE16" s="391"/>
      <c r="CGF16" s="391"/>
      <c r="CGG16" s="391"/>
      <c r="CGH16" s="391"/>
      <c r="CGI16" s="391"/>
      <c r="CGJ16" s="391"/>
      <c r="CGK16" s="391"/>
      <c r="CGL16" s="391"/>
      <c r="CGM16" s="391"/>
      <c r="CGN16" s="391"/>
      <c r="CGO16" s="391"/>
      <c r="CGP16" s="391"/>
      <c r="CGQ16" s="391"/>
      <c r="CGR16" s="391"/>
      <c r="CGS16" s="391"/>
      <c r="CGT16" s="391"/>
      <c r="CGU16" s="391"/>
      <c r="CGV16" s="391"/>
      <c r="CGW16" s="391"/>
      <c r="CGX16" s="391"/>
      <c r="CGY16" s="391"/>
      <c r="CGZ16" s="391"/>
      <c r="CHA16" s="391"/>
      <c r="CHB16" s="391"/>
      <c r="CHC16" s="391"/>
      <c r="CHD16" s="391"/>
      <c r="CHE16" s="391"/>
      <c r="CHF16" s="391"/>
      <c r="CHG16" s="391"/>
      <c r="CHH16" s="391"/>
      <c r="CHI16" s="391"/>
      <c r="CHJ16" s="391"/>
      <c r="CHK16" s="391"/>
      <c r="CHL16" s="391"/>
      <c r="CHM16" s="391"/>
      <c r="CHN16" s="391"/>
      <c r="CHO16" s="391"/>
      <c r="CHP16" s="391"/>
      <c r="CHQ16" s="391"/>
      <c r="CHR16" s="391"/>
      <c r="CHS16" s="391"/>
      <c r="CHT16" s="391"/>
      <c r="CHU16" s="391"/>
      <c r="CHV16" s="391"/>
      <c r="CHW16" s="391"/>
      <c r="CHX16" s="391"/>
      <c r="CHY16" s="391"/>
      <c r="CHZ16" s="391"/>
      <c r="CIA16" s="391"/>
      <c r="CIB16" s="391"/>
      <c r="CIC16" s="391"/>
      <c r="CID16" s="391"/>
      <c r="CIE16" s="391"/>
      <c r="CIF16" s="391"/>
      <c r="CIG16" s="391"/>
      <c r="CIH16" s="391"/>
      <c r="CII16" s="391"/>
      <c r="CIJ16" s="391"/>
      <c r="CIK16" s="391"/>
      <c r="CIL16" s="391"/>
      <c r="CIM16" s="391"/>
      <c r="CIN16" s="391"/>
      <c r="CIO16" s="391"/>
      <c r="CIP16" s="391"/>
      <c r="CIQ16" s="391"/>
      <c r="CIR16" s="391"/>
      <c r="CIS16" s="391"/>
      <c r="CIT16" s="391"/>
      <c r="CIU16" s="391"/>
      <c r="CIV16" s="391"/>
      <c r="CIW16" s="391"/>
      <c r="CIX16" s="391"/>
      <c r="CIY16" s="391"/>
      <c r="CIZ16" s="391"/>
      <c r="CJA16" s="391"/>
      <c r="CJB16" s="391"/>
      <c r="CJC16" s="391"/>
      <c r="CJD16" s="391"/>
      <c r="CJE16" s="391"/>
      <c r="CJF16" s="391"/>
      <c r="CJG16" s="391"/>
      <c r="CJH16" s="391"/>
      <c r="CJI16" s="391"/>
      <c r="CJJ16" s="391"/>
      <c r="CJK16" s="391"/>
      <c r="CJL16" s="391"/>
      <c r="CJM16" s="391"/>
      <c r="CJN16" s="391"/>
      <c r="CJO16" s="391"/>
      <c r="CJP16" s="391"/>
      <c r="CJQ16" s="391"/>
      <c r="CJR16" s="391"/>
      <c r="CJS16" s="391"/>
      <c r="CJT16" s="391"/>
      <c r="CJU16" s="391"/>
      <c r="CJV16" s="391"/>
      <c r="CJW16" s="391"/>
      <c r="CJX16" s="391"/>
      <c r="CJY16" s="391"/>
      <c r="CJZ16" s="391"/>
      <c r="CKA16" s="391"/>
      <c r="CKB16" s="391"/>
      <c r="CKC16" s="391"/>
      <c r="CKD16" s="391"/>
      <c r="CKE16" s="391"/>
      <c r="CKF16" s="391"/>
      <c r="CKG16" s="391"/>
      <c r="CKH16" s="391"/>
      <c r="CKI16" s="391"/>
      <c r="CKJ16" s="391"/>
      <c r="CKK16" s="391"/>
      <c r="CKL16" s="391"/>
      <c r="CKM16" s="391"/>
      <c r="CKN16" s="391"/>
      <c r="CKO16" s="391"/>
      <c r="CKP16" s="391"/>
      <c r="CKQ16" s="391"/>
      <c r="CKR16" s="391"/>
      <c r="CKS16" s="391"/>
      <c r="CKT16" s="391"/>
      <c r="CKU16" s="391"/>
      <c r="CKV16" s="391"/>
      <c r="CKW16" s="391"/>
      <c r="CKX16" s="391"/>
      <c r="CKY16" s="391"/>
      <c r="CKZ16" s="391"/>
      <c r="CLA16" s="391"/>
      <c r="CLB16" s="391"/>
      <c r="CLC16" s="391"/>
      <c r="CLD16" s="391"/>
      <c r="CLE16" s="391"/>
      <c r="CLF16" s="391"/>
      <c r="CLG16" s="391"/>
      <c r="CLH16" s="391"/>
      <c r="CLI16" s="391"/>
      <c r="CLJ16" s="391"/>
      <c r="CLK16" s="391"/>
      <c r="CLL16" s="391"/>
      <c r="CLM16" s="391"/>
      <c r="CLN16" s="391"/>
      <c r="CLO16" s="391"/>
      <c r="CLP16" s="391"/>
      <c r="CLQ16" s="391"/>
      <c r="CLR16" s="391"/>
      <c r="CLS16" s="391"/>
      <c r="CLT16" s="391"/>
      <c r="CLU16" s="391"/>
      <c r="CLV16" s="391"/>
      <c r="CLW16" s="391"/>
      <c r="CLX16" s="391"/>
      <c r="CLY16" s="391"/>
      <c r="CLZ16" s="391"/>
      <c r="CMA16" s="391"/>
      <c r="CMB16" s="391"/>
      <c r="CMC16" s="391"/>
      <c r="CMD16" s="391"/>
      <c r="CME16" s="391"/>
      <c r="CMF16" s="391"/>
      <c r="CMG16" s="391"/>
      <c r="CMH16" s="391"/>
      <c r="CMI16" s="391"/>
      <c r="CMJ16" s="391"/>
      <c r="CMK16" s="391"/>
      <c r="CML16" s="391"/>
      <c r="CMM16" s="391"/>
      <c r="CMN16" s="391"/>
      <c r="CMO16" s="391"/>
      <c r="CMP16" s="391"/>
      <c r="CMQ16" s="391"/>
      <c r="CMR16" s="391"/>
      <c r="CMS16" s="391"/>
      <c r="CMT16" s="391"/>
      <c r="CMU16" s="391"/>
      <c r="CMV16" s="391"/>
      <c r="CMW16" s="391"/>
      <c r="CMX16" s="391"/>
      <c r="CMY16" s="391"/>
      <c r="CMZ16" s="391"/>
      <c r="CNA16" s="391"/>
      <c r="CNB16" s="391"/>
      <c r="CNC16" s="391"/>
      <c r="CND16" s="391"/>
      <c r="CNE16" s="391"/>
      <c r="CNF16" s="391"/>
      <c r="CNG16" s="391"/>
      <c r="CNH16" s="391"/>
      <c r="CNI16" s="391"/>
      <c r="CNJ16" s="391"/>
      <c r="CNK16" s="391"/>
      <c r="CNL16" s="391"/>
      <c r="CNM16" s="391"/>
      <c r="CNN16" s="391"/>
      <c r="CNO16" s="391"/>
      <c r="CNP16" s="391"/>
      <c r="CNQ16" s="391"/>
      <c r="CNR16" s="391"/>
      <c r="CNS16" s="391"/>
      <c r="CNT16" s="391"/>
      <c r="CNU16" s="391"/>
      <c r="CNV16" s="391"/>
      <c r="CNW16" s="391"/>
      <c r="CNX16" s="391"/>
      <c r="CNY16" s="391"/>
      <c r="CNZ16" s="391"/>
      <c r="COA16" s="391"/>
      <c r="COB16" s="391"/>
      <c r="COC16" s="391"/>
      <c r="COD16" s="391"/>
      <c r="COE16" s="391"/>
      <c r="COF16" s="391"/>
      <c r="COG16" s="391"/>
      <c r="COH16" s="391"/>
      <c r="COI16" s="391"/>
      <c r="COJ16" s="391"/>
      <c r="COK16" s="391"/>
      <c r="COL16" s="391"/>
      <c r="COM16" s="391"/>
      <c r="CON16" s="391"/>
      <c r="COO16" s="391"/>
      <c r="COP16" s="391"/>
      <c r="COQ16" s="391"/>
      <c r="COR16" s="391"/>
      <c r="COS16" s="391"/>
      <c r="COT16" s="391"/>
      <c r="COU16" s="391"/>
      <c r="COV16" s="391"/>
      <c r="COW16" s="391"/>
      <c r="COX16" s="391"/>
      <c r="COY16" s="391"/>
      <c r="COZ16" s="391"/>
      <c r="CPA16" s="391"/>
      <c r="CPB16" s="391"/>
      <c r="CPC16" s="391"/>
      <c r="CPD16" s="391"/>
      <c r="CPE16" s="391"/>
      <c r="CPF16" s="391"/>
      <c r="CPG16" s="391"/>
      <c r="CPH16" s="391"/>
      <c r="CPI16" s="391"/>
      <c r="CPJ16" s="391"/>
      <c r="CPK16" s="391"/>
      <c r="CPL16" s="391"/>
      <c r="CPM16" s="391"/>
      <c r="CPN16" s="391"/>
      <c r="CPO16" s="391"/>
      <c r="CPP16" s="391"/>
      <c r="CPQ16" s="391"/>
      <c r="CPR16" s="391"/>
      <c r="CPS16" s="391"/>
      <c r="CPT16" s="391"/>
      <c r="CPU16" s="391"/>
      <c r="CPV16" s="391"/>
      <c r="CPW16" s="391"/>
      <c r="CPX16" s="391"/>
      <c r="CPY16" s="391"/>
      <c r="CPZ16" s="391"/>
      <c r="CQA16" s="391"/>
      <c r="CQB16" s="391"/>
      <c r="CQC16" s="391"/>
      <c r="CQD16" s="391"/>
      <c r="CQE16" s="391"/>
      <c r="CQF16" s="391"/>
      <c r="CQG16" s="391"/>
      <c r="CQH16" s="391"/>
      <c r="CQI16" s="391"/>
      <c r="CQJ16" s="391"/>
      <c r="CQK16" s="391"/>
      <c r="CQL16" s="391"/>
      <c r="CQM16" s="391"/>
      <c r="CQN16" s="391"/>
      <c r="CQO16" s="391"/>
      <c r="CQP16" s="391"/>
      <c r="CQQ16" s="391"/>
      <c r="CQR16" s="391"/>
      <c r="CQS16" s="391"/>
      <c r="CQT16" s="391"/>
      <c r="CQU16" s="391"/>
      <c r="CQV16" s="391"/>
      <c r="CQW16" s="391"/>
      <c r="CQX16" s="391"/>
      <c r="CQY16" s="391"/>
      <c r="CQZ16" s="391"/>
      <c r="CRA16" s="391"/>
      <c r="CRB16" s="391"/>
      <c r="CRC16" s="391"/>
      <c r="CRD16" s="391"/>
      <c r="CRE16" s="391"/>
      <c r="CRF16" s="391"/>
      <c r="CRG16" s="391"/>
      <c r="CRH16" s="391"/>
      <c r="CRI16" s="391"/>
      <c r="CRJ16" s="391"/>
      <c r="CRK16" s="391"/>
      <c r="CRL16" s="391"/>
      <c r="CRM16" s="391"/>
      <c r="CRN16" s="391"/>
      <c r="CRO16" s="391"/>
      <c r="CRP16" s="391"/>
      <c r="CRQ16" s="391"/>
      <c r="CRR16" s="391"/>
      <c r="CRS16" s="391"/>
      <c r="CRT16" s="391"/>
      <c r="CRU16" s="391"/>
      <c r="CRV16" s="391"/>
      <c r="CRW16" s="391"/>
      <c r="CRX16" s="391"/>
      <c r="CRY16" s="391"/>
      <c r="CRZ16" s="391"/>
      <c r="CSA16" s="391"/>
      <c r="CSB16" s="391"/>
      <c r="CSC16" s="391"/>
      <c r="CSD16" s="391"/>
      <c r="CSE16" s="391"/>
      <c r="CSF16" s="391"/>
      <c r="CSG16" s="391"/>
      <c r="CSH16" s="391"/>
      <c r="CSI16" s="391"/>
      <c r="CSJ16" s="391"/>
      <c r="CSK16" s="391"/>
      <c r="CSL16" s="391"/>
      <c r="CSM16" s="391"/>
      <c r="CSN16" s="391"/>
      <c r="CSO16" s="391"/>
      <c r="CSP16" s="391"/>
      <c r="CSQ16" s="391"/>
      <c r="CSR16" s="391"/>
      <c r="CSS16" s="391"/>
      <c r="CST16" s="391"/>
      <c r="CSU16" s="391"/>
      <c r="CSV16" s="391"/>
      <c r="CSW16" s="391"/>
      <c r="CSX16" s="391"/>
      <c r="CSY16" s="391"/>
      <c r="CSZ16" s="391"/>
      <c r="CTA16" s="391"/>
      <c r="CTB16" s="391"/>
      <c r="CTC16" s="391"/>
      <c r="CTD16" s="391"/>
      <c r="CTE16" s="391"/>
      <c r="CTF16" s="391"/>
      <c r="CTG16" s="391"/>
      <c r="CTH16" s="391"/>
      <c r="CTI16" s="391"/>
      <c r="CTJ16" s="391"/>
      <c r="CTK16" s="391"/>
      <c r="CTL16" s="391"/>
      <c r="CTM16" s="391"/>
      <c r="CTN16" s="391"/>
      <c r="CTO16" s="391"/>
      <c r="CTP16" s="391"/>
      <c r="CTQ16" s="391"/>
      <c r="CTR16" s="391"/>
      <c r="CTS16" s="391"/>
      <c r="CTT16" s="391"/>
      <c r="CTU16" s="391"/>
      <c r="CTV16" s="391"/>
      <c r="CTW16" s="391"/>
      <c r="CTX16" s="391"/>
      <c r="CTY16" s="391"/>
      <c r="CTZ16" s="391"/>
      <c r="CUA16" s="391"/>
      <c r="CUB16" s="391"/>
      <c r="CUC16" s="391"/>
      <c r="CUD16" s="391"/>
      <c r="CUE16" s="391"/>
      <c r="CUF16" s="391"/>
      <c r="CUG16" s="391"/>
      <c r="CUH16" s="391"/>
      <c r="CUI16" s="391"/>
      <c r="CUJ16" s="391"/>
      <c r="CUK16" s="391"/>
      <c r="CUL16" s="391"/>
      <c r="CUM16" s="391"/>
      <c r="CUN16" s="391"/>
      <c r="CUO16" s="391"/>
      <c r="CUP16" s="391"/>
      <c r="CUQ16" s="391"/>
      <c r="CUR16" s="391"/>
      <c r="CUS16" s="391"/>
      <c r="CUT16" s="391"/>
      <c r="CUU16" s="391"/>
      <c r="CUV16" s="391"/>
      <c r="CUW16" s="391"/>
      <c r="CUX16" s="391"/>
      <c r="CUY16" s="391"/>
      <c r="CUZ16" s="391"/>
      <c r="CVA16" s="391"/>
      <c r="CVB16" s="391"/>
      <c r="CVC16" s="391"/>
      <c r="CVD16" s="391"/>
      <c r="CVE16" s="391"/>
      <c r="CVF16" s="391"/>
      <c r="CVG16" s="391"/>
      <c r="CVH16" s="391"/>
      <c r="CVI16" s="391"/>
      <c r="CVJ16" s="391"/>
      <c r="CVK16" s="391"/>
      <c r="CVL16" s="391"/>
      <c r="CVM16" s="391"/>
      <c r="CVN16" s="391"/>
      <c r="CVO16" s="391"/>
      <c r="CVP16" s="391"/>
      <c r="CVQ16" s="391"/>
      <c r="CVR16" s="391"/>
      <c r="CVS16" s="391"/>
      <c r="CVT16" s="391"/>
      <c r="CVU16" s="391"/>
      <c r="CVV16" s="391"/>
      <c r="CVW16" s="391"/>
      <c r="CVX16" s="391"/>
      <c r="CVY16" s="391"/>
      <c r="CVZ16" s="391"/>
      <c r="CWA16" s="391"/>
      <c r="CWB16" s="391"/>
      <c r="CWC16" s="391"/>
      <c r="CWD16" s="391"/>
      <c r="CWE16" s="391"/>
      <c r="CWF16" s="391"/>
      <c r="CWG16" s="391"/>
      <c r="CWH16" s="391"/>
      <c r="CWI16" s="391"/>
      <c r="CWJ16" s="391"/>
      <c r="CWK16" s="391"/>
      <c r="CWL16" s="391"/>
      <c r="CWM16" s="391"/>
      <c r="CWN16" s="391"/>
      <c r="CWO16" s="391"/>
      <c r="CWP16" s="391"/>
      <c r="CWQ16" s="391"/>
      <c r="CWR16" s="391"/>
      <c r="CWS16" s="391"/>
      <c r="CWT16" s="391"/>
      <c r="CWU16" s="391"/>
      <c r="CWV16" s="391"/>
      <c r="CWW16" s="391"/>
      <c r="CWX16" s="391"/>
      <c r="CWY16" s="391"/>
      <c r="CWZ16" s="391"/>
      <c r="CXA16" s="391"/>
      <c r="CXB16" s="391"/>
      <c r="CXC16" s="391"/>
      <c r="CXD16" s="391"/>
      <c r="CXE16" s="391"/>
      <c r="CXF16" s="391"/>
      <c r="CXG16" s="391"/>
      <c r="CXH16" s="391"/>
      <c r="CXI16" s="391"/>
      <c r="CXJ16" s="391"/>
      <c r="CXK16" s="391"/>
      <c r="CXL16" s="391"/>
      <c r="CXM16" s="391"/>
      <c r="CXN16" s="391"/>
      <c r="CXO16" s="391"/>
      <c r="CXP16" s="391"/>
      <c r="CXQ16" s="391"/>
      <c r="CXR16" s="391"/>
      <c r="CXS16" s="391"/>
      <c r="CXT16" s="391"/>
      <c r="CXU16" s="391"/>
      <c r="CXV16" s="391"/>
      <c r="CXW16" s="391"/>
      <c r="CXX16" s="391"/>
      <c r="CXY16" s="391"/>
      <c r="CXZ16" s="391"/>
      <c r="CYA16" s="391"/>
      <c r="CYB16" s="391"/>
      <c r="CYC16" s="391"/>
      <c r="CYD16" s="391"/>
      <c r="CYE16" s="391"/>
      <c r="CYF16" s="391"/>
      <c r="CYG16" s="391"/>
      <c r="CYH16" s="391"/>
      <c r="CYI16" s="391"/>
      <c r="CYJ16" s="391"/>
      <c r="CYK16" s="391"/>
      <c r="CYL16" s="391"/>
      <c r="CYM16" s="391"/>
      <c r="CYN16" s="391"/>
      <c r="CYO16" s="391"/>
      <c r="CYP16" s="391"/>
      <c r="CYQ16" s="391"/>
      <c r="CYR16" s="391"/>
      <c r="CYS16" s="391"/>
      <c r="CYT16" s="391"/>
      <c r="CYU16" s="391"/>
      <c r="CYV16" s="391"/>
      <c r="CYW16" s="391"/>
      <c r="CYX16" s="391"/>
      <c r="CYY16" s="391"/>
      <c r="CYZ16" s="391"/>
      <c r="CZA16" s="391"/>
      <c r="CZB16" s="391"/>
      <c r="CZC16" s="391"/>
      <c r="CZD16" s="391"/>
      <c r="CZE16" s="391"/>
      <c r="CZF16" s="391"/>
      <c r="CZG16" s="391"/>
      <c r="CZH16" s="391"/>
      <c r="CZI16" s="391"/>
      <c r="CZJ16" s="391"/>
      <c r="CZK16" s="391"/>
      <c r="CZL16" s="391"/>
      <c r="CZM16" s="391"/>
      <c r="CZN16" s="391"/>
      <c r="CZO16" s="391"/>
      <c r="CZP16" s="391"/>
      <c r="CZQ16" s="391"/>
      <c r="CZR16" s="391"/>
      <c r="CZS16" s="391"/>
      <c r="CZT16" s="391"/>
      <c r="CZU16" s="391"/>
      <c r="CZV16" s="391"/>
      <c r="CZW16" s="391"/>
      <c r="CZX16" s="391"/>
      <c r="CZY16" s="391"/>
      <c r="CZZ16" s="391"/>
      <c r="DAA16" s="391"/>
      <c r="DAB16" s="391"/>
      <c r="DAC16" s="391"/>
      <c r="DAD16" s="391"/>
      <c r="DAE16" s="391"/>
      <c r="DAF16" s="391"/>
      <c r="DAG16" s="391"/>
      <c r="DAH16" s="391"/>
      <c r="DAI16" s="391"/>
      <c r="DAJ16" s="391"/>
      <c r="DAK16" s="391"/>
      <c r="DAL16" s="391"/>
      <c r="DAM16" s="391"/>
      <c r="DAN16" s="391"/>
      <c r="DAO16" s="391"/>
      <c r="DAP16" s="391"/>
      <c r="DAQ16" s="391"/>
      <c r="DAR16" s="391"/>
      <c r="DAS16" s="391"/>
      <c r="DAT16" s="391"/>
      <c r="DAU16" s="391"/>
      <c r="DAV16" s="391"/>
      <c r="DAW16" s="391"/>
      <c r="DAX16" s="391"/>
      <c r="DAY16" s="391"/>
      <c r="DAZ16" s="391"/>
      <c r="DBA16" s="391"/>
      <c r="DBB16" s="391"/>
      <c r="DBC16" s="391"/>
      <c r="DBD16" s="391"/>
      <c r="DBE16" s="391"/>
      <c r="DBF16" s="391"/>
      <c r="DBG16" s="391"/>
      <c r="DBH16" s="391"/>
      <c r="DBI16" s="391"/>
      <c r="DBJ16" s="391"/>
      <c r="DBK16" s="391"/>
      <c r="DBL16" s="391"/>
      <c r="DBM16" s="391"/>
      <c r="DBN16" s="391"/>
      <c r="DBO16" s="391"/>
      <c r="DBP16" s="391"/>
      <c r="DBQ16" s="391"/>
      <c r="DBR16" s="391"/>
      <c r="DBS16" s="391"/>
      <c r="DBT16" s="391"/>
      <c r="DBU16" s="391"/>
      <c r="DBV16" s="391"/>
      <c r="DBW16" s="391"/>
      <c r="DBX16" s="391"/>
      <c r="DBY16" s="391"/>
      <c r="DBZ16" s="391"/>
      <c r="DCA16" s="391"/>
      <c r="DCB16" s="391"/>
      <c r="DCC16" s="391"/>
      <c r="DCD16" s="391"/>
      <c r="DCE16" s="391"/>
      <c r="DCF16" s="391"/>
      <c r="DCG16" s="391"/>
      <c r="DCH16" s="391"/>
      <c r="DCI16" s="391"/>
      <c r="DCJ16" s="391"/>
      <c r="DCK16" s="391"/>
      <c r="DCL16" s="391"/>
      <c r="DCM16" s="391"/>
      <c r="DCN16" s="391"/>
      <c r="DCO16" s="391"/>
      <c r="DCP16" s="391"/>
      <c r="DCQ16" s="391"/>
      <c r="DCR16" s="391"/>
      <c r="DCS16" s="391"/>
      <c r="DCT16" s="391"/>
      <c r="DCU16" s="391"/>
      <c r="DCV16" s="391"/>
      <c r="DCW16" s="391"/>
      <c r="DCX16" s="391"/>
      <c r="DCY16" s="391"/>
      <c r="DCZ16" s="391"/>
      <c r="DDA16" s="391"/>
      <c r="DDB16" s="391"/>
      <c r="DDC16" s="391"/>
      <c r="DDD16" s="391"/>
      <c r="DDE16" s="391"/>
      <c r="DDF16" s="391"/>
      <c r="DDG16" s="391"/>
      <c r="DDH16" s="391"/>
      <c r="DDI16" s="391"/>
      <c r="DDJ16" s="391"/>
      <c r="DDK16" s="391"/>
      <c r="DDL16" s="391"/>
      <c r="DDM16" s="391"/>
      <c r="DDN16" s="391"/>
      <c r="DDO16" s="391"/>
      <c r="DDP16" s="391"/>
      <c r="DDQ16" s="391"/>
      <c r="DDR16" s="391"/>
      <c r="DDS16" s="391"/>
      <c r="DDT16" s="391"/>
      <c r="DDU16" s="391"/>
      <c r="DDV16" s="391"/>
      <c r="DDW16" s="391"/>
      <c r="DDX16" s="391"/>
      <c r="DDY16" s="391"/>
      <c r="DDZ16" s="391"/>
      <c r="DEA16" s="391"/>
      <c r="DEB16" s="391"/>
      <c r="DEC16" s="391"/>
      <c r="DED16" s="391"/>
      <c r="DEE16" s="391"/>
      <c r="DEF16" s="391"/>
      <c r="DEG16" s="391"/>
      <c r="DEH16" s="391"/>
      <c r="DEI16" s="391"/>
      <c r="DEJ16" s="391"/>
      <c r="DEK16" s="391"/>
      <c r="DEL16" s="391"/>
      <c r="DEM16" s="391"/>
      <c r="DEN16" s="391"/>
      <c r="DEO16" s="391"/>
      <c r="DEP16" s="391"/>
      <c r="DEQ16" s="391"/>
      <c r="DER16" s="391"/>
      <c r="DES16" s="391"/>
      <c r="DET16" s="391"/>
      <c r="DEU16" s="391"/>
      <c r="DEV16" s="391"/>
      <c r="DEW16" s="391"/>
      <c r="DEX16" s="391"/>
      <c r="DEY16" s="391"/>
      <c r="DEZ16" s="391"/>
      <c r="DFA16" s="391"/>
      <c r="DFB16" s="391"/>
      <c r="DFC16" s="391"/>
      <c r="DFD16" s="391"/>
      <c r="DFE16" s="391"/>
      <c r="DFF16" s="391"/>
      <c r="DFG16" s="391"/>
      <c r="DFH16" s="391"/>
      <c r="DFI16" s="391"/>
      <c r="DFJ16" s="391"/>
      <c r="DFK16" s="391"/>
      <c r="DFL16" s="391"/>
      <c r="DFM16" s="391"/>
      <c r="DFN16" s="391"/>
      <c r="DFO16" s="391"/>
      <c r="DFP16" s="391"/>
      <c r="DFQ16" s="391"/>
      <c r="DFR16" s="391"/>
      <c r="DFS16" s="391"/>
      <c r="DFT16" s="391"/>
      <c r="DFU16" s="391"/>
      <c r="DFV16" s="391"/>
      <c r="DFW16" s="391"/>
      <c r="DFX16" s="391"/>
      <c r="DFY16" s="391"/>
      <c r="DFZ16" s="391"/>
      <c r="DGA16" s="391"/>
      <c r="DGB16" s="391"/>
      <c r="DGC16" s="391"/>
      <c r="DGD16" s="391"/>
      <c r="DGE16" s="391"/>
      <c r="DGF16" s="391"/>
      <c r="DGG16" s="391"/>
      <c r="DGH16" s="391"/>
      <c r="DGI16" s="391"/>
      <c r="DGJ16" s="391"/>
      <c r="DGK16" s="391"/>
      <c r="DGL16" s="391"/>
      <c r="DGM16" s="391"/>
      <c r="DGN16" s="391"/>
      <c r="DGO16" s="391"/>
      <c r="DGP16" s="391"/>
      <c r="DGQ16" s="391"/>
      <c r="DGR16" s="391"/>
      <c r="DGS16" s="391"/>
      <c r="DGT16" s="391"/>
      <c r="DGU16" s="391"/>
      <c r="DGV16" s="391"/>
      <c r="DGW16" s="391"/>
      <c r="DGX16" s="391"/>
      <c r="DGY16" s="391"/>
      <c r="DGZ16" s="391"/>
      <c r="DHA16" s="391"/>
      <c r="DHB16" s="391"/>
      <c r="DHC16" s="391"/>
      <c r="DHD16" s="391"/>
      <c r="DHE16" s="391"/>
      <c r="DHF16" s="391"/>
      <c r="DHG16" s="391"/>
      <c r="DHH16" s="391"/>
      <c r="DHI16" s="391"/>
      <c r="DHJ16" s="391"/>
      <c r="DHK16" s="391"/>
      <c r="DHL16" s="391"/>
      <c r="DHM16" s="391"/>
      <c r="DHN16" s="391"/>
      <c r="DHO16" s="391"/>
      <c r="DHP16" s="391"/>
      <c r="DHQ16" s="391"/>
      <c r="DHR16" s="391"/>
      <c r="DHS16" s="391"/>
      <c r="DHT16" s="391"/>
      <c r="DHU16" s="391"/>
      <c r="DHV16" s="391"/>
      <c r="DHW16" s="391"/>
      <c r="DHX16" s="391"/>
      <c r="DHY16" s="391"/>
      <c r="DHZ16" s="391"/>
      <c r="DIA16" s="391"/>
      <c r="DIB16" s="391"/>
      <c r="DIC16" s="391"/>
      <c r="DID16" s="391"/>
      <c r="DIE16" s="391"/>
      <c r="DIF16" s="391"/>
      <c r="DIG16" s="391"/>
      <c r="DIH16" s="391"/>
      <c r="DII16" s="391"/>
      <c r="DIJ16" s="391"/>
      <c r="DIK16" s="391"/>
      <c r="DIL16" s="391"/>
      <c r="DIM16" s="391"/>
      <c r="DIN16" s="391"/>
      <c r="DIO16" s="391"/>
      <c r="DIP16" s="391"/>
      <c r="DIQ16" s="391"/>
      <c r="DIR16" s="391"/>
      <c r="DIS16" s="391"/>
      <c r="DIT16" s="391"/>
      <c r="DIU16" s="391"/>
      <c r="DIV16" s="391"/>
      <c r="DIW16" s="391"/>
      <c r="DIX16" s="391"/>
      <c r="DIY16" s="391"/>
      <c r="DIZ16" s="391"/>
      <c r="DJA16" s="391"/>
      <c r="DJB16" s="391"/>
      <c r="DJC16" s="391"/>
      <c r="DJD16" s="391"/>
      <c r="DJE16" s="391"/>
      <c r="DJF16" s="391"/>
      <c r="DJG16" s="391"/>
      <c r="DJH16" s="391"/>
      <c r="DJI16" s="391"/>
      <c r="DJJ16" s="391"/>
      <c r="DJK16" s="391"/>
      <c r="DJL16" s="391"/>
      <c r="DJM16" s="391"/>
      <c r="DJN16" s="391"/>
      <c r="DJO16" s="391"/>
      <c r="DJP16" s="391"/>
      <c r="DJQ16" s="391"/>
      <c r="DJR16" s="391"/>
      <c r="DJS16" s="391"/>
      <c r="DJT16" s="391"/>
      <c r="DJU16" s="391"/>
      <c r="DJV16" s="391"/>
      <c r="DJW16" s="391"/>
      <c r="DJX16" s="391"/>
      <c r="DJY16" s="391"/>
      <c r="DJZ16" s="391"/>
      <c r="DKA16" s="391"/>
      <c r="DKB16" s="391"/>
      <c r="DKC16" s="391"/>
      <c r="DKD16" s="391"/>
      <c r="DKE16" s="391"/>
      <c r="DKF16" s="391"/>
      <c r="DKG16" s="391"/>
      <c r="DKH16" s="391"/>
      <c r="DKI16" s="391"/>
      <c r="DKJ16" s="391"/>
      <c r="DKK16" s="391"/>
      <c r="DKL16" s="391"/>
      <c r="DKM16" s="391"/>
      <c r="DKN16" s="391"/>
      <c r="DKO16" s="391"/>
      <c r="DKP16" s="391"/>
      <c r="DKQ16" s="391"/>
      <c r="DKR16" s="391"/>
      <c r="DKS16" s="391"/>
      <c r="DKT16" s="391"/>
      <c r="DKU16" s="391"/>
      <c r="DKV16" s="391"/>
      <c r="DKW16" s="391"/>
      <c r="DKX16" s="391"/>
      <c r="DKY16" s="391"/>
      <c r="DKZ16" s="391"/>
      <c r="DLA16" s="391"/>
      <c r="DLB16" s="391"/>
      <c r="DLC16" s="391"/>
      <c r="DLD16" s="391"/>
      <c r="DLE16" s="391"/>
      <c r="DLF16" s="391"/>
      <c r="DLG16" s="391"/>
      <c r="DLH16" s="391"/>
      <c r="DLI16" s="391"/>
      <c r="DLJ16" s="391"/>
      <c r="DLK16" s="391"/>
      <c r="DLL16" s="391"/>
      <c r="DLM16" s="391"/>
      <c r="DLN16" s="391"/>
      <c r="DLO16" s="391"/>
      <c r="DLP16" s="391"/>
      <c r="DLQ16" s="391"/>
      <c r="DLR16" s="391"/>
      <c r="DLS16" s="391"/>
      <c r="DLT16" s="391"/>
      <c r="DLU16" s="391"/>
      <c r="DLV16" s="391"/>
      <c r="DLW16" s="391"/>
      <c r="DLX16" s="391"/>
      <c r="DLY16" s="391"/>
      <c r="DLZ16" s="391"/>
      <c r="DMA16" s="391"/>
      <c r="DMB16" s="391"/>
      <c r="DMC16" s="391"/>
      <c r="DMD16" s="391"/>
      <c r="DME16" s="391"/>
      <c r="DMF16" s="391"/>
      <c r="DMG16" s="391"/>
      <c r="DMH16" s="391"/>
      <c r="DMI16" s="391"/>
      <c r="DMJ16" s="391"/>
      <c r="DMK16" s="391"/>
      <c r="DML16" s="391"/>
      <c r="DMM16" s="391"/>
      <c r="DMN16" s="391"/>
      <c r="DMO16" s="391"/>
      <c r="DMP16" s="391"/>
      <c r="DMQ16" s="391"/>
      <c r="DMR16" s="391"/>
      <c r="DMS16" s="391"/>
      <c r="DMT16" s="391"/>
      <c r="DMU16" s="391"/>
      <c r="DMV16" s="391"/>
      <c r="DMW16" s="391"/>
      <c r="DMX16" s="391"/>
      <c r="DMY16" s="391"/>
      <c r="DMZ16" s="391"/>
      <c r="DNA16" s="391"/>
      <c r="DNB16" s="391"/>
      <c r="DNC16" s="391"/>
      <c r="DND16" s="391"/>
      <c r="DNE16" s="391"/>
      <c r="DNF16" s="391"/>
      <c r="DNG16" s="391"/>
      <c r="DNH16" s="391"/>
      <c r="DNI16" s="391"/>
      <c r="DNJ16" s="391"/>
      <c r="DNK16" s="391"/>
      <c r="DNL16" s="391"/>
      <c r="DNM16" s="391"/>
      <c r="DNN16" s="391"/>
      <c r="DNO16" s="391"/>
      <c r="DNP16" s="391"/>
      <c r="DNQ16" s="391"/>
      <c r="DNR16" s="391"/>
      <c r="DNS16" s="391"/>
      <c r="DNT16" s="391"/>
      <c r="DNU16" s="391"/>
      <c r="DNV16" s="391"/>
      <c r="DNW16" s="391"/>
      <c r="DNX16" s="391"/>
      <c r="DNY16" s="391"/>
      <c r="DNZ16" s="391"/>
      <c r="DOA16" s="391"/>
      <c r="DOB16" s="391"/>
      <c r="DOC16" s="391"/>
      <c r="DOD16" s="391"/>
      <c r="DOE16" s="391"/>
      <c r="DOF16" s="391"/>
      <c r="DOG16" s="391"/>
      <c r="DOH16" s="391"/>
      <c r="DOI16" s="391"/>
      <c r="DOJ16" s="391"/>
      <c r="DOK16" s="391"/>
      <c r="DOL16" s="391"/>
      <c r="DOM16" s="391"/>
      <c r="DON16" s="391"/>
      <c r="DOO16" s="391"/>
      <c r="DOP16" s="391"/>
      <c r="DOQ16" s="391"/>
      <c r="DOR16" s="391"/>
      <c r="DOS16" s="391"/>
      <c r="DOT16" s="391"/>
      <c r="DOU16" s="391"/>
      <c r="DOV16" s="391"/>
      <c r="DOW16" s="391"/>
      <c r="DOX16" s="391"/>
      <c r="DOY16" s="391"/>
      <c r="DOZ16" s="391"/>
      <c r="DPA16" s="391"/>
      <c r="DPB16" s="391"/>
      <c r="DPC16" s="391"/>
      <c r="DPD16" s="391"/>
      <c r="DPE16" s="391"/>
      <c r="DPF16" s="391"/>
      <c r="DPG16" s="391"/>
      <c r="DPH16" s="391"/>
      <c r="DPI16" s="391"/>
      <c r="DPJ16" s="391"/>
      <c r="DPK16" s="391"/>
      <c r="DPL16" s="391"/>
      <c r="DPM16" s="391"/>
      <c r="DPN16" s="391"/>
      <c r="DPO16" s="391"/>
      <c r="DPP16" s="391"/>
      <c r="DPQ16" s="391"/>
      <c r="DPR16" s="391"/>
      <c r="DPS16" s="391"/>
      <c r="DPT16" s="391"/>
      <c r="DPU16" s="391"/>
      <c r="DPV16" s="391"/>
      <c r="DPW16" s="391"/>
      <c r="DPX16" s="391"/>
      <c r="DPY16" s="391"/>
      <c r="DPZ16" s="391"/>
      <c r="DQA16" s="391"/>
      <c r="DQB16" s="391"/>
      <c r="DQC16" s="391"/>
      <c r="DQD16" s="391"/>
      <c r="DQE16" s="391"/>
      <c r="DQF16" s="391"/>
      <c r="DQG16" s="391"/>
      <c r="DQH16" s="391"/>
      <c r="DQI16" s="391"/>
      <c r="DQJ16" s="391"/>
      <c r="DQK16" s="391"/>
      <c r="DQL16" s="391"/>
      <c r="DQM16" s="391"/>
      <c r="DQN16" s="391"/>
      <c r="DQO16" s="391"/>
      <c r="DQP16" s="391"/>
      <c r="DQQ16" s="391"/>
      <c r="DQR16" s="391"/>
      <c r="DQS16" s="391"/>
      <c r="DQT16" s="391"/>
      <c r="DQU16" s="391"/>
      <c r="DQV16" s="391"/>
      <c r="DQW16" s="391"/>
      <c r="DQX16" s="391"/>
      <c r="DQY16" s="391"/>
      <c r="DQZ16" s="391"/>
      <c r="DRA16" s="391"/>
      <c r="DRB16" s="391"/>
      <c r="DRC16" s="391"/>
      <c r="DRD16" s="391"/>
      <c r="DRE16" s="391"/>
      <c r="DRF16" s="391"/>
      <c r="DRG16" s="391"/>
      <c r="DRH16" s="391"/>
      <c r="DRI16" s="391"/>
      <c r="DRJ16" s="391"/>
      <c r="DRK16" s="391"/>
      <c r="DRL16" s="391"/>
      <c r="DRM16" s="391"/>
      <c r="DRN16" s="391"/>
      <c r="DRO16" s="391"/>
      <c r="DRP16" s="391"/>
      <c r="DRQ16" s="391"/>
      <c r="DRR16" s="391"/>
      <c r="DRS16" s="391"/>
      <c r="DRT16" s="391"/>
      <c r="DRU16" s="391"/>
      <c r="DRV16" s="391"/>
      <c r="DRW16" s="391"/>
      <c r="DRX16" s="391"/>
      <c r="DRY16" s="391"/>
      <c r="DRZ16" s="391"/>
      <c r="DSA16" s="391"/>
      <c r="DSB16" s="391"/>
      <c r="DSC16" s="391"/>
      <c r="DSD16" s="391"/>
      <c r="DSE16" s="391"/>
      <c r="DSF16" s="391"/>
      <c r="DSG16" s="391"/>
      <c r="DSH16" s="391"/>
      <c r="DSI16" s="391"/>
      <c r="DSJ16" s="391"/>
      <c r="DSK16" s="391"/>
      <c r="DSL16" s="391"/>
      <c r="DSM16" s="391"/>
      <c r="DSN16" s="391"/>
      <c r="DSO16" s="391"/>
      <c r="DSP16" s="391"/>
      <c r="DSQ16" s="391"/>
      <c r="DSR16" s="391"/>
      <c r="DSS16" s="391"/>
      <c r="DST16" s="391"/>
      <c r="DSU16" s="391"/>
      <c r="DSV16" s="391"/>
      <c r="DSW16" s="391"/>
      <c r="DSX16" s="391"/>
      <c r="DSY16" s="391"/>
      <c r="DSZ16" s="391"/>
      <c r="DTA16" s="391"/>
      <c r="DTB16" s="391"/>
      <c r="DTC16" s="391"/>
      <c r="DTD16" s="391"/>
      <c r="DTE16" s="391"/>
      <c r="DTF16" s="391"/>
      <c r="DTG16" s="391"/>
      <c r="DTH16" s="391"/>
      <c r="DTI16" s="391"/>
      <c r="DTJ16" s="391"/>
      <c r="DTK16" s="391"/>
      <c r="DTL16" s="391"/>
      <c r="DTM16" s="391"/>
      <c r="DTN16" s="391"/>
      <c r="DTO16" s="391"/>
      <c r="DTP16" s="391"/>
      <c r="DTQ16" s="391"/>
      <c r="DTR16" s="391"/>
      <c r="DTS16" s="391"/>
      <c r="DTT16" s="391"/>
      <c r="DTU16" s="391"/>
      <c r="DTV16" s="391"/>
      <c r="DTW16" s="391"/>
      <c r="DTX16" s="391"/>
      <c r="DTY16" s="391"/>
      <c r="DTZ16" s="391"/>
      <c r="DUA16" s="391"/>
      <c r="DUB16" s="391"/>
      <c r="DUC16" s="391"/>
      <c r="DUD16" s="391"/>
      <c r="DUE16" s="391"/>
      <c r="DUF16" s="391"/>
      <c r="DUG16" s="391"/>
      <c r="DUH16" s="391"/>
      <c r="DUI16" s="391"/>
      <c r="DUJ16" s="391"/>
      <c r="DUK16" s="391"/>
      <c r="DUL16" s="391"/>
      <c r="DUM16" s="391"/>
      <c r="DUN16" s="391"/>
      <c r="DUO16" s="391"/>
      <c r="DUP16" s="391"/>
      <c r="DUQ16" s="391"/>
      <c r="DUR16" s="391"/>
      <c r="DUS16" s="391"/>
      <c r="DUT16" s="391"/>
      <c r="DUU16" s="391"/>
      <c r="DUV16" s="391"/>
      <c r="DUW16" s="391"/>
      <c r="DUX16" s="391"/>
      <c r="DUY16" s="391"/>
      <c r="DUZ16" s="391"/>
      <c r="DVA16" s="391"/>
      <c r="DVB16" s="391"/>
      <c r="DVC16" s="391"/>
      <c r="DVD16" s="391"/>
      <c r="DVE16" s="391"/>
      <c r="DVF16" s="391"/>
      <c r="DVG16" s="391"/>
      <c r="DVH16" s="391"/>
      <c r="DVI16" s="391"/>
      <c r="DVJ16" s="391"/>
      <c r="DVK16" s="391"/>
      <c r="DVL16" s="391"/>
      <c r="DVM16" s="391"/>
      <c r="DVN16" s="391"/>
      <c r="DVO16" s="391"/>
      <c r="DVP16" s="391"/>
      <c r="DVQ16" s="391"/>
      <c r="DVR16" s="391"/>
      <c r="DVS16" s="391"/>
      <c r="DVT16" s="391"/>
      <c r="DVU16" s="391"/>
      <c r="DVV16" s="391"/>
      <c r="DVW16" s="391"/>
      <c r="DVX16" s="391"/>
      <c r="DVY16" s="391"/>
      <c r="DVZ16" s="391"/>
      <c r="DWA16" s="391"/>
      <c r="DWB16" s="391"/>
      <c r="DWC16" s="391"/>
      <c r="DWD16" s="391"/>
      <c r="DWE16" s="391"/>
      <c r="DWF16" s="391"/>
      <c r="DWG16" s="391"/>
      <c r="DWH16" s="391"/>
      <c r="DWI16" s="391"/>
      <c r="DWJ16" s="391"/>
      <c r="DWK16" s="391"/>
      <c r="DWL16" s="391"/>
      <c r="DWM16" s="391"/>
      <c r="DWN16" s="391"/>
      <c r="DWO16" s="391"/>
      <c r="DWP16" s="391"/>
      <c r="DWQ16" s="391"/>
      <c r="DWR16" s="391"/>
      <c r="DWS16" s="391"/>
      <c r="DWT16" s="391"/>
      <c r="DWU16" s="391"/>
      <c r="DWV16" s="391"/>
      <c r="DWW16" s="391"/>
      <c r="DWX16" s="391"/>
      <c r="DWY16" s="391"/>
      <c r="DWZ16" s="391"/>
      <c r="DXA16" s="391"/>
      <c r="DXB16" s="391"/>
      <c r="DXC16" s="391"/>
      <c r="DXD16" s="391"/>
      <c r="DXE16" s="391"/>
      <c r="DXF16" s="391"/>
      <c r="DXG16" s="391"/>
      <c r="DXH16" s="391"/>
      <c r="DXI16" s="391"/>
      <c r="DXJ16" s="391"/>
      <c r="DXK16" s="391"/>
      <c r="DXL16" s="391"/>
      <c r="DXM16" s="391"/>
      <c r="DXN16" s="391"/>
      <c r="DXO16" s="391"/>
      <c r="DXP16" s="391"/>
      <c r="DXQ16" s="391"/>
      <c r="DXR16" s="391"/>
      <c r="DXS16" s="391"/>
      <c r="DXT16" s="391"/>
      <c r="DXU16" s="391"/>
      <c r="DXV16" s="391"/>
      <c r="DXW16" s="391"/>
      <c r="DXX16" s="391"/>
      <c r="DXY16" s="391"/>
      <c r="DXZ16" s="391"/>
      <c r="DYA16" s="391"/>
      <c r="DYB16" s="391"/>
      <c r="DYC16" s="391"/>
      <c r="DYD16" s="391"/>
      <c r="DYE16" s="391"/>
      <c r="DYF16" s="391"/>
      <c r="DYG16" s="391"/>
      <c r="DYH16" s="391"/>
      <c r="DYI16" s="391"/>
      <c r="DYJ16" s="391"/>
      <c r="DYK16" s="391"/>
      <c r="DYL16" s="391"/>
      <c r="DYM16" s="391"/>
      <c r="DYN16" s="391"/>
      <c r="DYO16" s="391"/>
      <c r="DYP16" s="391"/>
      <c r="DYQ16" s="391"/>
      <c r="DYR16" s="391"/>
      <c r="DYS16" s="391"/>
      <c r="DYT16" s="391"/>
      <c r="DYU16" s="391"/>
      <c r="DYV16" s="391"/>
      <c r="DYW16" s="391"/>
      <c r="DYX16" s="391"/>
      <c r="DYY16" s="391"/>
      <c r="DYZ16" s="391"/>
      <c r="DZA16" s="391"/>
      <c r="DZB16" s="391"/>
      <c r="DZC16" s="391"/>
      <c r="DZD16" s="391"/>
      <c r="DZE16" s="391"/>
      <c r="DZF16" s="391"/>
      <c r="DZG16" s="391"/>
      <c r="DZH16" s="391"/>
      <c r="DZI16" s="391"/>
      <c r="DZJ16" s="391"/>
      <c r="DZK16" s="391"/>
      <c r="DZL16" s="391"/>
      <c r="DZM16" s="391"/>
      <c r="DZN16" s="391"/>
      <c r="DZO16" s="391"/>
      <c r="DZP16" s="391"/>
      <c r="DZQ16" s="391"/>
      <c r="DZR16" s="391"/>
      <c r="DZS16" s="391"/>
      <c r="DZT16" s="391"/>
      <c r="DZU16" s="391"/>
      <c r="DZV16" s="391"/>
      <c r="DZW16" s="391"/>
      <c r="DZX16" s="391"/>
      <c r="DZY16" s="391"/>
      <c r="DZZ16" s="391"/>
      <c r="EAA16" s="391"/>
      <c r="EAB16" s="391"/>
      <c r="EAC16" s="391"/>
      <c r="EAD16" s="391"/>
      <c r="EAE16" s="391"/>
      <c r="EAF16" s="391"/>
      <c r="EAG16" s="391"/>
      <c r="EAH16" s="391"/>
      <c r="EAI16" s="391"/>
      <c r="EAJ16" s="391"/>
      <c r="EAK16" s="391"/>
      <c r="EAL16" s="391"/>
      <c r="EAM16" s="391"/>
      <c r="EAN16" s="391"/>
      <c r="EAO16" s="391"/>
      <c r="EAP16" s="391"/>
      <c r="EAQ16" s="391"/>
      <c r="EAR16" s="391"/>
      <c r="EAS16" s="391"/>
      <c r="EAT16" s="391"/>
      <c r="EAU16" s="391"/>
      <c r="EAV16" s="391"/>
      <c r="EAW16" s="391"/>
      <c r="EAX16" s="391"/>
      <c r="EAY16" s="391"/>
      <c r="EAZ16" s="391"/>
      <c r="EBA16" s="391"/>
      <c r="EBB16" s="391"/>
      <c r="EBC16" s="391"/>
      <c r="EBD16" s="391"/>
      <c r="EBE16" s="391"/>
      <c r="EBF16" s="391"/>
      <c r="EBG16" s="391"/>
      <c r="EBH16" s="391"/>
      <c r="EBI16" s="391"/>
      <c r="EBJ16" s="391"/>
      <c r="EBK16" s="391"/>
      <c r="EBL16" s="391"/>
      <c r="EBM16" s="391"/>
      <c r="EBN16" s="391"/>
      <c r="EBO16" s="391"/>
      <c r="EBP16" s="391"/>
      <c r="EBQ16" s="391"/>
      <c r="EBR16" s="391"/>
      <c r="EBS16" s="391"/>
      <c r="EBT16" s="391"/>
      <c r="EBU16" s="391"/>
      <c r="EBV16" s="391"/>
      <c r="EBW16" s="391"/>
      <c r="EBX16" s="391"/>
      <c r="EBY16" s="391"/>
      <c r="EBZ16" s="391"/>
      <c r="ECA16" s="391"/>
      <c r="ECB16" s="391"/>
      <c r="ECC16" s="391"/>
      <c r="ECD16" s="391"/>
      <c r="ECE16" s="391"/>
      <c r="ECF16" s="391"/>
      <c r="ECG16" s="391"/>
      <c r="ECH16" s="391"/>
      <c r="ECI16" s="391"/>
      <c r="ECJ16" s="391"/>
      <c r="ECK16" s="391"/>
      <c r="ECL16" s="391"/>
      <c r="ECM16" s="391"/>
      <c r="ECN16" s="391"/>
      <c r="ECO16" s="391"/>
      <c r="ECP16" s="391"/>
      <c r="ECQ16" s="391"/>
      <c r="ECR16" s="391"/>
      <c r="ECS16" s="391"/>
      <c r="ECT16" s="391"/>
      <c r="ECU16" s="391"/>
      <c r="ECV16" s="391"/>
      <c r="ECW16" s="391"/>
      <c r="ECX16" s="391"/>
      <c r="ECY16" s="391"/>
      <c r="ECZ16" s="391"/>
      <c r="EDA16" s="391"/>
      <c r="EDB16" s="391"/>
      <c r="EDC16" s="391"/>
      <c r="EDD16" s="391"/>
      <c r="EDE16" s="391"/>
      <c r="EDF16" s="391"/>
      <c r="EDG16" s="391"/>
      <c r="EDH16" s="391"/>
      <c r="EDI16" s="391"/>
      <c r="EDJ16" s="391"/>
      <c r="EDK16" s="391"/>
      <c r="EDL16" s="391"/>
      <c r="EDM16" s="391"/>
      <c r="EDN16" s="391"/>
      <c r="EDO16" s="391"/>
      <c r="EDP16" s="391"/>
      <c r="EDQ16" s="391"/>
      <c r="EDR16" s="391"/>
      <c r="EDS16" s="391"/>
      <c r="EDT16" s="391"/>
      <c r="EDU16" s="391"/>
      <c r="EDV16" s="391"/>
      <c r="EDW16" s="391"/>
      <c r="EDX16" s="391"/>
      <c r="EDY16" s="391"/>
      <c r="EDZ16" s="391"/>
      <c r="EEA16" s="391"/>
      <c r="EEB16" s="391"/>
      <c r="EEC16" s="391"/>
      <c r="EED16" s="391"/>
      <c r="EEE16" s="391"/>
      <c r="EEF16" s="391"/>
      <c r="EEG16" s="391"/>
      <c r="EEH16" s="391"/>
      <c r="EEI16" s="391"/>
      <c r="EEJ16" s="391"/>
      <c r="EEK16" s="391"/>
      <c r="EEL16" s="391"/>
      <c r="EEM16" s="391"/>
      <c r="EEN16" s="391"/>
      <c r="EEO16" s="391"/>
      <c r="EEP16" s="391"/>
      <c r="EEQ16" s="391"/>
      <c r="EER16" s="391"/>
      <c r="EES16" s="391"/>
      <c r="EET16" s="391"/>
      <c r="EEU16" s="391"/>
      <c r="EEV16" s="391"/>
      <c r="EEW16" s="391"/>
      <c r="EEX16" s="391"/>
      <c r="EEY16" s="391"/>
      <c r="EEZ16" s="391"/>
      <c r="EFA16" s="391"/>
      <c r="EFB16" s="391"/>
      <c r="EFC16" s="391"/>
      <c r="EFD16" s="391"/>
      <c r="EFE16" s="391"/>
      <c r="EFF16" s="391"/>
      <c r="EFG16" s="391"/>
      <c r="EFH16" s="391"/>
      <c r="EFI16" s="391"/>
      <c r="EFJ16" s="391"/>
      <c r="EFK16" s="391"/>
      <c r="EFL16" s="391"/>
      <c r="EFM16" s="391"/>
      <c r="EFN16" s="391"/>
      <c r="EFO16" s="391"/>
      <c r="EFP16" s="391"/>
      <c r="EFQ16" s="391"/>
      <c r="EFR16" s="391"/>
      <c r="EFS16" s="391"/>
      <c r="EFT16" s="391"/>
      <c r="EFU16" s="391"/>
      <c r="EFV16" s="391"/>
      <c r="EFW16" s="391"/>
      <c r="EFX16" s="391"/>
      <c r="EFY16" s="391"/>
      <c r="EFZ16" s="391"/>
      <c r="EGA16" s="391"/>
      <c r="EGB16" s="391"/>
      <c r="EGC16" s="391"/>
      <c r="EGD16" s="391"/>
      <c r="EGE16" s="391"/>
      <c r="EGF16" s="391"/>
      <c r="EGG16" s="391"/>
      <c r="EGH16" s="391"/>
      <c r="EGI16" s="391"/>
      <c r="EGJ16" s="391"/>
      <c r="EGK16" s="391"/>
      <c r="EGL16" s="391"/>
      <c r="EGM16" s="391"/>
      <c r="EGN16" s="391"/>
      <c r="EGO16" s="391"/>
      <c r="EGP16" s="391"/>
      <c r="EGQ16" s="391"/>
      <c r="EGR16" s="391"/>
      <c r="EGS16" s="391"/>
      <c r="EGT16" s="391"/>
      <c r="EGU16" s="391"/>
      <c r="EGV16" s="391"/>
      <c r="EGW16" s="391"/>
      <c r="EGX16" s="391"/>
      <c r="EGY16" s="391"/>
      <c r="EGZ16" s="391"/>
      <c r="EHA16" s="391"/>
      <c r="EHB16" s="391"/>
      <c r="EHC16" s="391"/>
      <c r="EHD16" s="391"/>
      <c r="EHE16" s="391"/>
      <c r="EHF16" s="391"/>
      <c r="EHG16" s="391"/>
      <c r="EHH16" s="391"/>
      <c r="EHI16" s="391"/>
      <c r="EHJ16" s="391"/>
      <c r="EHK16" s="391"/>
      <c r="EHL16" s="391"/>
      <c r="EHM16" s="391"/>
      <c r="EHN16" s="391"/>
      <c r="EHO16" s="391"/>
      <c r="EHP16" s="391"/>
      <c r="EHQ16" s="391"/>
      <c r="EHR16" s="391"/>
      <c r="EHS16" s="391"/>
      <c r="EHT16" s="391"/>
      <c r="EHU16" s="391"/>
      <c r="EHV16" s="391"/>
      <c r="EHW16" s="391"/>
      <c r="EHX16" s="391"/>
      <c r="EHY16" s="391"/>
      <c r="EHZ16" s="391"/>
      <c r="EIA16" s="391"/>
      <c r="EIB16" s="391"/>
      <c r="EIC16" s="391"/>
      <c r="EID16" s="391"/>
      <c r="EIE16" s="391"/>
      <c r="EIF16" s="391"/>
      <c r="EIG16" s="391"/>
      <c r="EIH16" s="391"/>
      <c r="EII16" s="391"/>
      <c r="EIJ16" s="391"/>
      <c r="EIK16" s="391"/>
      <c r="EIL16" s="391"/>
      <c r="EIM16" s="391"/>
      <c r="EIN16" s="391"/>
      <c r="EIO16" s="391"/>
      <c r="EIP16" s="391"/>
      <c r="EIQ16" s="391"/>
      <c r="EIR16" s="391"/>
      <c r="EIS16" s="391"/>
      <c r="EIT16" s="391"/>
      <c r="EIU16" s="391"/>
      <c r="EIV16" s="391"/>
      <c r="EIW16" s="391"/>
      <c r="EIX16" s="391"/>
      <c r="EIY16" s="391"/>
      <c r="EIZ16" s="391"/>
      <c r="EJA16" s="391"/>
      <c r="EJB16" s="391"/>
      <c r="EJC16" s="391"/>
      <c r="EJD16" s="391"/>
      <c r="EJE16" s="391"/>
      <c r="EJF16" s="391"/>
      <c r="EJG16" s="391"/>
      <c r="EJH16" s="391"/>
      <c r="EJI16" s="391"/>
      <c r="EJJ16" s="391"/>
      <c r="EJK16" s="391"/>
      <c r="EJL16" s="391"/>
      <c r="EJM16" s="391"/>
      <c r="EJN16" s="391"/>
      <c r="EJO16" s="391"/>
      <c r="EJP16" s="391"/>
      <c r="EJQ16" s="391"/>
      <c r="EJR16" s="391"/>
      <c r="EJS16" s="391"/>
      <c r="EJT16" s="391"/>
      <c r="EJU16" s="391"/>
      <c r="EJV16" s="391"/>
      <c r="EJW16" s="391"/>
      <c r="EJX16" s="391"/>
      <c r="EJY16" s="391"/>
      <c r="EJZ16" s="391"/>
      <c r="EKA16" s="391"/>
      <c r="EKB16" s="391"/>
      <c r="EKC16" s="391"/>
      <c r="EKD16" s="391"/>
      <c r="EKE16" s="391"/>
      <c r="EKF16" s="391"/>
      <c r="EKG16" s="391"/>
      <c r="EKH16" s="391"/>
      <c r="EKI16" s="391"/>
      <c r="EKJ16" s="391"/>
      <c r="EKK16" s="391"/>
      <c r="EKL16" s="391"/>
      <c r="EKM16" s="391"/>
      <c r="EKN16" s="391"/>
      <c r="EKO16" s="391"/>
      <c r="EKP16" s="391"/>
      <c r="EKQ16" s="391"/>
      <c r="EKR16" s="391"/>
      <c r="EKS16" s="391"/>
      <c r="EKT16" s="391"/>
      <c r="EKU16" s="391"/>
      <c r="EKV16" s="391"/>
      <c r="EKW16" s="391"/>
      <c r="EKX16" s="391"/>
      <c r="EKY16" s="391"/>
      <c r="EKZ16" s="391"/>
      <c r="ELA16" s="391"/>
      <c r="ELB16" s="391"/>
      <c r="ELC16" s="391"/>
      <c r="ELD16" s="391"/>
      <c r="ELE16" s="391"/>
      <c r="ELF16" s="391"/>
      <c r="ELG16" s="391"/>
      <c r="ELH16" s="391"/>
      <c r="ELI16" s="391"/>
      <c r="ELJ16" s="391"/>
      <c r="ELK16" s="391"/>
      <c r="ELL16" s="391"/>
      <c r="ELM16" s="391"/>
      <c r="ELN16" s="391"/>
      <c r="ELO16" s="391"/>
      <c r="ELP16" s="391"/>
      <c r="ELQ16" s="391"/>
      <c r="ELR16" s="391"/>
      <c r="ELS16" s="391"/>
      <c r="ELT16" s="391"/>
      <c r="ELU16" s="391"/>
      <c r="ELV16" s="391"/>
      <c r="ELW16" s="391"/>
      <c r="ELX16" s="391"/>
      <c r="ELY16" s="391"/>
      <c r="ELZ16" s="391"/>
      <c r="EMA16" s="391"/>
      <c r="EMB16" s="391"/>
      <c r="EMC16" s="391"/>
      <c r="EMD16" s="391"/>
      <c r="EME16" s="391"/>
      <c r="EMF16" s="391"/>
      <c r="EMG16" s="391"/>
      <c r="EMH16" s="391"/>
      <c r="EMI16" s="391"/>
      <c r="EMJ16" s="391"/>
      <c r="EMK16" s="391"/>
      <c r="EML16" s="391"/>
      <c r="EMM16" s="391"/>
      <c r="EMN16" s="391"/>
      <c r="EMO16" s="391"/>
      <c r="EMP16" s="391"/>
      <c r="EMQ16" s="391"/>
      <c r="EMR16" s="391"/>
      <c r="EMS16" s="391"/>
      <c r="EMT16" s="391"/>
      <c r="EMU16" s="391"/>
      <c r="EMV16" s="391"/>
      <c r="EMW16" s="391"/>
      <c r="EMX16" s="391"/>
      <c r="EMY16" s="391"/>
      <c r="EMZ16" s="391"/>
      <c r="ENA16" s="391"/>
      <c r="ENB16" s="391"/>
      <c r="ENC16" s="391"/>
      <c r="END16" s="391"/>
      <c r="ENE16" s="391"/>
      <c r="ENF16" s="391"/>
      <c r="ENG16" s="391"/>
      <c r="ENH16" s="391"/>
      <c r="ENI16" s="391"/>
      <c r="ENJ16" s="391"/>
      <c r="ENK16" s="391"/>
      <c r="ENL16" s="391"/>
      <c r="ENM16" s="391"/>
      <c r="ENN16" s="391"/>
      <c r="ENO16" s="391"/>
      <c r="ENP16" s="391"/>
      <c r="ENQ16" s="391"/>
      <c r="ENR16" s="391"/>
      <c r="ENS16" s="391"/>
      <c r="ENT16" s="391"/>
      <c r="ENU16" s="391"/>
      <c r="ENV16" s="391"/>
      <c r="ENW16" s="391"/>
      <c r="ENX16" s="391"/>
      <c r="ENY16" s="391"/>
      <c r="ENZ16" s="391"/>
      <c r="EOA16" s="391"/>
      <c r="EOB16" s="391"/>
      <c r="EOC16" s="391"/>
      <c r="EOD16" s="391"/>
      <c r="EOE16" s="391"/>
      <c r="EOF16" s="391"/>
      <c r="EOG16" s="391"/>
      <c r="EOH16" s="391"/>
      <c r="EOI16" s="391"/>
      <c r="EOJ16" s="391"/>
      <c r="EOK16" s="391"/>
      <c r="EOL16" s="391"/>
      <c r="EOM16" s="391"/>
      <c r="EON16" s="391"/>
      <c r="EOO16" s="391"/>
      <c r="EOP16" s="391"/>
      <c r="EOQ16" s="391"/>
      <c r="EOR16" s="391"/>
      <c r="EOS16" s="391"/>
      <c r="EOT16" s="391"/>
      <c r="EOU16" s="391"/>
      <c r="EOV16" s="391"/>
      <c r="EOW16" s="391"/>
      <c r="EOX16" s="391"/>
      <c r="EOY16" s="391"/>
      <c r="EOZ16" s="391"/>
      <c r="EPA16" s="391"/>
      <c r="EPB16" s="391"/>
      <c r="EPC16" s="391"/>
      <c r="EPD16" s="391"/>
      <c r="EPE16" s="391"/>
      <c r="EPF16" s="391"/>
      <c r="EPG16" s="391"/>
      <c r="EPH16" s="391"/>
      <c r="EPI16" s="391"/>
      <c r="EPJ16" s="391"/>
      <c r="EPK16" s="391"/>
      <c r="EPL16" s="391"/>
      <c r="EPM16" s="391"/>
      <c r="EPN16" s="391"/>
      <c r="EPO16" s="391"/>
      <c r="EPP16" s="391"/>
      <c r="EPQ16" s="391"/>
      <c r="EPR16" s="391"/>
      <c r="EPS16" s="391"/>
      <c r="EPT16" s="391"/>
      <c r="EPU16" s="391"/>
      <c r="EPV16" s="391"/>
      <c r="EPW16" s="391"/>
      <c r="EPX16" s="391"/>
      <c r="EPY16" s="391"/>
      <c r="EPZ16" s="391"/>
      <c r="EQA16" s="391"/>
      <c r="EQB16" s="391"/>
      <c r="EQC16" s="391"/>
      <c r="EQD16" s="391"/>
      <c r="EQE16" s="391"/>
      <c r="EQF16" s="391"/>
      <c r="EQG16" s="391"/>
      <c r="EQH16" s="391"/>
      <c r="EQI16" s="391"/>
      <c r="EQJ16" s="391"/>
      <c r="EQK16" s="391"/>
      <c r="EQL16" s="391"/>
      <c r="EQM16" s="391"/>
      <c r="EQN16" s="391"/>
      <c r="EQO16" s="391"/>
      <c r="EQP16" s="391"/>
      <c r="EQQ16" s="391"/>
      <c r="EQR16" s="391"/>
      <c r="EQS16" s="391"/>
      <c r="EQT16" s="391"/>
      <c r="EQU16" s="391"/>
      <c r="EQV16" s="391"/>
      <c r="EQW16" s="391"/>
      <c r="EQX16" s="391"/>
      <c r="EQY16" s="391"/>
      <c r="EQZ16" s="391"/>
      <c r="ERA16" s="391"/>
      <c r="ERB16" s="391"/>
      <c r="ERC16" s="391"/>
      <c r="ERD16" s="391"/>
      <c r="ERE16" s="391"/>
      <c r="ERF16" s="391"/>
      <c r="ERG16" s="391"/>
      <c r="ERH16" s="391"/>
      <c r="ERI16" s="391"/>
      <c r="ERJ16" s="391"/>
      <c r="ERK16" s="391"/>
      <c r="ERL16" s="391"/>
      <c r="ERM16" s="391"/>
      <c r="ERN16" s="391"/>
      <c r="ERO16" s="391"/>
      <c r="ERP16" s="391"/>
      <c r="ERQ16" s="391"/>
      <c r="ERR16" s="391"/>
      <c r="ERS16" s="391"/>
      <c r="ERT16" s="391"/>
      <c r="ERU16" s="391"/>
      <c r="ERV16" s="391"/>
      <c r="ERW16" s="391"/>
      <c r="ERX16" s="391"/>
      <c r="ERY16" s="391"/>
      <c r="ERZ16" s="391"/>
      <c r="ESA16" s="391"/>
      <c r="ESB16" s="391"/>
      <c r="ESC16" s="391"/>
      <c r="ESD16" s="391"/>
      <c r="ESE16" s="391"/>
      <c r="ESF16" s="391"/>
      <c r="ESG16" s="391"/>
      <c r="ESH16" s="391"/>
      <c r="ESI16" s="391"/>
      <c r="ESJ16" s="391"/>
      <c r="ESK16" s="391"/>
      <c r="ESL16" s="391"/>
      <c r="ESM16" s="391"/>
      <c r="ESN16" s="391"/>
      <c r="ESO16" s="391"/>
      <c r="ESP16" s="391"/>
      <c r="ESQ16" s="391"/>
      <c r="ESR16" s="391"/>
      <c r="ESS16" s="391"/>
      <c r="EST16" s="391"/>
      <c r="ESU16" s="391"/>
      <c r="ESV16" s="391"/>
      <c r="ESW16" s="391"/>
      <c r="ESX16" s="391"/>
      <c r="ESY16" s="391"/>
      <c r="ESZ16" s="391"/>
      <c r="ETA16" s="391"/>
      <c r="ETB16" s="391"/>
      <c r="ETC16" s="391"/>
      <c r="ETD16" s="391"/>
      <c r="ETE16" s="391"/>
      <c r="ETF16" s="391"/>
      <c r="ETG16" s="391"/>
      <c r="ETH16" s="391"/>
      <c r="ETI16" s="391"/>
      <c r="ETJ16" s="391"/>
      <c r="ETK16" s="391"/>
      <c r="ETL16" s="391"/>
      <c r="ETM16" s="391"/>
      <c r="ETN16" s="391"/>
      <c r="ETO16" s="391"/>
      <c r="ETP16" s="391"/>
      <c r="ETQ16" s="391"/>
      <c r="ETR16" s="391"/>
      <c r="ETS16" s="391"/>
      <c r="ETT16" s="391"/>
      <c r="ETU16" s="391"/>
      <c r="ETV16" s="391"/>
      <c r="ETW16" s="391"/>
      <c r="ETX16" s="391"/>
      <c r="ETY16" s="391"/>
      <c r="ETZ16" s="391"/>
      <c r="EUA16" s="391"/>
      <c r="EUB16" s="391"/>
      <c r="EUC16" s="391"/>
      <c r="EUD16" s="391"/>
      <c r="EUE16" s="391"/>
      <c r="EUF16" s="391"/>
      <c r="EUG16" s="391"/>
      <c r="EUH16" s="391"/>
      <c r="EUI16" s="391"/>
      <c r="EUJ16" s="391"/>
      <c r="EUK16" s="391"/>
      <c r="EUL16" s="391"/>
      <c r="EUM16" s="391"/>
      <c r="EUN16" s="391"/>
      <c r="EUO16" s="391"/>
      <c r="EUP16" s="391"/>
      <c r="EUQ16" s="391"/>
      <c r="EUR16" s="391"/>
      <c r="EUS16" s="391"/>
      <c r="EUT16" s="391"/>
      <c r="EUU16" s="391"/>
      <c r="EUV16" s="391"/>
      <c r="EUW16" s="391"/>
      <c r="EUX16" s="391"/>
      <c r="EUY16" s="391"/>
      <c r="EUZ16" s="391"/>
      <c r="EVA16" s="391"/>
      <c r="EVB16" s="391"/>
      <c r="EVC16" s="391"/>
      <c r="EVD16" s="391"/>
      <c r="EVE16" s="391"/>
      <c r="EVF16" s="391"/>
      <c r="EVG16" s="391"/>
      <c r="EVH16" s="391"/>
      <c r="EVI16" s="391"/>
      <c r="EVJ16" s="391"/>
      <c r="EVK16" s="391"/>
      <c r="EVL16" s="391"/>
      <c r="EVM16" s="391"/>
      <c r="EVN16" s="391"/>
      <c r="EVO16" s="391"/>
      <c r="EVP16" s="391"/>
      <c r="EVQ16" s="391"/>
      <c r="EVR16" s="391"/>
      <c r="EVS16" s="391"/>
      <c r="EVT16" s="391"/>
      <c r="EVU16" s="391"/>
      <c r="EVV16" s="391"/>
      <c r="EVW16" s="391"/>
      <c r="EVX16" s="391"/>
      <c r="EVY16" s="391"/>
      <c r="EVZ16" s="391"/>
      <c r="EWA16" s="391"/>
      <c r="EWB16" s="391"/>
      <c r="EWC16" s="391"/>
      <c r="EWD16" s="391"/>
      <c r="EWE16" s="391"/>
      <c r="EWF16" s="391"/>
      <c r="EWG16" s="391"/>
      <c r="EWH16" s="391"/>
      <c r="EWI16" s="391"/>
      <c r="EWJ16" s="391"/>
      <c r="EWK16" s="391"/>
      <c r="EWL16" s="391"/>
      <c r="EWM16" s="391"/>
      <c r="EWN16" s="391"/>
      <c r="EWO16" s="391"/>
      <c r="EWP16" s="391"/>
      <c r="EWQ16" s="391"/>
      <c r="EWR16" s="391"/>
      <c r="EWS16" s="391"/>
      <c r="EWT16" s="391"/>
      <c r="EWU16" s="391"/>
      <c r="EWV16" s="391"/>
      <c r="EWW16" s="391"/>
      <c r="EWX16" s="391"/>
      <c r="EWY16" s="391"/>
      <c r="EWZ16" s="391"/>
      <c r="EXA16" s="391"/>
      <c r="EXB16" s="391"/>
      <c r="EXC16" s="391"/>
      <c r="EXD16" s="391"/>
      <c r="EXE16" s="391"/>
      <c r="EXF16" s="391"/>
      <c r="EXG16" s="391"/>
      <c r="EXH16" s="391"/>
      <c r="EXI16" s="391"/>
      <c r="EXJ16" s="391"/>
      <c r="EXK16" s="391"/>
      <c r="EXL16" s="391"/>
      <c r="EXM16" s="391"/>
      <c r="EXN16" s="391"/>
      <c r="EXO16" s="391"/>
      <c r="EXP16" s="391"/>
      <c r="EXQ16" s="391"/>
      <c r="EXR16" s="391"/>
      <c r="EXS16" s="391"/>
      <c r="EXT16" s="391"/>
      <c r="EXU16" s="391"/>
      <c r="EXV16" s="391"/>
      <c r="EXW16" s="391"/>
      <c r="EXX16" s="391"/>
      <c r="EXY16" s="391"/>
      <c r="EXZ16" s="391"/>
      <c r="EYA16" s="391"/>
      <c r="EYB16" s="391"/>
      <c r="EYC16" s="391"/>
      <c r="EYD16" s="391"/>
      <c r="EYE16" s="391"/>
      <c r="EYF16" s="391"/>
      <c r="EYG16" s="391"/>
      <c r="EYH16" s="391"/>
      <c r="EYI16" s="391"/>
      <c r="EYJ16" s="391"/>
      <c r="EYK16" s="391"/>
      <c r="EYL16" s="391"/>
      <c r="EYM16" s="391"/>
      <c r="EYN16" s="391"/>
      <c r="EYO16" s="391"/>
      <c r="EYP16" s="391"/>
      <c r="EYQ16" s="391"/>
      <c r="EYR16" s="391"/>
      <c r="EYS16" s="391"/>
      <c r="EYT16" s="391"/>
      <c r="EYU16" s="391"/>
      <c r="EYV16" s="391"/>
      <c r="EYW16" s="391"/>
      <c r="EYX16" s="391"/>
      <c r="EYY16" s="391"/>
      <c r="EYZ16" s="391"/>
      <c r="EZA16" s="391"/>
      <c r="EZB16" s="391"/>
      <c r="EZC16" s="391"/>
      <c r="EZD16" s="391"/>
      <c r="EZE16" s="391"/>
      <c r="EZF16" s="391"/>
      <c r="EZG16" s="391"/>
      <c r="EZH16" s="391"/>
      <c r="EZI16" s="391"/>
      <c r="EZJ16" s="391"/>
      <c r="EZK16" s="391"/>
      <c r="EZL16" s="391"/>
      <c r="EZM16" s="391"/>
      <c r="EZN16" s="391"/>
      <c r="EZO16" s="391"/>
      <c r="EZP16" s="391"/>
      <c r="EZQ16" s="391"/>
      <c r="EZR16" s="391"/>
      <c r="EZS16" s="391"/>
      <c r="EZT16" s="391"/>
      <c r="EZU16" s="391"/>
      <c r="EZV16" s="391"/>
      <c r="EZW16" s="391"/>
      <c r="EZX16" s="391"/>
      <c r="EZY16" s="391"/>
      <c r="EZZ16" s="391"/>
      <c r="FAA16" s="391"/>
      <c r="FAB16" s="391"/>
      <c r="FAC16" s="391"/>
      <c r="FAD16" s="391"/>
      <c r="FAE16" s="391"/>
      <c r="FAF16" s="391"/>
      <c r="FAG16" s="391"/>
      <c r="FAH16" s="391"/>
      <c r="FAI16" s="391"/>
      <c r="FAJ16" s="391"/>
      <c r="FAK16" s="391"/>
      <c r="FAL16" s="391"/>
      <c r="FAM16" s="391"/>
      <c r="FAN16" s="391"/>
      <c r="FAO16" s="391"/>
      <c r="FAP16" s="391"/>
      <c r="FAQ16" s="391"/>
      <c r="FAR16" s="391"/>
      <c r="FAS16" s="391"/>
      <c r="FAT16" s="391"/>
      <c r="FAU16" s="391"/>
      <c r="FAV16" s="391"/>
      <c r="FAW16" s="391"/>
      <c r="FAX16" s="391"/>
      <c r="FAY16" s="391"/>
      <c r="FAZ16" s="391"/>
      <c r="FBA16" s="391"/>
      <c r="FBB16" s="391"/>
      <c r="FBC16" s="391"/>
      <c r="FBD16" s="391"/>
      <c r="FBE16" s="391"/>
      <c r="FBF16" s="391"/>
      <c r="FBG16" s="391"/>
      <c r="FBH16" s="391"/>
      <c r="FBI16" s="391"/>
      <c r="FBJ16" s="391"/>
      <c r="FBK16" s="391"/>
      <c r="FBL16" s="391"/>
      <c r="FBM16" s="391"/>
      <c r="FBN16" s="391"/>
      <c r="FBO16" s="391"/>
      <c r="FBP16" s="391"/>
      <c r="FBQ16" s="391"/>
      <c r="FBR16" s="391"/>
      <c r="FBS16" s="391"/>
      <c r="FBT16" s="391"/>
      <c r="FBU16" s="391"/>
      <c r="FBV16" s="391"/>
      <c r="FBW16" s="391"/>
      <c r="FBX16" s="391"/>
      <c r="FBY16" s="391"/>
      <c r="FBZ16" s="391"/>
      <c r="FCA16" s="391"/>
      <c r="FCB16" s="391"/>
      <c r="FCC16" s="391"/>
      <c r="FCD16" s="391"/>
      <c r="FCE16" s="391"/>
      <c r="FCF16" s="391"/>
      <c r="FCG16" s="391"/>
      <c r="FCH16" s="391"/>
      <c r="FCI16" s="391"/>
      <c r="FCJ16" s="391"/>
      <c r="FCK16" s="391"/>
      <c r="FCL16" s="391"/>
      <c r="FCM16" s="391"/>
      <c r="FCN16" s="391"/>
      <c r="FCO16" s="391"/>
      <c r="FCP16" s="391"/>
      <c r="FCQ16" s="391"/>
      <c r="FCR16" s="391"/>
      <c r="FCS16" s="391"/>
      <c r="FCT16" s="391"/>
      <c r="FCU16" s="391"/>
      <c r="FCV16" s="391"/>
      <c r="FCW16" s="391"/>
      <c r="FCX16" s="391"/>
      <c r="FCY16" s="391"/>
      <c r="FCZ16" s="391"/>
      <c r="FDA16" s="391"/>
      <c r="FDB16" s="391"/>
      <c r="FDC16" s="391"/>
      <c r="FDD16" s="391"/>
      <c r="FDE16" s="391"/>
      <c r="FDF16" s="391"/>
      <c r="FDG16" s="391"/>
      <c r="FDH16" s="391"/>
      <c r="FDI16" s="391"/>
      <c r="FDJ16" s="391"/>
      <c r="FDK16" s="391"/>
      <c r="FDL16" s="391"/>
      <c r="FDM16" s="391"/>
      <c r="FDN16" s="391"/>
      <c r="FDO16" s="391"/>
      <c r="FDP16" s="391"/>
      <c r="FDQ16" s="391"/>
      <c r="FDR16" s="391"/>
      <c r="FDS16" s="391"/>
      <c r="FDT16" s="391"/>
      <c r="FDU16" s="391"/>
      <c r="FDV16" s="391"/>
      <c r="FDW16" s="391"/>
      <c r="FDX16" s="391"/>
      <c r="FDY16" s="391"/>
      <c r="FDZ16" s="391"/>
      <c r="FEA16" s="391"/>
      <c r="FEB16" s="391"/>
      <c r="FEC16" s="391"/>
      <c r="FED16" s="391"/>
      <c r="FEE16" s="391"/>
      <c r="FEF16" s="391"/>
      <c r="FEG16" s="391"/>
      <c r="FEH16" s="391"/>
      <c r="FEI16" s="391"/>
      <c r="FEJ16" s="391"/>
      <c r="FEK16" s="391"/>
      <c r="FEL16" s="391"/>
      <c r="FEM16" s="391"/>
      <c r="FEN16" s="391"/>
      <c r="FEO16" s="391"/>
      <c r="FEP16" s="391"/>
      <c r="FEQ16" s="391"/>
      <c r="FER16" s="391"/>
      <c r="FES16" s="391"/>
      <c r="FET16" s="391"/>
      <c r="FEU16" s="391"/>
      <c r="FEV16" s="391"/>
      <c r="FEW16" s="391"/>
      <c r="FEX16" s="391"/>
      <c r="FEY16" s="391"/>
      <c r="FEZ16" s="391"/>
      <c r="FFA16" s="391"/>
      <c r="FFB16" s="391"/>
      <c r="FFC16" s="391"/>
      <c r="FFD16" s="391"/>
      <c r="FFE16" s="391"/>
      <c r="FFF16" s="391"/>
      <c r="FFG16" s="391"/>
      <c r="FFH16" s="391"/>
      <c r="FFI16" s="391"/>
      <c r="FFJ16" s="391"/>
      <c r="FFK16" s="391"/>
      <c r="FFL16" s="391"/>
      <c r="FFM16" s="391"/>
      <c r="FFN16" s="391"/>
      <c r="FFO16" s="391"/>
      <c r="FFP16" s="391"/>
      <c r="FFQ16" s="391"/>
      <c r="FFR16" s="391"/>
      <c r="FFS16" s="391"/>
      <c r="FFT16" s="391"/>
      <c r="FFU16" s="391"/>
      <c r="FFV16" s="391"/>
      <c r="FFW16" s="391"/>
      <c r="FFX16" s="391"/>
      <c r="FFY16" s="391"/>
      <c r="FFZ16" s="391"/>
      <c r="FGA16" s="391"/>
      <c r="FGB16" s="391"/>
      <c r="FGC16" s="391"/>
      <c r="FGD16" s="391"/>
      <c r="FGE16" s="391"/>
      <c r="FGF16" s="391"/>
      <c r="FGG16" s="391"/>
      <c r="FGH16" s="391"/>
      <c r="FGI16" s="391"/>
      <c r="FGJ16" s="391"/>
      <c r="FGK16" s="391"/>
      <c r="FGL16" s="391"/>
      <c r="FGM16" s="391"/>
      <c r="FGN16" s="391"/>
      <c r="FGO16" s="391"/>
      <c r="FGP16" s="391"/>
      <c r="FGQ16" s="391"/>
      <c r="FGR16" s="391"/>
      <c r="FGS16" s="391"/>
      <c r="FGT16" s="391"/>
      <c r="FGU16" s="391"/>
      <c r="FGV16" s="391"/>
      <c r="FGW16" s="391"/>
      <c r="FGX16" s="391"/>
      <c r="FGY16" s="391"/>
      <c r="FGZ16" s="391"/>
      <c r="FHA16" s="391"/>
      <c r="FHB16" s="391"/>
      <c r="FHC16" s="391"/>
      <c r="FHD16" s="391"/>
      <c r="FHE16" s="391"/>
      <c r="FHF16" s="391"/>
      <c r="FHG16" s="391"/>
      <c r="FHH16" s="391"/>
      <c r="FHI16" s="391"/>
      <c r="FHJ16" s="391"/>
      <c r="FHK16" s="391"/>
      <c r="FHL16" s="391"/>
      <c r="FHM16" s="391"/>
      <c r="FHN16" s="391"/>
      <c r="FHO16" s="391"/>
      <c r="FHP16" s="391"/>
      <c r="FHQ16" s="391"/>
      <c r="FHR16" s="391"/>
      <c r="FHS16" s="391"/>
      <c r="FHT16" s="391"/>
      <c r="FHU16" s="391"/>
      <c r="FHV16" s="391"/>
      <c r="FHW16" s="391"/>
      <c r="FHX16" s="391"/>
      <c r="FHY16" s="391"/>
      <c r="FHZ16" s="391"/>
      <c r="FIA16" s="391"/>
      <c r="FIB16" s="391"/>
      <c r="FIC16" s="391"/>
      <c r="FID16" s="391"/>
      <c r="FIE16" s="391"/>
      <c r="FIF16" s="391"/>
      <c r="FIG16" s="391"/>
      <c r="FIH16" s="391"/>
      <c r="FII16" s="391"/>
      <c r="FIJ16" s="391"/>
      <c r="FIK16" s="391"/>
      <c r="FIL16" s="391"/>
      <c r="FIM16" s="391"/>
      <c r="FIN16" s="391"/>
      <c r="FIO16" s="391"/>
      <c r="FIP16" s="391"/>
      <c r="FIQ16" s="391"/>
      <c r="FIR16" s="391"/>
      <c r="FIS16" s="391"/>
      <c r="FIT16" s="391"/>
      <c r="FIU16" s="391"/>
      <c r="FIV16" s="391"/>
      <c r="FIW16" s="391"/>
      <c r="FIX16" s="391"/>
      <c r="FIY16" s="391"/>
      <c r="FIZ16" s="391"/>
      <c r="FJA16" s="391"/>
      <c r="FJB16" s="391"/>
      <c r="FJC16" s="391"/>
      <c r="FJD16" s="391"/>
      <c r="FJE16" s="391"/>
      <c r="FJF16" s="391"/>
      <c r="FJG16" s="391"/>
      <c r="FJH16" s="391"/>
      <c r="FJI16" s="391"/>
      <c r="FJJ16" s="391"/>
      <c r="FJK16" s="391"/>
      <c r="FJL16" s="391"/>
      <c r="FJM16" s="391"/>
      <c r="FJN16" s="391"/>
      <c r="FJO16" s="391"/>
      <c r="FJP16" s="391"/>
      <c r="FJQ16" s="391"/>
      <c r="FJR16" s="391"/>
      <c r="FJS16" s="391"/>
      <c r="FJT16" s="391"/>
      <c r="FJU16" s="391"/>
      <c r="FJV16" s="391"/>
      <c r="FJW16" s="391"/>
      <c r="FJX16" s="391"/>
      <c r="FJY16" s="391"/>
      <c r="FJZ16" s="391"/>
      <c r="FKA16" s="391"/>
      <c r="FKB16" s="391"/>
      <c r="FKC16" s="391"/>
      <c r="FKD16" s="391"/>
      <c r="FKE16" s="391"/>
      <c r="FKF16" s="391"/>
      <c r="FKG16" s="391"/>
      <c r="FKH16" s="391"/>
      <c r="FKI16" s="391"/>
      <c r="FKJ16" s="391"/>
      <c r="FKK16" s="391"/>
      <c r="FKL16" s="391"/>
      <c r="FKM16" s="391"/>
      <c r="FKN16" s="391"/>
      <c r="FKO16" s="391"/>
      <c r="FKP16" s="391"/>
      <c r="FKQ16" s="391"/>
      <c r="FKR16" s="391"/>
      <c r="FKS16" s="391"/>
      <c r="FKT16" s="391"/>
      <c r="FKU16" s="391"/>
      <c r="FKV16" s="391"/>
      <c r="FKW16" s="391"/>
      <c r="FKX16" s="391"/>
      <c r="FKY16" s="391"/>
      <c r="FKZ16" s="391"/>
      <c r="FLA16" s="391"/>
      <c r="FLB16" s="391"/>
      <c r="FLC16" s="391"/>
      <c r="FLD16" s="391"/>
      <c r="FLE16" s="391"/>
      <c r="FLF16" s="391"/>
      <c r="FLG16" s="391"/>
      <c r="FLH16" s="391"/>
      <c r="FLI16" s="391"/>
      <c r="FLJ16" s="391"/>
      <c r="FLK16" s="391"/>
      <c r="FLL16" s="391"/>
      <c r="FLM16" s="391"/>
      <c r="FLN16" s="391"/>
      <c r="FLO16" s="391"/>
      <c r="FLP16" s="391"/>
      <c r="FLQ16" s="391"/>
      <c r="FLR16" s="391"/>
      <c r="FLS16" s="391"/>
      <c r="FLT16" s="391"/>
      <c r="FLU16" s="391"/>
      <c r="FLV16" s="391"/>
      <c r="FLW16" s="391"/>
      <c r="FLX16" s="391"/>
      <c r="FLY16" s="391"/>
      <c r="FLZ16" s="391"/>
      <c r="FMA16" s="391"/>
      <c r="FMB16" s="391"/>
      <c r="FMC16" s="391"/>
      <c r="FMD16" s="391"/>
      <c r="FME16" s="391"/>
      <c r="FMF16" s="391"/>
      <c r="FMG16" s="391"/>
      <c r="FMH16" s="391"/>
      <c r="FMI16" s="391"/>
      <c r="FMJ16" s="391"/>
      <c r="FMK16" s="391"/>
      <c r="FML16" s="391"/>
      <c r="FMM16" s="391"/>
      <c r="FMN16" s="391"/>
      <c r="FMO16" s="391"/>
      <c r="FMP16" s="391"/>
      <c r="FMQ16" s="391"/>
      <c r="FMR16" s="391"/>
      <c r="FMS16" s="391"/>
      <c r="FMT16" s="391"/>
      <c r="FMU16" s="391"/>
      <c r="FMV16" s="391"/>
      <c r="FMW16" s="391"/>
      <c r="FMX16" s="391"/>
      <c r="FMY16" s="391"/>
      <c r="FMZ16" s="391"/>
      <c r="FNA16" s="391"/>
      <c r="FNB16" s="391"/>
      <c r="FNC16" s="391"/>
      <c r="FND16" s="391"/>
      <c r="FNE16" s="391"/>
      <c r="FNF16" s="391"/>
      <c r="FNG16" s="391"/>
      <c r="FNH16" s="391"/>
      <c r="FNI16" s="391"/>
      <c r="FNJ16" s="391"/>
      <c r="FNK16" s="391"/>
      <c r="FNL16" s="391"/>
      <c r="FNM16" s="391"/>
      <c r="FNN16" s="391"/>
      <c r="FNO16" s="391"/>
      <c r="FNP16" s="391"/>
      <c r="FNQ16" s="391"/>
      <c r="FNR16" s="391"/>
      <c r="FNS16" s="391"/>
      <c r="FNT16" s="391"/>
      <c r="FNU16" s="391"/>
      <c r="FNV16" s="391"/>
      <c r="FNW16" s="391"/>
      <c r="FNX16" s="391"/>
      <c r="FNY16" s="391"/>
      <c r="FNZ16" s="391"/>
      <c r="FOA16" s="391"/>
      <c r="FOB16" s="391"/>
      <c r="FOC16" s="391"/>
      <c r="FOD16" s="391"/>
      <c r="FOE16" s="391"/>
      <c r="FOF16" s="391"/>
      <c r="FOG16" s="391"/>
      <c r="FOH16" s="391"/>
      <c r="FOI16" s="391"/>
      <c r="FOJ16" s="391"/>
      <c r="FOK16" s="391"/>
      <c r="FOL16" s="391"/>
      <c r="FOM16" s="391"/>
      <c r="FON16" s="391"/>
      <c r="FOO16" s="391"/>
      <c r="FOP16" s="391"/>
      <c r="FOQ16" s="391"/>
      <c r="FOR16" s="391"/>
      <c r="FOS16" s="391"/>
      <c r="FOT16" s="391"/>
      <c r="FOU16" s="391"/>
      <c r="FOV16" s="391"/>
      <c r="FOW16" s="391"/>
      <c r="FOX16" s="391"/>
      <c r="FOY16" s="391"/>
      <c r="FOZ16" s="391"/>
      <c r="FPA16" s="391"/>
      <c r="FPB16" s="391"/>
      <c r="FPC16" s="391"/>
      <c r="FPD16" s="391"/>
      <c r="FPE16" s="391"/>
      <c r="FPF16" s="391"/>
      <c r="FPG16" s="391"/>
      <c r="FPH16" s="391"/>
      <c r="FPI16" s="391"/>
      <c r="FPJ16" s="391"/>
      <c r="FPK16" s="391"/>
      <c r="FPL16" s="391"/>
      <c r="FPM16" s="391"/>
      <c r="FPN16" s="391"/>
      <c r="FPO16" s="391"/>
      <c r="FPP16" s="391"/>
      <c r="FPQ16" s="391"/>
      <c r="FPR16" s="391"/>
      <c r="FPS16" s="391"/>
      <c r="FPT16" s="391"/>
      <c r="FPU16" s="391"/>
      <c r="FPV16" s="391"/>
      <c r="FPW16" s="391"/>
      <c r="FPX16" s="391"/>
      <c r="FPY16" s="391"/>
      <c r="FPZ16" s="391"/>
      <c r="FQA16" s="391"/>
      <c r="FQB16" s="391"/>
      <c r="FQC16" s="391"/>
      <c r="FQD16" s="391"/>
      <c r="FQE16" s="391"/>
      <c r="FQF16" s="391"/>
      <c r="FQG16" s="391"/>
      <c r="FQH16" s="391"/>
      <c r="FQI16" s="391"/>
      <c r="FQJ16" s="391"/>
      <c r="FQK16" s="391"/>
      <c r="FQL16" s="391"/>
      <c r="FQM16" s="391"/>
      <c r="FQN16" s="391"/>
      <c r="FQO16" s="391"/>
      <c r="FQP16" s="391"/>
      <c r="FQQ16" s="391"/>
      <c r="FQR16" s="391"/>
      <c r="FQS16" s="391"/>
      <c r="FQT16" s="391"/>
      <c r="FQU16" s="391"/>
      <c r="FQV16" s="391"/>
      <c r="FQW16" s="391"/>
      <c r="FQX16" s="391"/>
      <c r="FQY16" s="391"/>
      <c r="FQZ16" s="391"/>
      <c r="FRA16" s="391"/>
      <c r="FRB16" s="391"/>
      <c r="FRC16" s="391"/>
      <c r="FRD16" s="391"/>
      <c r="FRE16" s="391"/>
      <c r="FRF16" s="391"/>
      <c r="FRG16" s="391"/>
      <c r="FRH16" s="391"/>
      <c r="FRI16" s="391"/>
      <c r="FRJ16" s="391"/>
      <c r="FRK16" s="391"/>
      <c r="FRL16" s="391"/>
      <c r="FRM16" s="391"/>
      <c r="FRN16" s="391"/>
      <c r="FRO16" s="391"/>
      <c r="FRP16" s="391"/>
      <c r="FRQ16" s="391"/>
      <c r="FRR16" s="391"/>
      <c r="FRS16" s="391"/>
      <c r="FRT16" s="391"/>
      <c r="FRU16" s="391"/>
      <c r="FRV16" s="391"/>
      <c r="FRW16" s="391"/>
      <c r="FRX16" s="391"/>
      <c r="FRY16" s="391"/>
      <c r="FRZ16" s="391"/>
      <c r="FSA16" s="391"/>
      <c r="FSB16" s="391"/>
      <c r="FSC16" s="391"/>
      <c r="FSD16" s="391"/>
      <c r="FSE16" s="391"/>
      <c r="FSF16" s="391"/>
      <c r="FSG16" s="391"/>
      <c r="FSH16" s="391"/>
      <c r="FSI16" s="391"/>
      <c r="FSJ16" s="391"/>
      <c r="FSK16" s="391"/>
      <c r="FSL16" s="391"/>
      <c r="FSM16" s="391"/>
      <c r="FSN16" s="391"/>
      <c r="FSO16" s="391"/>
      <c r="FSP16" s="391"/>
      <c r="FSQ16" s="391"/>
      <c r="FSR16" s="391"/>
      <c r="FSS16" s="391"/>
      <c r="FST16" s="391"/>
      <c r="FSU16" s="391"/>
      <c r="FSV16" s="391"/>
      <c r="FSW16" s="391"/>
      <c r="FSX16" s="391"/>
      <c r="FSY16" s="391"/>
      <c r="FSZ16" s="391"/>
      <c r="FTA16" s="391"/>
      <c r="FTB16" s="391"/>
      <c r="FTC16" s="391"/>
      <c r="FTD16" s="391"/>
      <c r="FTE16" s="391"/>
      <c r="FTF16" s="391"/>
      <c r="FTG16" s="391"/>
      <c r="FTH16" s="391"/>
      <c r="FTI16" s="391"/>
      <c r="FTJ16" s="391"/>
      <c r="FTK16" s="391"/>
      <c r="FTL16" s="391"/>
      <c r="FTM16" s="391"/>
      <c r="FTN16" s="391"/>
      <c r="FTO16" s="391"/>
      <c r="FTP16" s="391"/>
      <c r="FTQ16" s="391"/>
      <c r="FTR16" s="391"/>
      <c r="FTS16" s="391"/>
      <c r="FTT16" s="391"/>
      <c r="FTU16" s="391"/>
      <c r="FTV16" s="391"/>
      <c r="FTW16" s="391"/>
      <c r="FTX16" s="391"/>
      <c r="FTY16" s="391"/>
      <c r="FTZ16" s="391"/>
      <c r="FUA16" s="391"/>
      <c r="FUB16" s="391"/>
      <c r="FUC16" s="391"/>
      <c r="FUD16" s="391"/>
      <c r="FUE16" s="391"/>
      <c r="FUF16" s="391"/>
      <c r="FUG16" s="391"/>
      <c r="FUH16" s="391"/>
      <c r="FUI16" s="391"/>
      <c r="FUJ16" s="391"/>
      <c r="FUK16" s="391"/>
      <c r="FUL16" s="391"/>
      <c r="FUM16" s="391"/>
      <c r="FUN16" s="391"/>
      <c r="FUO16" s="391"/>
      <c r="FUP16" s="391"/>
      <c r="FUQ16" s="391"/>
      <c r="FUR16" s="391"/>
      <c r="FUS16" s="391"/>
      <c r="FUT16" s="391"/>
      <c r="FUU16" s="391"/>
      <c r="FUV16" s="391"/>
      <c r="FUW16" s="391"/>
      <c r="FUX16" s="391"/>
      <c r="FUY16" s="391"/>
      <c r="FUZ16" s="391"/>
      <c r="FVA16" s="391"/>
      <c r="FVB16" s="391"/>
      <c r="FVC16" s="391"/>
      <c r="FVD16" s="391"/>
      <c r="FVE16" s="391"/>
      <c r="FVF16" s="391"/>
      <c r="FVG16" s="391"/>
      <c r="FVH16" s="391"/>
      <c r="FVI16" s="391"/>
      <c r="FVJ16" s="391"/>
      <c r="FVK16" s="391"/>
      <c r="FVL16" s="391"/>
      <c r="FVM16" s="391"/>
      <c r="FVN16" s="391"/>
      <c r="FVO16" s="391"/>
      <c r="FVP16" s="391"/>
      <c r="FVQ16" s="391"/>
      <c r="FVR16" s="391"/>
      <c r="FVS16" s="391"/>
      <c r="FVT16" s="391"/>
      <c r="FVU16" s="391"/>
      <c r="FVV16" s="391"/>
      <c r="FVW16" s="391"/>
      <c r="FVX16" s="391"/>
      <c r="FVY16" s="391"/>
      <c r="FVZ16" s="391"/>
      <c r="FWA16" s="391"/>
      <c r="FWB16" s="391"/>
      <c r="FWC16" s="391"/>
      <c r="FWD16" s="391"/>
      <c r="FWE16" s="391"/>
      <c r="FWF16" s="391"/>
      <c r="FWG16" s="391"/>
      <c r="FWH16" s="391"/>
      <c r="FWI16" s="391"/>
      <c r="FWJ16" s="391"/>
      <c r="FWK16" s="391"/>
      <c r="FWL16" s="391"/>
      <c r="FWM16" s="391"/>
      <c r="FWN16" s="391"/>
      <c r="FWO16" s="391"/>
      <c r="FWP16" s="391"/>
      <c r="FWQ16" s="391"/>
      <c r="FWR16" s="391"/>
      <c r="FWS16" s="391"/>
      <c r="FWT16" s="391"/>
      <c r="FWU16" s="391"/>
      <c r="FWV16" s="391"/>
      <c r="FWW16" s="391"/>
      <c r="FWX16" s="391"/>
      <c r="FWY16" s="391"/>
      <c r="FWZ16" s="391"/>
      <c r="FXA16" s="391"/>
      <c r="FXB16" s="391"/>
      <c r="FXC16" s="391"/>
      <c r="FXD16" s="391"/>
      <c r="FXE16" s="391"/>
      <c r="FXF16" s="391"/>
      <c r="FXG16" s="391"/>
      <c r="FXH16" s="391"/>
      <c r="FXI16" s="391"/>
      <c r="FXJ16" s="391"/>
      <c r="FXK16" s="391"/>
      <c r="FXL16" s="391"/>
      <c r="FXM16" s="391"/>
      <c r="FXN16" s="391"/>
      <c r="FXO16" s="391"/>
      <c r="FXP16" s="391"/>
      <c r="FXQ16" s="391"/>
      <c r="FXR16" s="391"/>
      <c r="FXS16" s="391"/>
      <c r="FXT16" s="391"/>
      <c r="FXU16" s="391"/>
      <c r="FXV16" s="391"/>
      <c r="FXW16" s="391"/>
      <c r="FXX16" s="391"/>
      <c r="FXY16" s="391"/>
      <c r="FXZ16" s="391"/>
      <c r="FYA16" s="391"/>
      <c r="FYB16" s="391"/>
      <c r="FYC16" s="391"/>
      <c r="FYD16" s="391"/>
      <c r="FYE16" s="391"/>
      <c r="FYF16" s="391"/>
      <c r="FYG16" s="391"/>
      <c r="FYH16" s="391"/>
      <c r="FYI16" s="391"/>
      <c r="FYJ16" s="391"/>
      <c r="FYK16" s="391"/>
      <c r="FYL16" s="391"/>
      <c r="FYM16" s="391"/>
      <c r="FYN16" s="391"/>
      <c r="FYO16" s="391"/>
      <c r="FYP16" s="391"/>
      <c r="FYQ16" s="391"/>
      <c r="FYR16" s="391"/>
      <c r="FYS16" s="391"/>
      <c r="FYT16" s="391"/>
      <c r="FYU16" s="391"/>
      <c r="FYV16" s="391"/>
      <c r="FYW16" s="391"/>
      <c r="FYX16" s="391"/>
      <c r="FYY16" s="391"/>
      <c r="FYZ16" s="391"/>
      <c r="FZA16" s="391"/>
      <c r="FZB16" s="391"/>
      <c r="FZC16" s="391"/>
      <c r="FZD16" s="391"/>
      <c r="FZE16" s="391"/>
      <c r="FZF16" s="391"/>
      <c r="FZG16" s="391"/>
      <c r="FZH16" s="391"/>
      <c r="FZI16" s="391"/>
      <c r="FZJ16" s="391"/>
      <c r="FZK16" s="391"/>
      <c r="FZL16" s="391"/>
      <c r="FZM16" s="391"/>
      <c r="FZN16" s="391"/>
      <c r="FZO16" s="391"/>
      <c r="FZP16" s="391"/>
      <c r="FZQ16" s="391"/>
      <c r="FZR16" s="391"/>
      <c r="FZS16" s="391"/>
      <c r="FZT16" s="391"/>
      <c r="FZU16" s="391"/>
      <c r="FZV16" s="391"/>
      <c r="FZW16" s="391"/>
      <c r="FZX16" s="391"/>
      <c r="FZY16" s="391"/>
      <c r="FZZ16" s="391"/>
      <c r="GAA16" s="391"/>
      <c r="GAB16" s="391"/>
      <c r="GAC16" s="391"/>
      <c r="GAD16" s="391"/>
      <c r="GAE16" s="391"/>
      <c r="GAF16" s="391"/>
      <c r="GAG16" s="391"/>
      <c r="GAH16" s="391"/>
      <c r="GAI16" s="391"/>
      <c r="GAJ16" s="391"/>
      <c r="GAK16" s="391"/>
      <c r="GAL16" s="391"/>
      <c r="GAM16" s="391"/>
      <c r="GAN16" s="391"/>
      <c r="GAO16" s="391"/>
      <c r="GAP16" s="391"/>
      <c r="GAQ16" s="391"/>
      <c r="GAR16" s="391"/>
      <c r="GAS16" s="391"/>
      <c r="GAT16" s="391"/>
      <c r="GAU16" s="391"/>
      <c r="GAV16" s="391"/>
      <c r="GAW16" s="391"/>
      <c r="GAX16" s="391"/>
      <c r="GAY16" s="391"/>
      <c r="GAZ16" s="391"/>
      <c r="GBA16" s="391"/>
      <c r="GBB16" s="391"/>
      <c r="GBC16" s="391"/>
      <c r="GBD16" s="391"/>
      <c r="GBE16" s="391"/>
      <c r="GBF16" s="391"/>
      <c r="GBG16" s="391"/>
      <c r="GBH16" s="391"/>
      <c r="GBI16" s="391"/>
      <c r="GBJ16" s="391"/>
      <c r="GBK16" s="391"/>
      <c r="GBL16" s="391"/>
      <c r="GBM16" s="391"/>
      <c r="GBN16" s="391"/>
      <c r="GBO16" s="391"/>
      <c r="GBP16" s="391"/>
      <c r="GBQ16" s="391"/>
      <c r="GBR16" s="391"/>
      <c r="GBS16" s="391"/>
      <c r="GBT16" s="391"/>
      <c r="GBU16" s="391"/>
      <c r="GBV16" s="391"/>
      <c r="GBW16" s="391"/>
      <c r="GBX16" s="391"/>
      <c r="GBY16" s="391"/>
      <c r="GBZ16" s="391"/>
      <c r="GCA16" s="391"/>
      <c r="GCB16" s="391"/>
      <c r="GCC16" s="391"/>
      <c r="GCD16" s="391"/>
      <c r="GCE16" s="391"/>
      <c r="GCF16" s="391"/>
      <c r="GCG16" s="391"/>
      <c r="GCH16" s="391"/>
      <c r="GCI16" s="391"/>
      <c r="GCJ16" s="391"/>
      <c r="GCK16" s="391"/>
      <c r="GCL16" s="391"/>
      <c r="GCM16" s="391"/>
      <c r="GCN16" s="391"/>
      <c r="GCO16" s="391"/>
      <c r="GCP16" s="391"/>
      <c r="GCQ16" s="391"/>
      <c r="GCR16" s="391"/>
      <c r="GCS16" s="391"/>
      <c r="GCT16" s="391"/>
      <c r="GCU16" s="391"/>
      <c r="GCV16" s="391"/>
      <c r="GCW16" s="391"/>
      <c r="GCX16" s="391"/>
      <c r="GCY16" s="391"/>
      <c r="GCZ16" s="391"/>
      <c r="GDA16" s="391"/>
      <c r="GDB16" s="391"/>
      <c r="GDC16" s="391"/>
      <c r="GDD16" s="391"/>
      <c r="GDE16" s="391"/>
      <c r="GDF16" s="391"/>
      <c r="GDG16" s="391"/>
      <c r="GDH16" s="391"/>
      <c r="GDI16" s="391"/>
      <c r="GDJ16" s="391"/>
      <c r="GDK16" s="391"/>
      <c r="GDL16" s="391"/>
      <c r="GDM16" s="391"/>
      <c r="GDN16" s="391"/>
      <c r="GDO16" s="391"/>
      <c r="GDP16" s="391"/>
      <c r="GDQ16" s="391"/>
      <c r="GDR16" s="391"/>
      <c r="GDS16" s="391"/>
      <c r="GDT16" s="391"/>
      <c r="GDU16" s="391"/>
      <c r="GDV16" s="391"/>
      <c r="GDW16" s="391"/>
      <c r="GDX16" s="391"/>
      <c r="GDY16" s="391"/>
      <c r="GDZ16" s="391"/>
      <c r="GEA16" s="391"/>
      <c r="GEB16" s="391"/>
      <c r="GEC16" s="391"/>
      <c r="GED16" s="391"/>
      <c r="GEE16" s="391"/>
      <c r="GEF16" s="391"/>
      <c r="GEG16" s="391"/>
      <c r="GEH16" s="391"/>
      <c r="GEI16" s="391"/>
      <c r="GEJ16" s="391"/>
      <c r="GEK16" s="391"/>
      <c r="GEL16" s="391"/>
      <c r="GEM16" s="391"/>
      <c r="GEN16" s="391"/>
      <c r="GEO16" s="391"/>
      <c r="GEP16" s="391"/>
      <c r="GEQ16" s="391"/>
      <c r="GER16" s="391"/>
      <c r="GES16" s="391"/>
      <c r="GET16" s="391"/>
      <c r="GEU16" s="391"/>
      <c r="GEV16" s="391"/>
      <c r="GEW16" s="391"/>
      <c r="GEX16" s="391"/>
      <c r="GEY16" s="391"/>
      <c r="GEZ16" s="391"/>
      <c r="GFA16" s="391"/>
      <c r="GFB16" s="391"/>
      <c r="GFC16" s="391"/>
      <c r="GFD16" s="391"/>
      <c r="GFE16" s="391"/>
      <c r="GFF16" s="391"/>
      <c r="GFG16" s="391"/>
      <c r="GFH16" s="391"/>
      <c r="GFI16" s="391"/>
      <c r="GFJ16" s="391"/>
      <c r="GFK16" s="391"/>
      <c r="GFL16" s="391"/>
      <c r="GFM16" s="391"/>
      <c r="GFN16" s="391"/>
      <c r="GFO16" s="391"/>
      <c r="GFP16" s="391"/>
      <c r="GFQ16" s="391"/>
      <c r="GFR16" s="391"/>
      <c r="GFS16" s="391"/>
      <c r="GFT16" s="391"/>
      <c r="GFU16" s="391"/>
      <c r="GFV16" s="391"/>
      <c r="GFW16" s="391"/>
      <c r="GFX16" s="391"/>
      <c r="GFY16" s="391"/>
      <c r="GFZ16" s="391"/>
      <c r="GGA16" s="391"/>
      <c r="GGB16" s="391"/>
      <c r="GGC16" s="391"/>
      <c r="GGD16" s="391"/>
      <c r="GGE16" s="391"/>
      <c r="GGF16" s="391"/>
      <c r="GGG16" s="391"/>
      <c r="GGH16" s="391"/>
      <c r="GGI16" s="391"/>
      <c r="GGJ16" s="391"/>
      <c r="GGK16" s="391"/>
      <c r="GGL16" s="391"/>
      <c r="GGM16" s="391"/>
      <c r="GGN16" s="391"/>
      <c r="GGO16" s="391"/>
      <c r="GGP16" s="391"/>
      <c r="GGQ16" s="391"/>
      <c r="GGR16" s="391"/>
      <c r="GGS16" s="391"/>
      <c r="GGT16" s="391"/>
      <c r="GGU16" s="391"/>
      <c r="GGV16" s="391"/>
      <c r="GGW16" s="391"/>
      <c r="GGX16" s="391"/>
      <c r="GGY16" s="391"/>
      <c r="GGZ16" s="391"/>
      <c r="GHA16" s="391"/>
      <c r="GHB16" s="391"/>
      <c r="GHC16" s="391"/>
      <c r="GHD16" s="391"/>
      <c r="GHE16" s="391"/>
      <c r="GHF16" s="391"/>
      <c r="GHG16" s="391"/>
      <c r="GHH16" s="391"/>
      <c r="GHI16" s="391"/>
      <c r="GHJ16" s="391"/>
      <c r="GHK16" s="391"/>
      <c r="GHL16" s="391"/>
      <c r="GHM16" s="391"/>
      <c r="GHN16" s="391"/>
      <c r="GHO16" s="391"/>
      <c r="GHP16" s="391"/>
      <c r="GHQ16" s="391"/>
      <c r="GHR16" s="391"/>
      <c r="GHS16" s="391"/>
      <c r="GHT16" s="391"/>
      <c r="GHU16" s="391"/>
      <c r="GHV16" s="391"/>
      <c r="GHW16" s="391"/>
      <c r="GHX16" s="391"/>
      <c r="GHY16" s="391"/>
      <c r="GHZ16" s="391"/>
      <c r="GIA16" s="391"/>
      <c r="GIB16" s="391"/>
      <c r="GIC16" s="391"/>
      <c r="GID16" s="391"/>
      <c r="GIE16" s="391"/>
      <c r="GIF16" s="391"/>
      <c r="GIG16" s="391"/>
      <c r="GIH16" s="391"/>
      <c r="GII16" s="391"/>
      <c r="GIJ16" s="391"/>
      <c r="GIK16" s="391"/>
      <c r="GIL16" s="391"/>
      <c r="GIM16" s="391"/>
      <c r="GIN16" s="391"/>
      <c r="GIO16" s="391"/>
      <c r="GIP16" s="391"/>
      <c r="GIQ16" s="391"/>
      <c r="GIR16" s="391"/>
      <c r="GIS16" s="391"/>
      <c r="GIT16" s="391"/>
      <c r="GIU16" s="391"/>
      <c r="GIV16" s="391"/>
      <c r="GIW16" s="391"/>
      <c r="GIX16" s="391"/>
      <c r="GIY16" s="391"/>
      <c r="GIZ16" s="391"/>
      <c r="GJA16" s="391"/>
      <c r="GJB16" s="391"/>
      <c r="GJC16" s="391"/>
      <c r="GJD16" s="391"/>
      <c r="GJE16" s="391"/>
      <c r="GJF16" s="391"/>
      <c r="GJG16" s="391"/>
      <c r="GJH16" s="391"/>
      <c r="GJI16" s="391"/>
      <c r="GJJ16" s="391"/>
      <c r="GJK16" s="391"/>
      <c r="GJL16" s="391"/>
      <c r="GJM16" s="391"/>
      <c r="GJN16" s="391"/>
      <c r="GJO16" s="391"/>
      <c r="GJP16" s="391"/>
      <c r="GJQ16" s="391"/>
      <c r="GJR16" s="391"/>
      <c r="GJS16" s="391"/>
      <c r="GJT16" s="391"/>
      <c r="GJU16" s="391"/>
      <c r="GJV16" s="391"/>
      <c r="GJW16" s="391"/>
      <c r="GJX16" s="391"/>
      <c r="GJY16" s="391"/>
      <c r="GJZ16" s="391"/>
      <c r="GKA16" s="391"/>
      <c r="GKB16" s="391"/>
      <c r="GKC16" s="391"/>
      <c r="GKD16" s="391"/>
      <c r="GKE16" s="391"/>
      <c r="GKF16" s="391"/>
      <c r="GKG16" s="391"/>
      <c r="GKH16" s="391"/>
      <c r="GKI16" s="391"/>
      <c r="GKJ16" s="391"/>
      <c r="GKK16" s="391"/>
      <c r="GKL16" s="391"/>
      <c r="GKM16" s="391"/>
      <c r="GKN16" s="391"/>
      <c r="GKO16" s="391"/>
      <c r="GKP16" s="391"/>
      <c r="GKQ16" s="391"/>
      <c r="GKR16" s="391"/>
      <c r="GKS16" s="391"/>
      <c r="GKT16" s="391"/>
      <c r="GKU16" s="391"/>
      <c r="GKV16" s="391"/>
      <c r="GKW16" s="391"/>
      <c r="GKX16" s="391"/>
      <c r="GKY16" s="391"/>
      <c r="GKZ16" s="391"/>
      <c r="GLA16" s="391"/>
      <c r="GLB16" s="391"/>
      <c r="GLC16" s="391"/>
      <c r="GLD16" s="391"/>
      <c r="GLE16" s="391"/>
      <c r="GLF16" s="391"/>
      <c r="GLG16" s="391"/>
      <c r="GLH16" s="391"/>
      <c r="GLI16" s="391"/>
      <c r="GLJ16" s="391"/>
      <c r="GLK16" s="391"/>
      <c r="GLL16" s="391"/>
      <c r="GLM16" s="391"/>
      <c r="GLN16" s="391"/>
      <c r="GLO16" s="391"/>
      <c r="GLP16" s="391"/>
      <c r="GLQ16" s="391"/>
      <c r="GLR16" s="391"/>
      <c r="GLS16" s="391"/>
      <c r="GLT16" s="391"/>
      <c r="GLU16" s="391"/>
      <c r="GLV16" s="391"/>
      <c r="GLW16" s="391"/>
      <c r="GLX16" s="391"/>
      <c r="GLY16" s="391"/>
      <c r="GLZ16" s="391"/>
      <c r="GMA16" s="391"/>
      <c r="GMB16" s="391"/>
      <c r="GMC16" s="391"/>
      <c r="GMD16" s="391"/>
      <c r="GME16" s="391"/>
      <c r="GMF16" s="391"/>
      <c r="GMG16" s="391"/>
      <c r="GMH16" s="391"/>
      <c r="GMI16" s="391"/>
      <c r="GMJ16" s="391"/>
      <c r="GMK16" s="391"/>
      <c r="GML16" s="391"/>
      <c r="GMM16" s="391"/>
      <c r="GMN16" s="391"/>
      <c r="GMO16" s="391"/>
      <c r="GMP16" s="391"/>
      <c r="GMQ16" s="391"/>
      <c r="GMR16" s="391"/>
      <c r="GMS16" s="391"/>
      <c r="GMT16" s="391"/>
      <c r="GMU16" s="391"/>
      <c r="GMV16" s="391"/>
      <c r="GMW16" s="391"/>
      <c r="GMX16" s="391"/>
      <c r="GMY16" s="391"/>
      <c r="GMZ16" s="391"/>
      <c r="GNA16" s="391"/>
      <c r="GNB16" s="391"/>
      <c r="GNC16" s="391"/>
      <c r="GND16" s="391"/>
      <c r="GNE16" s="391"/>
      <c r="GNF16" s="391"/>
      <c r="GNG16" s="391"/>
      <c r="GNH16" s="391"/>
      <c r="GNI16" s="391"/>
      <c r="GNJ16" s="391"/>
      <c r="GNK16" s="391"/>
      <c r="GNL16" s="391"/>
      <c r="GNM16" s="391"/>
      <c r="GNN16" s="391"/>
      <c r="GNO16" s="391"/>
      <c r="GNP16" s="391"/>
      <c r="GNQ16" s="391"/>
      <c r="GNR16" s="391"/>
      <c r="GNS16" s="391"/>
      <c r="GNT16" s="391"/>
      <c r="GNU16" s="391"/>
      <c r="GNV16" s="391"/>
      <c r="GNW16" s="391"/>
      <c r="GNX16" s="391"/>
      <c r="GNY16" s="391"/>
      <c r="GNZ16" s="391"/>
      <c r="GOA16" s="391"/>
      <c r="GOB16" s="391"/>
      <c r="GOC16" s="391"/>
      <c r="GOD16" s="391"/>
      <c r="GOE16" s="391"/>
      <c r="GOF16" s="391"/>
      <c r="GOG16" s="391"/>
      <c r="GOH16" s="391"/>
      <c r="GOI16" s="391"/>
      <c r="GOJ16" s="391"/>
      <c r="GOK16" s="391"/>
      <c r="GOL16" s="391"/>
      <c r="GOM16" s="391"/>
      <c r="GON16" s="391"/>
      <c r="GOO16" s="391"/>
      <c r="GOP16" s="391"/>
      <c r="GOQ16" s="391"/>
      <c r="GOR16" s="391"/>
      <c r="GOS16" s="391"/>
      <c r="GOT16" s="391"/>
      <c r="GOU16" s="391"/>
      <c r="GOV16" s="391"/>
      <c r="GOW16" s="391"/>
      <c r="GOX16" s="391"/>
      <c r="GOY16" s="391"/>
      <c r="GOZ16" s="391"/>
      <c r="GPA16" s="391"/>
      <c r="GPB16" s="391"/>
      <c r="GPC16" s="391"/>
      <c r="GPD16" s="391"/>
      <c r="GPE16" s="391"/>
      <c r="GPF16" s="391"/>
      <c r="GPG16" s="391"/>
      <c r="GPH16" s="391"/>
      <c r="GPI16" s="391"/>
      <c r="GPJ16" s="391"/>
      <c r="GPK16" s="391"/>
      <c r="GPL16" s="391"/>
      <c r="GPM16" s="391"/>
      <c r="GPN16" s="391"/>
      <c r="GPO16" s="391"/>
      <c r="GPP16" s="391"/>
      <c r="GPQ16" s="391"/>
      <c r="GPR16" s="391"/>
      <c r="GPS16" s="391"/>
      <c r="GPT16" s="391"/>
      <c r="GPU16" s="391"/>
      <c r="GPV16" s="391"/>
      <c r="GPW16" s="391"/>
      <c r="GPX16" s="391"/>
      <c r="GPY16" s="391"/>
      <c r="GPZ16" s="391"/>
      <c r="GQA16" s="391"/>
      <c r="GQB16" s="391"/>
      <c r="GQC16" s="391"/>
      <c r="GQD16" s="391"/>
      <c r="GQE16" s="391"/>
      <c r="GQF16" s="391"/>
      <c r="GQG16" s="391"/>
      <c r="GQH16" s="391"/>
      <c r="GQI16" s="391"/>
      <c r="GQJ16" s="391"/>
      <c r="GQK16" s="391"/>
      <c r="GQL16" s="391"/>
      <c r="GQM16" s="391"/>
      <c r="GQN16" s="391"/>
      <c r="GQO16" s="391"/>
      <c r="GQP16" s="391"/>
      <c r="GQQ16" s="391"/>
      <c r="GQR16" s="391"/>
      <c r="GQS16" s="391"/>
      <c r="GQT16" s="391"/>
      <c r="GQU16" s="391"/>
      <c r="GQV16" s="391"/>
      <c r="GQW16" s="391"/>
      <c r="GQX16" s="391"/>
      <c r="GQY16" s="391"/>
      <c r="GQZ16" s="391"/>
      <c r="GRA16" s="391"/>
      <c r="GRB16" s="391"/>
      <c r="GRC16" s="391"/>
      <c r="GRD16" s="391"/>
      <c r="GRE16" s="391"/>
      <c r="GRF16" s="391"/>
      <c r="GRG16" s="391"/>
      <c r="GRH16" s="391"/>
      <c r="GRI16" s="391"/>
      <c r="GRJ16" s="391"/>
      <c r="GRK16" s="391"/>
      <c r="GRL16" s="391"/>
      <c r="GRM16" s="391"/>
      <c r="GRN16" s="391"/>
      <c r="GRO16" s="391"/>
      <c r="GRP16" s="391"/>
      <c r="GRQ16" s="391"/>
      <c r="GRR16" s="391"/>
      <c r="GRS16" s="391"/>
      <c r="GRT16" s="391"/>
      <c r="GRU16" s="391"/>
      <c r="GRV16" s="391"/>
      <c r="GRW16" s="391"/>
      <c r="GRX16" s="391"/>
      <c r="GRY16" s="391"/>
      <c r="GRZ16" s="391"/>
      <c r="GSA16" s="391"/>
      <c r="GSB16" s="391"/>
      <c r="GSC16" s="391"/>
      <c r="GSD16" s="391"/>
      <c r="GSE16" s="391"/>
      <c r="GSF16" s="391"/>
      <c r="GSG16" s="391"/>
      <c r="GSH16" s="391"/>
      <c r="GSI16" s="391"/>
      <c r="GSJ16" s="391"/>
      <c r="GSK16" s="391"/>
      <c r="GSL16" s="391"/>
      <c r="GSM16" s="391"/>
      <c r="GSN16" s="391"/>
      <c r="GSO16" s="391"/>
      <c r="GSP16" s="391"/>
      <c r="GSQ16" s="391"/>
      <c r="GSR16" s="391"/>
      <c r="GSS16" s="391"/>
      <c r="GST16" s="391"/>
      <c r="GSU16" s="391"/>
      <c r="GSV16" s="391"/>
      <c r="GSW16" s="391"/>
      <c r="GSX16" s="391"/>
      <c r="GSY16" s="391"/>
      <c r="GSZ16" s="391"/>
      <c r="GTA16" s="391"/>
      <c r="GTB16" s="391"/>
      <c r="GTC16" s="391"/>
      <c r="GTD16" s="391"/>
      <c r="GTE16" s="391"/>
      <c r="GTF16" s="391"/>
      <c r="GTG16" s="391"/>
      <c r="GTH16" s="391"/>
      <c r="GTI16" s="391"/>
      <c r="GTJ16" s="391"/>
      <c r="GTK16" s="391"/>
      <c r="GTL16" s="391"/>
      <c r="GTM16" s="391"/>
      <c r="GTN16" s="391"/>
      <c r="GTO16" s="391"/>
      <c r="GTP16" s="391"/>
      <c r="GTQ16" s="391"/>
      <c r="GTR16" s="391"/>
      <c r="GTS16" s="391"/>
      <c r="GTT16" s="391"/>
      <c r="GTU16" s="391"/>
      <c r="GTV16" s="391"/>
      <c r="GTW16" s="391"/>
      <c r="GTX16" s="391"/>
      <c r="GTY16" s="391"/>
      <c r="GTZ16" s="391"/>
      <c r="GUA16" s="391"/>
      <c r="GUB16" s="391"/>
      <c r="GUC16" s="391"/>
      <c r="GUD16" s="391"/>
      <c r="GUE16" s="391"/>
      <c r="GUF16" s="391"/>
      <c r="GUG16" s="391"/>
      <c r="GUH16" s="391"/>
      <c r="GUI16" s="391"/>
      <c r="GUJ16" s="391"/>
      <c r="GUK16" s="391"/>
      <c r="GUL16" s="391"/>
      <c r="GUM16" s="391"/>
      <c r="GUN16" s="391"/>
      <c r="GUO16" s="391"/>
      <c r="GUP16" s="391"/>
      <c r="GUQ16" s="391"/>
      <c r="GUR16" s="391"/>
      <c r="GUS16" s="391"/>
      <c r="GUT16" s="391"/>
      <c r="GUU16" s="391"/>
      <c r="GUV16" s="391"/>
      <c r="GUW16" s="391"/>
      <c r="GUX16" s="391"/>
      <c r="GUY16" s="391"/>
      <c r="GUZ16" s="391"/>
      <c r="GVA16" s="391"/>
      <c r="GVB16" s="391"/>
      <c r="GVC16" s="391"/>
      <c r="GVD16" s="391"/>
      <c r="GVE16" s="391"/>
      <c r="GVF16" s="391"/>
      <c r="GVG16" s="391"/>
      <c r="GVH16" s="391"/>
      <c r="GVI16" s="391"/>
      <c r="GVJ16" s="391"/>
      <c r="GVK16" s="391"/>
      <c r="GVL16" s="391"/>
      <c r="GVM16" s="391"/>
      <c r="GVN16" s="391"/>
      <c r="GVO16" s="391"/>
      <c r="GVP16" s="391"/>
      <c r="GVQ16" s="391"/>
      <c r="GVR16" s="391"/>
      <c r="GVS16" s="391"/>
      <c r="GVT16" s="391"/>
      <c r="GVU16" s="391"/>
      <c r="GVV16" s="391"/>
      <c r="GVW16" s="391"/>
      <c r="GVX16" s="391"/>
      <c r="GVY16" s="391"/>
      <c r="GVZ16" s="391"/>
      <c r="GWA16" s="391"/>
      <c r="GWB16" s="391"/>
      <c r="GWC16" s="391"/>
      <c r="GWD16" s="391"/>
      <c r="GWE16" s="391"/>
      <c r="GWF16" s="391"/>
      <c r="GWG16" s="391"/>
      <c r="GWH16" s="391"/>
      <c r="GWI16" s="391"/>
      <c r="GWJ16" s="391"/>
      <c r="GWK16" s="391"/>
      <c r="GWL16" s="391"/>
      <c r="GWM16" s="391"/>
      <c r="GWN16" s="391"/>
      <c r="GWO16" s="391"/>
      <c r="GWP16" s="391"/>
      <c r="GWQ16" s="391"/>
      <c r="GWR16" s="391"/>
      <c r="GWS16" s="391"/>
      <c r="GWT16" s="391"/>
      <c r="GWU16" s="391"/>
      <c r="GWV16" s="391"/>
      <c r="GWW16" s="391"/>
      <c r="GWX16" s="391"/>
      <c r="GWY16" s="391"/>
      <c r="GWZ16" s="391"/>
      <c r="GXA16" s="391"/>
      <c r="GXB16" s="391"/>
      <c r="GXC16" s="391"/>
      <c r="GXD16" s="391"/>
      <c r="GXE16" s="391"/>
      <c r="GXF16" s="391"/>
      <c r="GXG16" s="391"/>
      <c r="GXH16" s="391"/>
      <c r="GXI16" s="391"/>
      <c r="GXJ16" s="391"/>
      <c r="GXK16" s="391"/>
      <c r="GXL16" s="391"/>
      <c r="GXM16" s="391"/>
      <c r="GXN16" s="391"/>
      <c r="GXO16" s="391"/>
      <c r="GXP16" s="391"/>
      <c r="GXQ16" s="391"/>
      <c r="GXR16" s="391"/>
      <c r="GXS16" s="391"/>
      <c r="GXT16" s="391"/>
      <c r="GXU16" s="391"/>
      <c r="GXV16" s="391"/>
      <c r="GXW16" s="391"/>
      <c r="GXX16" s="391"/>
      <c r="GXY16" s="391"/>
      <c r="GXZ16" s="391"/>
      <c r="GYA16" s="391"/>
      <c r="GYB16" s="391"/>
      <c r="GYC16" s="391"/>
      <c r="GYD16" s="391"/>
      <c r="GYE16" s="391"/>
      <c r="GYF16" s="391"/>
      <c r="GYG16" s="391"/>
      <c r="GYH16" s="391"/>
      <c r="GYI16" s="391"/>
      <c r="GYJ16" s="391"/>
      <c r="GYK16" s="391"/>
      <c r="GYL16" s="391"/>
      <c r="GYM16" s="391"/>
      <c r="GYN16" s="391"/>
      <c r="GYO16" s="391"/>
      <c r="GYP16" s="391"/>
      <c r="GYQ16" s="391"/>
      <c r="GYR16" s="391"/>
      <c r="GYS16" s="391"/>
      <c r="GYT16" s="391"/>
      <c r="GYU16" s="391"/>
      <c r="GYV16" s="391"/>
      <c r="GYW16" s="391"/>
      <c r="GYX16" s="391"/>
      <c r="GYY16" s="391"/>
      <c r="GYZ16" s="391"/>
      <c r="GZA16" s="391"/>
      <c r="GZB16" s="391"/>
      <c r="GZC16" s="391"/>
      <c r="GZD16" s="391"/>
      <c r="GZE16" s="391"/>
      <c r="GZF16" s="391"/>
      <c r="GZG16" s="391"/>
      <c r="GZH16" s="391"/>
      <c r="GZI16" s="391"/>
      <c r="GZJ16" s="391"/>
      <c r="GZK16" s="391"/>
      <c r="GZL16" s="391"/>
      <c r="GZM16" s="391"/>
      <c r="GZN16" s="391"/>
      <c r="GZO16" s="391"/>
      <c r="GZP16" s="391"/>
      <c r="GZQ16" s="391"/>
      <c r="GZR16" s="391"/>
      <c r="GZS16" s="391"/>
      <c r="GZT16" s="391"/>
      <c r="GZU16" s="391"/>
      <c r="GZV16" s="391"/>
      <c r="GZW16" s="391"/>
      <c r="GZX16" s="391"/>
      <c r="GZY16" s="391"/>
      <c r="GZZ16" s="391"/>
      <c r="HAA16" s="391"/>
      <c r="HAB16" s="391"/>
      <c r="HAC16" s="391"/>
      <c r="HAD16" s="391"/>
      <c r="HAE16" s="391"/>
      <c r="HAF16" s="391"/>
      <c r="HAG16" s="391"/>
      <c r="HAH16" s="391"/>
      <c r="HAI16" s="391"/>
      <c r="HAJ16" s="391"/>
      <c r="HAK16" s="391"/>
      <c r="HAL16" s="391"/>
      <c r="HAM16" s="391"/>
      <c r="HAN16" s="391"/>
      <c r="HAO16" s="391"/>
      <c r="HAP16" s="391"/>
      <c r="HAQ16" s="391"/>
      <c r="HAR16" s="391"/>
      <c r="HAS16" s="391"/>
      <c r="HAT16" s="391"/>
      <c r="HAU16" s="391"/>
      <c r="HAV16" s="391"/>
      <c r="HAW16" s="391"/>
      <c r="HAX16" s="391"/>
      <c r="HAY16" s="391"/>
      <c r="HAZ16" s="391"/>
      <c r="HBA16" s="391"/>
      <c r="HBB16" s="391"/>
      <c r="HBC16" s="391"/>
      <c r="HBD16" s="391"/>
      <c r="HBE16" s="391"/>
      <c r="HBF16" s="391"/>
      <c r="HBG16" s="391"/>
      <c r="HBH16" s="391"/>
      <c r="HBI16" s="391"/>
      <c r="HBJ16" s="391"/>
      <c r="HBK16" s="391"/>
      <c r="HBL16" s="391"/>
      <c r="HBM16" s="391"/>
      <c r="HBN16" s="391"/>
      <c r="HBO16" s="391"/>
      <c r="HBP16" s="391"/>
      <c r="HBQ16" s="391"/>
      <c r="HBR16" s="391"/>
      <c r="HBS16" s="391"/>
      <c r="HBT16" s="391"/>
      <c r="HBU16" s="391"/>
      <c r="HBV16" s="391"/>
      <c r="HBW16" s="391"/>
      <c r="HBX16" s="391"/>
      <c r="HBY16" s="391"/>
      <c r="HBZ16" s="391"/>
      <c r="HCA16" s="391"/>
      <c r="HCB16" s="391"/>
      <c r="HCC16" s="391"/>
      <c r="HCD16" s="391"/>
      <c r="HCE16" s="391"/>
      <c r="HCF16" s="391"/>
      <c r="HCG16" s="391"/>
      <c r="HCH16" s="391"/>
      <c r="HCI16" s="391"/>
      <c r="HCJ16" s="391"/>
      <c r="HCK16" s="391"/>
      <c r="HCL16" s="391"/>
      <c r="HCM16" s="391"/>
      <c r="HCN16" s="391"/>
      <c r="HCO16" s="391"/>
      <c r="HCP16" s="391"/>
      <c r="HCQ16" s="391"/>
      <c r="HCR16" s="391"/>
      <c r="HCS16" s="391"/>
      <c r="HCT16" s="391"/>
      <c r="HCU16" s="391"/>
      <c r="HCV16" s="391"/>
      <c r="HCW16" s="391"/>
      <c r="HCX16" s="391"/>
      <c r="HCY16" s="391"/>
      <c r="HCZ16" s="391"/>
      <c r="HDA16" s="391"/>
      <c r="HDB16" s="391"/>
      <c r="HDC16" s="391"/>
      <c r="HDD16" s="391"/>
      <c r="HDE16" s="391"/>
      <c r="HDF16" s="391"/>
      <c r="HDG16" s="391"/>
      <c r="HDH16" s="391"/>
      <c r="HDI16" s="391"/>
      <c r="HDJ16" s="391"/>
      <c r="HDK16" s="391"/>
      <c r="HDL16" s="391"/>
      <c r="HDM16" s="391"/>
      <c r="HDN16" s="391"/>
      <c r="HDO16" s="391"/>
      <c r="HDP16" s="391"/>
      <c r="HDQ16" s="391"/>
      <c r="HDR16" s="391"/>
      <c r="HDS16" s="391"/>
      <c r="HDT16" s="391"/>
      <c r="HDU16" s="391"/>
      <c r="HDV16" s="391"/>
      <c r="HDW16" s="391"/>
      <c r="HDX16" s="391"/>
      <c r="HDY16" s="391"/>
      <c r="HDZ16" s="391"/>
      <c r="HEA16" s="391"/>
      <c r="HEB16" s="391"/>
      <c r="HEC16" s="391"/>
      <c r="HED16" s="391"/>
      <c r="HEE16" s="391"/>
      <c r="HEF16" s="391"/>
      <c r="HEG16" s="391"/>
      <c r="HEH16" s="391"/>
      <c r="HEI16" s="391"/>
      <c r="HEJ16" s="391"/>
      <c r="HEK16" s="391"/>
      <c r="HEL16" s="391"/>
      <c r="HEM16" s="391"/>
      <c r="HEN16" s="391"/>
      <c r="HEO16" s="391"/>
      <c r="HEP16" s="391"/>
      <c r="HEQ16" s="391"/>
      <c r="HER16" s="391"/>
      <c r="HES16" s="391"/>
      <c r="HET16" s="391"/>
      <c r="HEU16" s="391"/>
      <c r="HEV16" s="391"/>
      <c r="HEW16" s="391"/>
      <c r="HEX16" s="391"/>
      <c r="HEY16" s="391"/>
      <c r="HEZ16" s="391"/>
      <c r="HFA16" s="391"/>
      <c r="HFB16" s="391"/>
      <c r="HFC16" s="391"/>
      <c r="HFD16" s="391"/>
      <c r="HFE16" s="391"/>
      <c r="HFF16" s="391"/>
      <c r="HFG16" s="391"/>
      <c r="HFH16" s="391"/>
      <c r="HFI16" s="391"/>
      <c r="HFJ16" s="391"/>
      <c r="HFK16" s="391"/>
      <c r="HFL16" s="391"/>
      <c r="HFM16" s="391"/>
      <c r="HFN16" s="391"/>
      <c r="HFO16" s="391"/>
      <c r="HFP16" s="391"/>
      <c r="HFQ16" s="391"/>
      <c r="HFR16" s="391"/>
      <c r="HFS16" s="391"/>
      <c r="HFT16" s="391"/>
      <c r="HFU16" s="391"/>
      <c r="HFV16" s="391"/>
      <c r="HFW16" s="391"/>
      <c r="HFX16" s="391"/>
      <c r="HFY16" s="391"/>
      <c r="HFZ16" s="391"/>
      <c r="HGA16" s="391"/>
      <c r="HGB16" s="391"/>
      <c r="HGC16" s="391"/>
      <c r="HGD16" s="391"/>
      <c r="HGE16" s="391"/>
      <c r="HGF16" s="391"/>
      <c r="HGG16" s="391"/>
      <c r="HGH16" s="391"/>
      <c r="HGI16" s="391"/>
      <c r="HGJ16" s="391"/>
      <c r="HGK16" s="391"/>
      <c r="HGL16" s="391"/>
      <c r="HGM16" s="391"/>
      <c r="HGN16" s="391"/>
      <c r="HGO16" s="391"/>
      <c r="HGP16" s="391"/>
      <c r="HGQ16" s="391"/>
      <c r="HGR16" s="391"/>
      <c r="HGS16" s="391"/>
      <c r="HGT16" s="391"/>
      <c r="HGU16" s="391"/>
      <c r="HGV16" s="391"/>
      <c r="HGW16" s="391"/>
      <c r="HGX16" s="391"/>
      <c r="HGY16" s="391"/>
      <c r="HGZ16" s="391"/>
      <c r="HHA16" s="391"/>
      <c r="HHB16" s="391"/>
      <c r="HHC16" s="391"/>
      <c r="HHD16" s="391"/>
      <c r="HHE16" s="391"/>
      <c r="HHF16" s="391"/>
      <c r="HHG16" s="391"/>
      <c r="HHH16" s="391"/>
      <c r="HHI16" s="391"/>
      <c r="HHJ16" s="391"/>
      <c r="HHK16" s="391"/>
      <c r="HHL16" s="391"/>
      <c r="HHM16" s="391"/>
      <c r="HHN16" s="391"/>
      <c r="HHO16" s="391"/>
      <c r="HHP16" s="391"/>
      <c r="HHQ16" s="391"/>
      <c r="HHR16" s="391"/>
      <c r="HHS16" s="391"/>
      <c r="HHT16" s="391"/>
      <c r="HHU16" s="391"/>
      <c r="HHV16" s="391"/>
      <c r="HHW16" s="391"/>
      <c r="HHX16" s="391"/>
      <c r="HHY16" s="391"/>
      <c r="HHZ16" s="391"/>
      <c r="HIA16" s="391"/>
      <c r="HIB16" s="391"/>
      <c r="HIC16" s="391"/>
      <c r="HID16" s="391"/>
      <c r="HIE16" s="391"/>
      <c r="HIF16" s="391"/>
      <c r="HIG16" s="391"/>
      <c r="HIH16" s="391"/>
      <c r="HII16" s="391"/>
      <c r="HIJ16" s="391"/>
      <c r="HIK16" s="391"/>
      <c r="HIL16" s="391"/>
      <c r="HIM16" s="391"/>
      <c r="HIN16" s="391"/>
      <c r="HIO16" s="391"/>
      <c r="HIP16" s="391"/>
      <c r="HIQ16" s="391"/>
      <c r="HIR16" s="391"/>
      <c r="HIS16" s="391"/>
      <c r="HIT16" s="391"/>
      <c r="HIU16" s="391"/>
      <c r="HIV16" s="391"/>
      <c r="HIW16" s="391"/>
      <c r="HIX16" s="391"/>
      <c r="HIY16" s="391"/>
      <c r="HIZ16" s="391"/>
      <c r="HJA16" s="391"/>
      <c r="HJB16" s="391"/>
      <c r="HJC16" s="391"/>
      <c r="HJD16" s="391"/>
      <c r="HJE16" s="391"/>
      <c r="HJF16" s="391"/>
      <c r="HJG16" s="391"/>
      <c r="HJH16" s="391"/>
      <c r="HJI16" s="391"/>
      <c r="HJJ16" s="391"/>
      <c r="HJK16" s="391"/>
      <c r="HJL16" s="391"/>
      <c r="HJM16" s="391"/>
      <c r="HJN16" s="391"/>
      <c r="HJO16" s="391"/>
      <c r="HJP16" s="391"/>
      <c r="HJQ16" s="391"/>
      <c r="HJR16" s="391"/>
      <c r="HJS16" s="391"/>
      <c r="HJT16" s="391"/>
      <c r="HJU16" s="391"/>
      <c r="HJV16" s="391"/>
      <c r="HJW16" s="391"/>
      <c r="HJX16" s="391"/>
      <c r="HJY16" s="391"/>
      <c r="HJZ16" s="391"/>
      <c r="HKA16" s="391"/>
      <c r="HKB16" s="391"/>
      <c r="HKC16" s="391"/>
      <c r="HKD16" s="391"/>
      <c r="HKE16" s="391"/>
      <c r="HKF16" s="391"/>
      <c r="HKG16" s="391"/>
      <c r="HKH16" s="391"/>
      <c r="HKI16" s="391"/>
      <c r="HKJ16" s="391"/>
      <c r="HKK16" s="391"/>
      <c r="HKL16" s="391"/>
      <c r="HKM16" s="391"/>
      <c r="HKN16" s="391"/>
      <c r="HKO16" s="391"/>
      <c r="HKP16" s="391"/>
      <c r="HKQ16" s="391"/>
      <c r="HKR16" s="391"/>
      <c r="HKS16" s="391"/>
      <c r="HKT16" s="391"/>
      <c r="HKU16" s="391"/>
      <c r="HKV16" s="391"/>
      <c r="HKW16" s="391"/>
      <c r="HKX16" s="391"/>
      <c r="HKY16" s="391"/>
      <c r="HKZ16" s="391"/>
      <c r="HLA16" s="391"/>
      <c r="HLB16" s="391"/>
      <c r="HLC16" s="391"/>
      <c r="HLD16" s="391"/>
      <c r="HLE16" s="391"/>
      <c r="HLF16" s="391"/>
      <c r="HLG16" s="391"/>
      <c r="HLH16" s="391"/>
      <c r="HLI16" s="391"/>
      <c r="HLJ16" s="391"/>
      <c r="HLK16" s="391"/>
      <c r="HLL16" s="391"/>
      <c r="HLM16" s="391"/>
      <c r="HLN16" s="391"/>
      <c r="HLO16" s="391"/>
      <c r="HLP16" s="391"/>
      <c r="HLQ16" s="391"/>
      <c r="HLR16" s="391"/>
      <c r="HLS16" s="391"/>
      <c r="HLT16" s="391"/>
      <c r="HLU16" s="391"/>
      <c r="HLV16" s="391"/>
      <c r="HLW16" s="391"/>
      <c r="HLX16" s="391"/>
      <c r="HLY16" s="391"/>
      <c r="HLZ16" s="391"/>
      <c r="HMA16" s="391"/>
      <c r="HMB16" s="391"/>
      <c r="HMC16" s="391"/>
      <c r="HMD16" s="391"/>
      <c r="HME16" s="391"/>
      <c r="HMF16" s="391"/>
      <c r="HMG16" s="391"/>
      <c r="HMH16" s="391"/>
      <c r="HMI16" s="391"/>
      <c r="HMJ16" s="391"/>
      <c r="HMK16" s="391"/>
      <c r="HML16" s="391"/>
      <c r="HMM16" s="391"/>
      <c r="HMN16" s="391"/>
      <c r="HMO16" s="391"/>
      <c r="HMP16" s="391"/>
      <c r="HMQ16" s="391"/>
      <c r="HMR16" s="391"/>
      <c r="HMS16" s="391"/>
      <c r="HMT16" s="391"/>
      <c r="HMU16" s="391"/>
      <c r="HMV16" s="391"/>
      <c r="HMW16" s="391"/>
      <c r="HMX16" s="391"/>
      <c r="HMY16" s="391"/>
      <c r="HMZ16" s="391"/>
      <c r="HNA16" s="391"/>
      <c r="HNB16" s="391"/>
      <c r="HNC16" s="391"/>
      <c r="HND16" s="391"/>
      <c r="HNE16" s="391"/>
      <c r="HNF16" s="391"/>
      <c r="HNG16" s="391"/>
      <c r="HNH16" s="391"/>
      <c r="HNI16" s="391"/>
      <c r="HNJ16" s="391"/>
      <c r="HNK16" s="391"/>
      <c r="HNL16" s="391"/>
      <c r="HNM16" s="391"/>
      <c r="HNN16" s="391"/>
      <c r="HNO16" s="391"/>
      <c r="HNP16" s="391"/>
      <c r="HNQ16" s="391"/>
      <c r="HNR16" s="391"/>
      <c r="HNS16" s="391"/>
      <c r="HNT16" s="391"/>
      <c r="HNU16" s="391"/>
      <c r="HNV16" s="391"/>
      <c r="HNW16" s="391"/>
      <c r="HNX16" s="391"/>
      <c r="HNY16" s="391"/>
      <c r="HNZ16" s="391"/>
      <c r="HOA16" s="391"/>
      <c r="HOB16" s="391"/>
      <c r="HOC16" s="391"/>
      <c r="HOD16" s="391"/>
      <c r="HOE16" s="391"/>
      <c r="HOF16" s="391"/>
      <c r="HOG16" s="391"/>
      <c r="HOH16" s="391"/>
      <c r="HOI16" s="391"/>
      <c r="HOJ16" s="391"/>
      <c r="HOK16" s="391"/>
      <c r="HOL16" s="391"/>
      <c r="HOM16" s="391"/>
      <c r="HON16" s="391"/>
      <c r="HOO16" s="391"/>
      <c r="HOP16" s="391"/>
      <c r="HOQ16" s="391"/>
      <c r="HOR16" s="391"/>
      <c r="HOS16" s="391"/>
      <c r="HOT16" s="391"/>
      <c r="HOU16" s="391"/>
      <c r="HOV16" s="391"/>
      <c r="HOW16" s="391"/>
      <c r="HOX16" s="391"/>
      <c r="HOY16" s="391"/>
      <c r="HOZ16" s="391"/>
      <c r="HPA16" s="391"/>
      <c r="HPB16" s="391"/>
      <c r="HPC16" s="391"/>
      <c r="HPD16" s="391"/>
      <c r="HPE16" s="391"/>
      <c r="HPF16" s="391"/>
      <c r="HPG16" s="391"/>
      <c r="HPH16" s="391"/>
      <c r="HPI16" s="391"/>
      <c r="HPJ16" s="391"/>
      <c r="HPK16" s="391"/>
      <c r="HPL16" s="391"/>
      <c r="HPM16" s="391"/>
      <c r="HPN16" s="391"/>
      <c r="HPO16" s="391"/>
      <c r="HPP16" s="391"/>
      <c r="HPQ16" s="391"/>
      <c r="HPR16" s="391"/>
      <c r="HPS16" s="391"/>
      <c r="HPT16" s="391"/>
      <c r="HPU16" s="391"/>
      <c r="HPV16" s="391"/>
      <c r="HPW16" s="391"/>
      <c r="HPX16" s="391"/>
      <c r="HPY16" s="391"/>
      <c r="HPZ16" s="391"/>
      <c r="HQA16" s="391"/>
      <c r="HQB16" s="391"/>
      <c r="HQC16" s="391"/>
      <c r="HQD16" s="391"/>
      <c r="HQE16" s="391"/>
      <c r="HQF16" s="391"/>
      <c r="HQG16" s="391"/>
      <c r="HQH16" s="391"/>
      <c r="HQI16" s="391"/>
      <c r="HQJ16" s="391"/>
      <c r="HQK16" s="391"/>
      <c r="HQL16" s="391"/>
      <c r="HQM16" s="391"/>
      <c r="HQN16" s="391"/>
      <c r="HQO16" s="391"/>
      <c r="HQP16" s="391"/>
      <c r="HQQ16" s="391"/>
      <c r="HQR16" s="391"/>
      <c r="HQS16" s="391"/>
      <c r="HQT16" s="391"/>
      <c r="HQU16" s="391"/>
      <c r="HQV16" s="391"/>
      <c r="HQW16" s="391"/>
      <c r="HQX16" s="391"/>
      <c r="HQY16" s="391"/>
      <c r="HQZ16" s="391"/>
      <c r="HRA16" s="391"/>
      <c r="HRB16" s="391"/>
      <c r="HRC16" s="391"/>
      <c r="HRD16" s="391"/>
      <c r="HRE16" s="391"/>
      <c r="HRF16" s="391"/>
      <c r="HRG16" s="391"/>
      <c r="HRH16" s="391"/>
      <c r="HRI16" s="391"/>
      <c r="HRJ16" s="391"/>
      <c r="HRK16" s="391"/>
      <c r="HRL16" s="391"/>
      <c r="HRM16" s="391"/>
      <c r="HRN16" s="391"/>
      <c r="HRO16" s="391"/>
      <c r="HRP16" s="391"/>
      <c r="HRQ16" s="391"/>
      <c r="HRR16" s="391"/>
      <c r="HRS16" s="391"/>
      <c r="HRT16" s="391"/>
      <c r="HRU16" s="391"/>
      <c r="HRV16" s="391"/>
      <c r="HRW16" s="391"/>
      <c r="HRX16" s="391"/>
      <c r="HRY16" s="391"/>
      <c r="HRZ16" s="391"/>
      <c r="HSA16" s="391"/>
      <c r="HSB16" s="391"/>
      <c r="HSC16" s="391"/>
      <c r="HSD16" s="391"/>
      <c r="HSE16" s="391"/>
      <c r="HSF16" s="391"/>
      <c r="HSG16" s="391"/>
      <c r="HSH16" s="391"/>
      <c r="HSI16" s="391"/>
      <c r="HSJ16" s="391"/>
      <c r="HSK16" s="391"/>
      <c r="HSL16" s="391"/>
      <c r="HSM16" s="391"/>
      <c r="HSN16" s="391"/>
      <c r="HSO16" s="391"/>
      <c r="HSP16" s="391"/>
      <c r="HSQ16" s="391"/>
      <c r="HSR16" s="391"/>
      <c r="HSS16" s="391"/>
      <c r="HST16" s="391"/>
      <c r="HSU16" s="391"/>
      <c r="HSV16" s="391"/>
      <c r="HSW16" s="391"/>
      <c r="HSX16" s="391"/>
      <c r="HSY16" s="391"/>
      <c r="HSZ16" s="391"/>
      <c r="HTA16" s="391"/>
      <c r="HTB16" s="391"/>
      <c r="HTC16" s="391"/>
      <c r="HTD16" s="391"/>
      <c r="HTE16" s="391"/>
      <c r="HTF16" s="391"/>
      <c r="HTG16" s="391"/>
      <c r="HTH16" s="391"/>
      <c r="HTI16" s="391"/>
      <c r="HTJ16" s="391"/>
      <c r="HTK16" s="391"/>
      <c r="HTL16" s="391"/>
      <c r="HTM16" s="391"/>
      <c r="HTN16" s="391"/>
      <c r="HTO16" s="391"/>
      <c r="HTP16" s="391"/>
      <c r="HTQ16" s="391"/>
      <c r="HTR16" s="391"/>
      <c r="HTS16" s="391"/>
      <c r="HTT16" s="391"/>
      <c r="HTU16" s="391"/>
      <c r="HTV16" s="391"/>
      <c r="HTW16" s="391"/>
      <c r="HTX16" s="391"/>
      <c r="HTY16" s="391"/>
      <c r="HTZ16" s="391"/>
      <c r="HUA16" s="391"/>
      <c r="HUB16" s="391"/>
      <c r="HUC16" s="391"/>
      <c r="HUD16" s="391"/>
      <c r="HUE16" s="391"/>
      <c r="HUF16" s="391"/>
      <c r="HUG16" s="391"/>
      <c r="HUH16" s="391"/>
      <c r="HUI16" s="391"/>
      <c r="HUJ16" s="391"/>
      <c r="HUK16" s="391"/>
      <c r="HUL16" s="391"/>
      <c r="HUM16" s="391"/>
      <c r="HUN16" s="391"/>
      <c r="HUO16" s="391"/>
      <c r="HUP16" s="391"/>
      <c r="HUQ16" s="391"/>
      <c r="HUR16" s="391"/>
      <c r="HUS16" s="391"/>
      <c r="HUT16" s="391"/>
      <c r="HUU16" s="391"/>
      <c r="HUV16" s="391"/>
      <c r="HUW16" s="391"/>
      <c r="HUX16" s="391"/>
      <c r="HUY16" s="391"/>
      <c r="HUZ16" s="391"/>
      <c r="HVA16" s="391"/>
      <c r="HVB16" s="391"/>
      <c r="HVC16" s="391"/>
      <c r="HVD16" s="391"/>
      <c r="HVE16" s="391"/>
      <c r="HVF16" s="391"/>
      <c r="HVG16" s="391"/>
      <c r="HVH16" s="391"/>
      <c r="HVI16" s="391"/>
      <c r="HVJ16" s="391"/>
      <c r="HVK16" s="391"/>
      <c r="HVL16" s="391"/>
      <c r="HVM16" s="391"/>
      <c r="HVN16" s="391"/>
      <c r="HVO16" s="391"/>
      <c r="HVP16" s="391"/>
      <c r="HVQ16" s="391"/>
      <c r="HVR16" s="391"/>
      <c r="HVS16" s="391"/>
      <c r="HVT16" s="391"/>
      <c r="HVU16" s="391"/>
      <c r="HVV16" s="391"/>
      <c r="HVW16" s="391"/>
      <c r="HVX16" s="391"/>
      <c r="HVY16" s="391"/>
      <c r="HVZ16" s="391"/>
      <c r="HWA16" s="391"/>
      <c r="HWB16" s="391"/>
      <c r="HWC16" s="391"/>
      <c r="HWD16" s="391"/>
      <c r="HWE16" s="391"/>
      <c r="HWF16" s="391"/>
      <c r="HWG16" s="391"/>
      <c r="HWH16" s="391"/>
      <c r="HWI16" s="391"/>
      <c r="HWJ16" s="391"/>
      <c r="HWK16" s="391"/>
      <c r="HWL16" s="391"/>
      <c r="HWM16" s="391"/>
      <c r="HWN16" s="391"/>
      <c r="HWO16" s="391"/>
      <c r="HWP16" s="391"/>
      <c r="HWQ16" s="391"/>
      <c r="HWR16" s="391"/>
      <c r="HWS16" s="391"/>
      <c r="HWT16" s="391"/>
      <c r="HWU16" s="391"/>
      <c r="HWV16" s="391"/>
      <c r="HWW16" s="391"/>
      <c r="HWX16" s="391"/>
      <c r="HWY16" s="391"/>
      <c r="HWZ16" s="391"/>
      <c r="HXA16" s="391"/>
      <c r="HXB16" s="391"/>
      <c r="HXC16" s="391"/>
      <c r="HXD16" s="391"/>
      <c r="HXE16" s="391"/>
      <c r="HXF16" s="391"/>
      <c r="HXG16" s="391"/>
      <c r="HXH16" s="391"/>
      <c r="HXI16" s="391"/>
      <c r="HXJ16" s="391"/>
      <c r="HXK16" s="391"/>
      <c r="HXL16" s="391"/>
      <c r="HXM16" s="391"/>
      <c r="HXN16" s="391"/>
      <c r="HXO16" s="391"/>
      <c r="HXP16" s="391"/>
      <c r="HXQ16" s="391"/>
      <c r="HXR16" s="391"/>
      <c r="HXS16" s="391"/>
      <c r="HXT16" s="391"/>
      <c r="HXU16" s="391"/>
      <c r="HXV16" s="391"/>
      <c r="HXW16" s="391"/>
      <c r="HXX16" s="391"/>
      <c r="HXY16" s="391"/>
      <c r="HXZ16" s="391"/>
      <c r="HYA16" s="391"/>
      <c r="HYB16" s="391"/>
      <c r="HYC16" s="391"/>
      <c r="HYD16" s="391"/>
      <c r="HYE16" s="391"/>
      <c r="HYF16" s="391"/>
      <c r="HYG16" s="391"/>
      <c r="HYH16" s="391"/>
      <c r="HYI16" s="391"/>
      <c r="HYJ16" s="391"/>
      <c r="HYK16" s="391"/>
      <c r="HYL16" s="391"/>
      <c r="HYM16" s="391"/>
      <c r="HYN16" s="391"/>
      <c r="HYO16" s="391"/>
      <c r="HYP16" s="391"/>
      <c r="HYQ16" s="391"/>
      <c r="HYR16" s="391"/>
      <c r="HYS16" s="391"/>
      <c r="HYT16" s="391"/>
      <c r="HYU16" s="391"/>
      <c r="HYV16" s="391"/>
      <c r="HYW16" s="391"/>
      <c r="HYX16" s="391"/>
      <c r="HYY16" s="391"/>
      <c r="HYZ16" s="391"/>
      <c r="HZA16" s="391"/>
      <c r="HZB16" s="391"/>
      <c r="HZC16" s="391"/>
      <c r="HZD16" s="391"/>
      <c r="HZE16" s="391"/>
      <c r="HZF16" s="391"/>
      <c r="HZG16" s="391"/>
      <c r="HZH16" s="391"/>
      <c r="HZI16" s="391"/>
      <c r="HZJ16" s="391"/>
      <c r="HZK16" s="391"/>
      <c r="HZL16" s="391"/>
      <c r="HZM16" s="391"/>
      <c r="HZN16" s="391"/>
      <c r="HZO16" s="391"/>
      <c r="HZP16" s="391"/>
      <c r="HZQ16" s="391"/>
      <c r="HZR16" s="391"/>
      <c r="HZS16" s="391"/>
      <c r="HZT16" s="391"/>
      <c r="HZU16" s="391"/>
      <c r="HZV16" s="391"/>
      <c r="HZW16" s="391"/>
      <c r="HZX16" s="391"/>
      <c r="HZY16" s="391"/>
      <c r="HZZ16" s="391"/>
      <c r="IAA16" s="391"/>
      <c r="IAB16" s="391"/>
      <c r="IAC16" s="391"/>
      <c r="IAD16" s="391"/>
      <c r="IAE16" s="391"/>
      <c r="IAF16" s="391"/>
      <c r="IAG16" s="391"/>
      <c r="IAH16" s="391"/>
      <c r="IAI16" s="391"/>
      <c r="IAJ16" s="391"/>
      <c r="IAK16" s="391"/>
      <c r="IAL16" s="391"/>
      <c r="IAM16" s="391"/>
      <c r="IAN16" s="391"/>
      <c r="IAO16" s="391"/>
      <c r="IAP16" s="391"/>
      <c r="IAQ16" s="391"/>
      <c r="IAR16" s="391"/>
      <c r="IAS16" s="391"/>
      <c r="IAT16" s="391"/>
      <c r="IAU16" s="391"/>
      <c r="IAV16" s="391"/>
      <c r="IAW16" s="391"/>
      <c r="IAX16" s="391"/>
      <c r="IAY16" s="391"/>
      <c r="IAZ16" s="391"/>
      <c r="IBA16" s="391"/>
      <c r="IBB16" s="391"/>
      <c r="IBC16" s="391"/>
      <c r="IBD16" s="391"/>
      <c r="IBE16" s="391"/>
      <c r="IBF16" s="391"/>
      <c r="IBG16" s="391"/>
      <c r="IBH16" s="391"/>
      <c r="IBI16" s="391"/>
      <c r="IBJ16" s="391"/>
      <c r="IBK16" s="391"/>
      <c r="IBL16" s="391"/>
      <c r="IBM16" s="391"/>
      <c r="IBN16" s="391"/>
      <c r="IBO16" s="391"/>
      <c r="IBP16" s="391"/>
      <c r="IBQ16" s="391"/>
      <c r="IBR16" s="391"/>
      <c r="IBS16" s="391"/>
      <c r="IBT16" s="391"/>
      <c r="IBU16" s="391"/>
      <c r="IBV16" s="391"/>
      <c r="IBW16" s="391"/>
      <c r="IBX16" s="391"/>
      <c r="IBY16" s="391"/>
      <c r="IBZ16" s="391"/>
      <c r="ICA16" s="391"/>
      <c r="ICB16" s="391"/>
      <c r="ICC16" s="391"/>
      <c r="ICD16" s="391"/>
      <c r="ICE16" s="391"/>
      <c r="ICF16" s="391"/>
      <c r="ICG16" s="391"/>
      <c r="ICH16" s="391"/>
      <c r="ICI16" s="391"/>
      <c r="ICJ16" s="391"/>
      <c r="ICK16" s="391"/>
      <c r="ICL16" s="391"/>
      <c r="ICM16" s="391"/>
      <c r="ICN16" s="391"/>
      <c r="ICO16" s="391"/>
      <c r="ICP16" s="391"/>
      <c r="ICQ16" s="391"/>
      <c r="ICR16" s="391"/>
      <c r="ICS16" s="391"/>
      <c r="ICT16" s="391"/>
      <c r="ICU16" s="391"/>
      <c r="ICV16" s="391"/>
      <c r="ICW16" s="391"/>
      <c r="ICX16" s="391"/>
      <c r="ICY16" s="391"/>
      <c r="ICZ16" s="391"/>
      <c r="IDA16" s="391"/>
      <c r="IDB16" s="391"/>
      <c r="IDC16" s="391"/>
      <c r="IDD16" s="391"/>
      <c r="IDE16" s="391"/>
      <c r="IDF16" s="391"/>
      <c r="IDG16" s="391"/>
      <c r="IDH16" s="391"/>
      <c r="IDI16" s="391"/>
      <c r="IDJ16" s="391"/>
      <c r="IDK16" s="391"/>
      <c r="IDL16" s="391"/>
      <c r="IDM16" s="391"/>
      <c r="IDN16" s="391"/>
      <c r="IDO16" s="391"/>
      <c r="IDP16" s="391"/>
      <c r="IDQ16" s="391"/>
      <c r="IDR16" s="391"/>
      <c r="IDS16" s="391"/>
      <c r="IDT16" s="391"/>
      <c r="IDU16" s="391"/>
      <c r="IDV16" s="391"/>
      <c r="IDW16" s="391"/>
      <c r="IDX16" s="391"/>
      <c r="IDY16" s="391"/>
      <c r="IDZ16" s="391"/>
      <c r="IEA16" s="391"/>
      <c r="IEB16" s="391"/>
      <c r="IEC16" s="391"/>
      <c r="IED16" s="391"/>
      <c r="IEE16" s="391"/>
      <c r="IEF16" s="391"/>
      <c r="IEG16" s="391"/>
      <c r="IEH16" s="391"/>
      <c r="IEI16" s="391"/>
      <c r="IEJ16" s="391"/>
      <c r="IEK16" s="391"/>
      <c r="IEL16" s="391"/>
      <c r="IEM16" s="391"/>
      <c r="IEN16" s="391"/>
      <c r="IEO16" s="391"/>
      <c r="IEP16" s="391"/>
      <c r="IEQ16" s="391"/>
      <c r="IER16" s="391"/>
      <c r="IES16" s="391"/>
      <c r="IET16" s="391"/>
      <c r="IEU16" s="391"/>
      <c r="IEV16" s="391"/>
      <c r="IEW16" s="391"/>
      <c r="IEX16" s="391"/>
      <c r="IEY16" s="391"/>
      <c r="IEZ16" s="391"/>
      <c r="IFA16" s="391"/>
      <c r="IFB16" s="391"/>
      <c r="IFC16" s="391"/>
      <c r="IFD16" s="391"/>
      <c r="IFE16" s="391"/>
      <c r="IFF16" s="391"/>
      <c r="IFG16" s="391"/>
      <c r="IFH16" s="391"/>
      <c r="IFI16" s="391"/>
      <c r="IFJ16" s="391"/>
      <c r="IFK16" s="391"/>
      <c r="IFL16" s="391"/>
      <c r="IFM16" s="391"/>
      <c r="IFN16" s="391"/>
      <c r="IFO16" s="391"/>
      <c r="IFP16" s="391"/>
      <c r="IFQ16" s="391"/>
      <c r="IFR16" s="391"/>
      <c r="IFS16" s="391"/>
      <c r="IFT16" s="391"/>
      <c r="IFU16" s="391"/>
      <c r="IFV16" s="391"/>
      <c r="IFW16" s="391"/>
      <c r="IFX16" s="391"/>
      <c r="IFY16" s="391"/>
      <c r="IFZ16" s="391"/>
      <c r="IGA16" s="391"/>
      <c r="IGB16" s="391"/>
      <c r="IGC16" s="391"/>
      <c r="IGD16" s="391"/>
      <c r="IGE16" s="391"/>
      <c r="IGF16" s="391"/>
      <c r="IGG16" s="391"/>
      <c r="IGH16" s="391"/>
      <c r="IGI16" s="391"/>
      <c r="IGJ16" s="391"/>
      <c r="IGK16" s="391"/>
      <c r="IGL16" s="391"/>
      <c r="IGM16" s="391"/>
      <c r="IGN16" s="391"/>
      <c r="IGO16" s="391"/>
      <c r="IGP16" s="391"/>
      <c r="IGQ16" s="391"/>
      <c r="IGR16" s="391"/>
      <c r="IGS16" s="391"/>
      <c r="IGT16" s="391"/>
      <c r="IGU16" s="391"/>
      <c r="IGV16" s="391"/>
      <c r="IGW16" s="391"/>
      <c r="IGX16" s="391"/>
      <c r="IGY16" s="391"/>
      <c r="IGZ16" s="391"/>
      <c r="IHA16" s="391"/>
      <c r="IHB16" s="391"/>
      <c r="IHC16" s="391"/>
      <c r="IHD16" s="391"/>
      <c r="IHE16" s="391"/>
      <c r="IHF16" s="391"/>
      <c r="IHG16" s="391"/>
      <c r="IHH16" s="391"/>
      <c r="IHI16" s="391"/>
      <c r="IHJ16" s="391"/>
      <c r="IHK16" s="391"/>
      <c r="IHL16" s="391"/>
      <c r="IHM16" s="391"/>
      <c r="IHN16" s="391"/>
      <c r="IHO16" s="391"/>
      <c r="IHP16" s="391"/>
      <c r="IHQ16" s="391"/>
      <c r="IHR16" s="391"/>
      <c r="IHS16" s="391"/>
      <c r="IHT16" s="391"/>
      <c r="IHU16" s="391"/>
      <c r="IHV16" s="391"/>
      <c r="IHW16" s="391"/>
      <c r="IHX16" s="391"/>
      <c r="IHY16" s="391"/>
      <c r="IHZ16" s="391"/>
      <c r="IIA16" s="391"/>
      <c r="IIB16" s="391"/>
      <c r="IIC16" s="391"/>
      <c r="IID16" s="391"/>
      <c r="IIE16" s="391"/>
      <c r="IIF16" s="391"/>
      <c r="IIG16" s="391"/>
      <c r="IIH16" s="391"/>
      <c r="III16" s="391"/>
      <c r="IIJ16" s="391"/>
      <c r="IIK16" s="391"/>
      <c r="IIL16" s="391"/>
      <c r="IIM16" s="391"/>
      <c r="IIN16" s="391"/>
      <c r="IIO16" s="391"/>
      <c r="IIP16" s="391"/>
      <c r="IIQ16" s="391"/>
      <c r="IIR16" s="391"/>
      <c r="IIS16" s="391"/>
      <c r="IIT16" s="391"/>
      <c r="IIU16" s="391"/>
      <c r="IIV16" s="391"/>
      <c r="IIW16" s="391"/>
      <c r="IIX16" s="391"/>
      <c r="IIY16" s="391"/>
      <c r="IIZ16" s="391"/>
      <c r="IJA16" s="391"/>
      <c r="IJB16" s="391"/>
      <c r="IJC16" s="391"/>
      <c r="IJD16" s="391"/>
      <c r="IJE16" s="391"/>
      <c r="IJF16" s="391"/>
      <c r="IJG16" s="391"/>
      <c r="IJH16" s="391"/>
      <c r="IJI16" s="391"/>
      <c r="IJJ16" s="391"/>
      <c r="IJK16" s="391"/>
      <c r="IJL16" s="391"/>
      <c r="IJM16" s="391"/>
      <c r="IJN16" s="391"/>
      <c r="IJO16" s="391"/>
      <c r="IJP16" s="391"/>
      <c r="IJQ16" s="391"/>
      <c r="IJR16" s="391"/>
      <c r="IJS16" s="391"/>
      <c r="IJT16" s="391"/>
      <c r="IJU16" s="391"/>
      <c r="IJV16" s="391"/>
      <c r="IJW16" s="391"/>
      <c r="IJX16" s="391"/>
      <c r="IJY16" s="391"/>
      <c r="IJZ16" s="391"/>
      <c r="IKA16" s="391"/>
      <c r="IKB16" s="391"/>
      <c r="IKC16" s="391"/>
      <c r="IKD16" s="391"/>
      <c r="IKE16" s="391"/>
      <c r="IKF16" s="391"/>
      <c r="IKG16" s="391"/>
      <c r="IKH16" s="391"/>
      <c r="IKI16" s="391"/>
      <c r="IKJ16" s="391"/>
      <c r="IKK16" s="391"/>
      <c r="IKL16" s="391"/>
      <c r="IKM16" s="391"/>
      <c r="IKN16" s="391"/>
      <c r="IKO16" s="391"/>
      <c r="IKP16" s="391"/>
      <c r="IKQ16" s="391"/>
      <c r="IKR16" s="391"/>
      <c r="IKS16" s="391"/>
      <c r="IKT16" s="391"/>
      <c r="IKU16" s="391"/>
      <c r="IKV16" s="391"/>
      <c r="IKW16" s="391"/>
      <c r="IKX16" s="391"/>
      <c r="IKY16" s="391"/>
      <c r="IKZ16" s="391"/>
      <c r="ILA16" s="391"/>
      <c r="ILB16" s="391"/>
      <c r="ILC16" s="391"/>
      <c r="ILD16" s="391"/>
      <c r="ILE16" s="391"/>
      <c r="ILF16" s="391"/>
      <c r="ILG16" s="391"/>
      <c r="ILH16" s="391"/>
      <c r="ILI16" s="391"/>
      <c r="ILJ16" s="391"/>
      <c r="ILK16" s="391"/>
      <c r="ILL16" s="391"/>
      <c r="ILM16" s="391"/>
      <c r="ILN16" s="391"/>
      <c r="ILO16" s="391"/>
      <c r="ILP16" s="391"/>
      <c r="ILQ16" s="391"/>
      <c r="ILR16" s="391"/>
      <c r="ILS16" s="391"/>
      <c r="ILT16" s="391"/>
      <c r="ILU16" s="391"/>
      <c r="ILV16" s="391"/>
      <c r="ILW16" s="391"/>
      <c r="ILX16" s="391"/>
      <c r="ILY16" s="391"/>
      <c r="ILZ16" s="391"/>
      <c r="IMA16" s="391"/>
      <c r="IMB16" s="391"/>
      <c r="IMC16" s="391"/>
      <c r="IMD16" s="391"/>
      <c r="IME16" s="391"/>
      <c r="IMF16" s="391"/>
      <c r="IMG16" s="391"/>
      <c r="IMH16" s="391"/>
      <c r="IMI16" s="391"/>
      <c r="IMJ16" s="391"/>
      <c r="IMK16" s="391"/>
      <c r="IML16" s="391"/>
      <c r="IMM16" s="391"/>
      <c r="IMN16" s="391"/>
      <c r="IMO16" s="391"/>
      <c r="IMP16" s="391"/>
      <c r="IMQ16" s="391"/>
      <c r="IMR16" s="391"/>
      <c r="IMS16" s="391"/>
      <c r="IMT16" s="391"/>
      <c r="IMU16" s="391"/>
      <c r="IMV16" s="391"/>
      <c r="IMW16" s="391"/>
      <c r="IMX16" s="391"/>
      <c r="IMY16" s="391"/>
      <c r="IMZ16" s="391"/>
      <c r="INA16" s="391"/>
      <c r="INB16" s="391"/>
      <c r="INC16" s="391"/>
      <c r="IND16" s="391"/>
      <c r="INE16" s="391"/>
      <c r="INF16" s="391"/>
      <c r="ING16" s="391"/>
      <c r="INH16" s="391"/>
      <c r="INI16" s="391"/>
      <c r="INJ16" s="391"/>
      <c r="INK16" s="391"/>
      <c r="INL16" s="391"/>
      <c r="INM16" s="391"/>
      <c r="INN16" s="391"/>
      <c r="INO16" s="391"/>
      <c r="INP16" s="391"/>
      <c r="INQ16" s="391"/>
      <c r="INR16" s="391"/>
      <c r="INS16" s="391"/>
      <c r="INT16" s="391"/>
      <c r="INU16" s="391"/>
      <c r="INV16" s="391"/>
      <c r="INW16" s="391"/>
      <c r="INX16" s="391"/>
      <c r="INY16" s="391"/>
      <c r="INZ16" s="391"/>
      <c r="IOA16" s="391"/>
      <c r="IOB16" s="391"/>
      <c r="IOC16" s="391"/>
      <c r="IOD16" s="391"/>
      <c r="IOE16" s="391"/>
      <c r="IOF16" s="391"/>
      <c r="IOG16" s="391"/>
      <c r="IOH16" s="391"/>
      <c r="IOI16" s="391"/>
      <c r="IOJ16" s="391"/>
      <c r="IOK16" s="391"/>
      <c r="IOL16" s="391"/>
      <c r="IOM16" s="391"/>
      <c r="ION16" s="391"/>
      <c r="IOO16" s="391"/>
      <c r="IOP16" s="391"/>
      <c r="IOQ16" s="391"/>
      <c r="IOR16" s="391"/>
      <c r="IOS16" s="391"/>
      <c r="IOT16" s="391"/>
      <c r="IOU16" s="391"/>
      <c r="IOV16" s="391"/>
      <c r="IOW16" s="391"/>
      <c r="IOX16" s="391"/>
      <c r="IOY16" s="391"/>
      <c r="IOZ16" s="391"/>
      <c r="IPA16" s="391"/>
      <c r="IPB16" s="391"/>
      <c r="IPC16" s="391"/>
      <c r="IPD16" s="391"/>
      <c r="IPE16" s="391"/>
      <c r="IPF16" s="391"/>
      <c r="IPG16" s="391"/>
      <c r="IPH16" s="391"/>
      <c r="IPI16" s="391"/>
      <c r="IPJ16" s="391"/>
      <c r="IPK16" s="391"/>
      <c r="IPL16" s="391"/>
      <c r="IPM16" s="391"/>
      <c r="IPN16" s="391"/>
      <c r="IPO16" s="391"/>
      <c r="IPP16" s="391"/>
      <c r="IPQ16" s="391"/>
      <c r="IPR16" s="391"/>
      <c r="IPS16" s="391"/>
      <c r="IPT16" s="391"/>
      <c r="IPU16" s="391"/>
      <c r="IPV16" s="391"/>
      <c r="IPW16" s="391"/>
      <c r="IPX16" s="391"/>
      <c r="IPY16" s="391"/>
      <c r="IPZ16" s="391"/>
      <c r="IQA16" s="391"/>
      <c r="IQB16" s="391"/>
      <c r="IQC16" s="391"/>
      <c r="IQD16" s="391"/>
      <c r="IQE16" s="391"/>
      <c r="IQF16" s="391"/>
      <c r="IQG16" s="391"/>
      <c r="IQH16" s="391"/>
      <c r="IQI16" s="391"/>
      <c r="IQJ16" s="391"/>
      <c r="IQK16" s="391"/>
      <c r="IQL16" s="391"/>
      <c r="IQM16" s="391"/>
      <c r="IQN16" s="391"/>
      <c r="IQO16" s="391"/>
      <c r="IQP16" s="391"/>
      <c r="IQQ16" s="391"/>
      <c r="IQR16" s="391"/>
      <c r="IQS16" s="391"/>
      <c r="IQT16" s="391"/>
      <c r="IQU16" s="391"/>
      <c r="IQV16" s="391"/>
      <c r="IQW16" s="391"/>
      <c r="IQX16" s="391"/>
      <c r="IQY16" s="391"/>
      <c r="IQZ16" s="391"/>
      <c r="IRA16" s="391"/>
      <c r="IRB16" s="391"/>
      <c r="IRC16" s="391"/>
      <c r="IRD16" s="391"/>
      <c r="IRE16" s="391"/>
      <c r="IRF16" s="391"/>
      <c r="IRG16" s="391"/>
      <c r="IRH16" s="391"/>
      <c r="IRI16" s="391"/>
      <c r="IRJ16" s="391"/>
      <c r="IRK16" s="391"/>
      <c r="IRL16" s="391"/>
      <c r="IRM16" s="391"/>
      <c r="IRN16" s="391"/>
      <c r="IRO16" s="391"/>
      <c r="IRP16" s="391"/>
      <c r="IRQ16" s="391"/>
      <c r="IRR16" s="391"/>
      <c r="IRS16" s="391"/>
      <c r="IRT16" s="391"/>
      <c r="IRU16" s="391"/>
      <c r="IRV16" s="391"/>
      <c r="IRW16" s="391"/>
      <c r="IRX16" s="391"/>
      <c r="IRY16" s="391"/>
      <c r="IRZ16" s="391"/>
      <c r="ISA16" s="391"/>
      <c r="ISB16" s="391"/>
      <c r="ISC16" s="391"/>
      <c r="ISD16" s="391"/>
      <c r="ISE16" s="391"/>
      <c r="ISF16" s="391"/>
      <c r="ISG16" s="391"/>
      <c r="ISH16" s="391"/>
      <c r="ISI16" s="391"/>
      <c r="ISJ16" s="391"/>
      <c r="ISK16" s="391"/>
      <c r="ISL16" s="391"/>
      <c r="ISM16" s="391"/>
      <c r="ISN16" s="391"/>
      <c r="ISO16" s="391"/>
      <c r="ISP16" s="391"/>
      <c r="ISQ16" s="391"/>
      <c r="ISR16" s="391"/>
      <c r="ISS16" s="391"/>
      <c r="IST16" s="391"/>
      <c r="ISU16" s="391"/>
      <c r="ISV16" s="391"/>
      <c r="ISW16" s="391"/>
      <c r="ISX16" s="391"/>
      <c r="ISY16" s="391"/>
      <c r="ISZ16" s="391"/>
      <c r="ITA16" s="391"/>
      <c r="ITB16" s="391"/>
      <c r="ITC16" s="391"/>
      <c r="ITD16" s="391"/>
      <c r="ITE16" s="391"/>
      <c r="ITF16" s="391"/>
      <c r="ITG16" s="391"/>
      <c r="ITH16" s="391"/>
      <c r="ITI16" s="391"/>
      <c r="ITJ16" s="391"/>
      <c r="ITK16" s="391"/>
      <c r="ITL16" s="391"/>
      <c r="ITM16" s="391"/>
      <c r="ITN16" s="391"/>
      <c r="ITO16" s="391"/>
      <c r="ITP16" s="391"/>
      <c r="ITQ16" s="391"/>
      <c r="ITR16" s="391"/>
      <c r="ITS16" s="391"/>
      <c r="ITT16" s="391"/>
      <c r="ITU16" s="391"/>
      <c r="ITV16" s="391"/>
      <c r="ITW16" s="391"/>
      <c r="ITX16" s="391"/>
      <c r="ITY16" s="391"/>
      <c r="ITZ16" s="391"/>
      <c r="IUA16" s="391"/>
      <c r="IUB16" s="391"/>
      <c r="IUC16" s="391"/>
      <c r="IUD16" s="391"/>
      <c r="IUE16" s="391"/>
      <c r="IUF16" s="391"/>
      <c r="IUG16" s="391"/>
      <c r="IUH16" s="391"/>
      <c r="IUI16" s="391"/>
      <c r="IUJ16" s="391"/>
      <c r="IUK16" s="391"/>
      <c r="IUL16" s="391"/>
      <c r="IUM16" s="391"/>
      <c r="IUN16" s="391"/>
      <c r="IUO16" s="391"/>
      <c r="IUP16" s="391"/>
      <c r="IUQ16" s="391"/>
      <c r="IUR16" s="391"/>
      <c r="IUS16" s="391"/>
      <c r="IUT16" s="391"/>
      <c r="IUU16" s="391"/>
      <c r="IUV16" s="391"/>
      <c r="IUW16" s="391"/>
      <c r="IUX16" s="391"/>
      <c r="IUY16" s="391"/>
      <c r="IUZ16" s="391"/>
      <c r="IVA16" s="391"/>
      <c r="IVB16" s="391"/>
      <c r="IVC16" s="391"/>
      <c r="IVD16" s="391"/>
      <c r="IVE16" s="391"/>
      <c r="IVF16" s="391"/>
      <c r="IVG16" s="391"/>
      <c r="IVH16" s="391"/>
      <c r="IVI16" s="391"/>
      <c r="IVJ16" s="391"/>
      <c r="IVK16" s="391"/>
      <c r="IVL16" s="391"/>
      <c r="IVM16" s="391"/>
      <c r="IVN16" s="391"/>
      <c r="IVO16" s="391"/>
      <c r="IVP16" s="391"/>
      <c r="IVQ16" s="391"/>
      <c r="IVR16" s="391"/>
      <c r="IVS16" s="391"/>
      <c r="IVT16" s="391"/>
      <c r="IVU16" s="391"/>
      <c r="IVV16" s="391"/>
      <c r="IVW16" s="391"/>
      <c r="IVX16" s="391"/>
      <c r="IVY16" s="391"/>
      <c r="IVZ16" s="391"/>
      <c r="IWA16" s="391"/>
      <c r="IWB16" s="391"/>
      <c r="IWC16" s="391"/>
      <c r="IWD16" s="391"/>
      <c r="IWE16" s="391"/>
      <c r="IWF16" s="391"/>
      <c r="IWG16" s="391"/>
      <c r="IWH16" s="391"/>
      <c r="IWI16" s="391"/>
      <c r="IWJ16" s="391"/>
      <c r="IWK16" s="391"/>
      <c r="IWL16" s="391"/>
      <c r="IWM16" s="391"/>
      <c r="IWN16" s="391"/>
      <c r="IWO16" s="391"/>
      <c r="IWP16" s="391"/>
      <c r="IWQ16" s="391"/>
      <c r="IWR16" s="391"/>
      <c r="IWS16" s="391"/>
      <c r="IWT16" s="391"/>
      <c r="IWU16" s="391"/>
      <c r="IWV16" s="391"/>
      <c r="IWW16" s="391"/>
      <c r="IWX16" s="391"/>
      <c r="IWY16" s="391"/>
      <c r="IWZ16" s="391"/>
      <c r="IXA16" s="391"/>
      <c r="IXB16" s="391"/>
      <c r="IXC16" s="391"/>
      <c r="IXD16" s="391"/>
      <c r="IXE16" s="391"/>
      <c r="IXF16" s="391"/>
      <c r="IXG16" s="391"/>
      <c r="IXH16" s="391"/>
      <c r="IXI16" s="391"/>
      <c r="IXJ16" s="391"/>
      <c r="IXK16" s="391"/>
      <c r="IXL16" s="391"/>
      <c r="IXM16" s="391"/>
      <c r="IXN16" s="391"/>
      <c r="IXO16" s="391"/>
      <c r="IXP16" s="391"/>
      <c r="IXQ16" s="391"/>
      <c r="IXR16" s="391"/>
      <c r="IXS16" s="391"/>
      <c r="IXT16" s="391"/>
      <c r="IXU16" s="391"/>
      <c r="IXV16" s="391"/>
      <c r="IXW16" s="391"/>
      <c r="IXX16" s="391"/>
      <c r="IXY16" s="391"/>
      <c r="IXZ16" s="391"/>
      <c r="IYA16" s="391"/>
      <c r="IYB16" s="391"/>
      <c r="IYC16" s="391"/>
      <c r="IYD16" s="391"/>
      <c r="IYE16" s="391"/>
      <c r="IYF16" s="391"/>
      <c r="IYG16" s="391"/>
      <c r="IYH16" s="391"/>
      <c r="IYI16" s="391"/>
      <c r="IYJ16" s="391"/>
      <c r="IYK16" s="391"/>
      <c r="IYL16" s="391"/>
      <c r="IYM16" s="391"/>
      <c r="IYN16" s="391"/>
      <c r="IYO16" s="391"/>
      <c r="IYP16" s="391"/>
      <c r="IYQ16" s="391"/>
      <c r="IYR16" s="391"/>
      <c r="IYS16" s="391"/>
      <c r="IYT16" s="391"/>
      <c r="IYU16" s="391"/>
      <c r="IYV16" s="391"/>
      <c r="IYW16" s="391"/>
      <c r="IYX16" s="391"/>
      <c r="IYY16" s="391"/>
      <c r="IYZ16" s="391"/>
      <c r="IZA16" s="391"/>
      <c r="IZB16" s="391"/>
      <c r="IZC16" s="391"/>
      <c r="IZD16" s="391"/>
      <c r="IZE16" s="391"/>
      <c r="IZF16" s="391"/>
      <c r="IZG16" s="391"/>
      <c r="IZH16" s="391"/>
      <c r="IZI16" s="391"/>
      <c r="IZJ16" s="391"/>
      <c r="IZK16" s="391"/>
      <c r="IZL16" s="391"/>
      <c r="IZM16" s="391"/>
      <c r="IZN16" s="391"/>
      <c r="IZO16" s="391"/>
      <c r="IZP16" s="391"/>
      <c r="IZQ16" s="391"/>
      <c r="IZR16" s="391"/>
      <c r="IZS16" s="391"/>
      <c r="IZT16" s="391"/>
      <c r="IZU16" s="391"/>
      <c r="IZV16" s="391"/>
      <c r="IZW16" s="391"/>
      <c r="IZX16" s="391"/>
      <c r="IZY16" s="391"/>
      <c r="IZZ16" s="391"/>
      <c r="JAA16" s="391"/>
      <c r="JAB16" s="391"/>
      <c r="JAC16" s="391"/>
      <c r="JAD16" s="391"/>
      <c r="JAE16" s="391"/>
      <c r="JAF16" s="391"/>
      <c r="JAG16" s="391"/>
      <c r="JAH16" s="391"/>
      <c r="JAI16" s="391"/>
      <c r="JAJ16" s="391"/>
      <c r="JAK16" s="391"/>
      <c r="JAL16" s="391"/>
      <c r="JAM16" s="391"/>
      <c r="JAN16" s="391"/>
      <c r="JAO16" s="391"/>
      <c r="JAP16" s="391"/>
      <c r="JAQ16" s="391"/>
      <c r="JAR16" s="391"/>
      <c r="JAS16" s="391"/>
      <c r="JAT16" s="391"/>
      <c r="JAU16" s="391"/>
      <c r="JAV16" s="391"/>
      <c r="JAW16" s="391"/>
      <c r="JAX16" s="391"/>
      <c r="JAY16" s="391"/>
      <c r="JAZ16" s="391"/>
      <c r="JBA16" s="391"/>
      <c r="JBB16" s="391"/>
      <c r="JBC16" s="391"/>
      <c r="JBD16" s="391"/>
      <c r="JBE16" s="391"/>
      <c r="JBF16" s="391"/>
      <c r="JBG16" s="391"/>
      <c r="JBH16" s="391"/>
      <c r="JBI16" s="391"/>
      <c r="JBJ16" s="391"/>
      <c r="JBK16" s="391"/>
      <c r="JBL16" s="391"/>
      <c r="JBM16" s="391"/>
      <c r="JBN16" s="391"/>
      <c r="JBO16" s="391"/>
      <c r="JBP16" s="391"/>
      <c r="JBQ16" s="391"/>
      <c r="JBR16" s="391"/>
      <c r="JBS16" s="391"/>
      <c r="JBT16" s="391"/>
      <c r="JBU16" s="391"/>
      <c r="JBV16" s="391"/>
      <c r="JBW16" s="391"/>
      <c r="JBX16" s="391"/>
      <c r="JBY16" s="391"/>
      <c r="JBZ16" s="391"/>
      <c r="JCA16" s="391"/>
      <c r="JCB16" s="391"/>
      <c r="JCC16" s="391"/>
      <c r="JCD16" s="391"/>
      <c r="JCE16" s="391"/>
      <c r="JCF16" s="391"/>
      <c r="JCG16" s="391"/>
      <c r="JCH16" s="391"/>
      <c r="JCI16" s="391"/>
      <c r="JCJ16" s="391"/>
      <c r="JCK16" s="391"/>
      <c r="JCL16" s="391"/>
      <c r="JCM16" s="391"/>
      <c r="JCN16" s="391"/>
      <c r="JCO16" s="391"/>
      <c r="JCP16" s="391"/>
      <c r="JCQ16" s="391"/>
      <c r="JCR16" s="391"/>
      <c r="JCS16" s="391"/>
      <c r="JCT16" s="391"/>
      <c r="JCU16" s="391"/>
      <c r="JCV16" s="391"/>
      <c r="JCW16" s="391"/>
      <c r="JCX16" s="391"/>
      <c r="JCY16" s="391"/>
      <c r="JCZ16" s="391"/>
      <c r="JDA16" s="391"/>
      <c r="JDB16" s="391"/>
      <c r="JDC16" s="391"/>
      <c r="JDD16" s="391"/>
      <c r="JDE16" s="391"/>
      <c r="JDF16" s="391"/>
      <c r="JDG16" s="391"/>
      <c r="JDH16" s="391"/>
      <c r="JDI16" s="391"/>
      <c r="JDJ16" s="391"/>
      <c r="JDK16" s="391"/>
      <c r="JDL16" s="391"/>
      <c r="JDM16" s="391"/>
      <c r="JDN16" s="391"/>
      <c r="JDO16" s="391"/>
      <c r="JDP16" s="391"/>
      <c r="JDQ16" s="391"/>
      <c r="JDR16" s="391"/>
      <c r="JDS16" s="391"/>
      <c r="JDT16" s="391"/>
      <c r="JDU16" s="391"/>
      <c r="JDV16" s="391"/>
      <c r="JDW16" s="391"/>
      <c r="JDX16" s="391"/>
      <c r="JDY16" s="391"/>
      <c r="JDZ16" s="391"/>
      <c r="JEA16" s="391"/>
      <c r="JEB16" s="391"/>
      <c r="JEC16" s="391"/>
      <c r="JED16" s="391"/>
      <c r="JEE16" s="391"/>
      <c r="JEF16" s="391"/>
      <c r="JEG16" s="391"/>
      <c r="JEH16" s="391"/>
      <c r="JEI16" s="391"/>
      <c r="JEJ16" s="391"/>
      <c r="JEK16" s="391"/>
      <c r="JEL16" s="391"/>
      <c r="JEM16" s="391"/>
      <c r="JEN16" s="391"/>
      <c r="JEO16" s="391"/>
      <c r="JEP16" s="391"/>
      <c r="JEQ16" s="391"/>
      <c r="JER16" s="391"/>
      <c r="JES16" s="391"/>
      <c r="JET16" s="391"/>
      <c r="JEU16" s="391"/>
      <c r="JEV16" s="391"/>
      <c r="JEW16" s="391"/>
      <c r="JEX16" s="391"/>
      <c r="JEY16" s="391"/>
      <c r="JEZ16" s="391"/>
      <c r="JFA16" s="391"/>
      <c r="JFB16" s="391"/>
      <c r="JFC16" s="391"/>
      <c r="JFD16" s="391"/>
      <c r="JFE16" s="391"/>
      <c r="JFF16" s="391"/>
      <c r="JFG16" s="391"/>
      <c r="JFH16" s="391"/>
      <c r="JFI16" s="391"/>
      <c r="JFJ16" s="391"/>
      <c r="JFK16" s="391"/>
      <c r="JFL16" s="391"/>
      <c r="JFM16" s="391"/>
      <c r="JFN16" s="391"/>
      <c r="JFO16" s="391"/>
      <c r="JFP16" s="391"/>
      <c r="JFQ16" s="391"/>
      <c r="JFR16" s="391"/>
      <c r="JFS16" s="391"/>
      <c r="JFT16" s="391"/>
      <c r="JFU16" s="391"/>
      <c r="JFV16" s="391"/>
      <c r="JFW16" s="391"/>
      <c r="JFX16" s="391"/>
      <c r="JFY16" s="391"/>
      <c r="JFZ16" s="391"/>
      <c r="JGA16" s="391"/>
      <c r="JGB16" s="391"/>
      <c r="JGC16" s="391"/>
      <c r="JGD16" s="391"/>
      <c r="JGE16" s="391"/>
      <c r="JGF16" s="391"/>
      <c r="JGG16" s="391"/>
      <c r="JGH16" s="391"/>
      <c r="JGI16" s="391"/>
      <c r="JGJ16" s="391"/>
      <c r="JGK16" s="391"/>
      <c r="JGL16" s="391"/>
      <c r="JGM16" s="391"/>
      <c r="JGN16" s="391"/>
      <c r="JGO16" s="391"/>
      <c r="JGP16" s="391"/>
      <c r="JGQ16" s="391"/>
      <c r="JGR16" s="391"/>
      <c r="JGS16" s="391"/>
      <c r="JGT16" s="391"/>
      <c r="JGU16" s="391"/>
      <c r="JGV16" s="391"/>
      <c r="JGW16" s="391"/>
      <c r="JGX16" s="391"/>
      <c r="JGY16" s="391"/>
      <c r="JGZ16" s="391"/>
      <c r="JHA16" s="391"/>
      <c r="JHB16" s="391"/>
      <c r="JHC16" s="391"/>
      <c r="JHD16" s="391"/>
      <c r="JHE16" s="391"/>
      <c r="JHF16" s="391"/>
      <c r="JHG16" s="391"/>
      <c r="JHH16" s="391"/>
      <c r="JHI16" s="391"/>
      <c r="JHJ16" s="391"/>
      <c r="JHK16" s="391"/>
      <c r="JHL16" s="391"/>
      <c r="JHM16" s="391"/>
      <c r="JHN16" s="391"/>
      <c r="JHO16" s="391"/>
      <c r="JHP16" s="391"/>
      <c r="JHQ16" s="391"/>
      <c r="JHR16" s="391"/>
      <c r="JHS16" s="391"/>
      <c r="JHT16" s="391"/>
      <c r="JHU16" s="391"/>
      <c r="JHV16" s="391"/>
      <c r="JHW16" s="391"/>
      <c r="JHX16" s="391"/>
      <c r="JHY16" s="391"/>
      <c r="JHZ16" s="391"/>
      <c r="JIA16" s="391"/>
      <c r="JIB16" s="391"/>
      <c r="JIC16" s="391"/>
      <c r="JID16" s="391"/>
      <c r="JIE16" s="391"/>
      <c r="JIF16" s="391"/>
      <c r="JIG16" s="391"/>
      <c r="JIH16" s="391"/>
      <c r="JII16" s="391"/>
      <c r="JIJ16" s="391"/>
      <c r="JIK16" s="391"/>
      <c r="JIL16" s="391"/>
      <c r="JIM16" s="391"/>
      <c r="JIN16" s="391"/>
      <c r="JIO16" s="391"/>
      <c r="JIP16" s="391"/>
      <c r="JIQ16" s="391"/>
      <c r="JIR16" s="391"/>
      <c r="JIS16" s="391"/>
      <c r="JIT16" s="391"/>
      <c r="JIU16" s="391"/>
      <c r="JIV16" s="391"/>
      <c r="JIW16" s="391"/>
      <c r="JIX16" s="391"/>
      <c r="JIY16" s="391"/>
      <c r="JIZ16" s="391"/>
      <c r="JJA16" s="391"/>
      <c r="JJB16" s="391"/>
      <c r="JJC16" s="391"/>
      <c r="JJD16" s="391"/>
      <c r="JJE16" s="391"/>
      <c r="JJF16" s="391"/>
      <c r="JJG16" s="391"/>
      <c r="JJH16" s="391"/>
      <c r="JJI16" s="391"/>
      <c r="JJJ16" s="391"/>
      <c r="JJK16" s="391"/>
      <c r="JJL16" s="391"/>
      <c r="JJM16" s="391"/>
      <c r="JJN16" s="391"/>
      <c r="JJO16" s="391"/>
      <c r="JJP16" s="391"/>
      <c r="JJQ16" s="391"/>
      <c r="JJR16" s="391"/>
      <c r="JJS16" s="391"/>
      <c r="JJT16" s="391"/>
      <c r="JJU16" s="391"/>
      <c r="JJV16" s="391"/>
      <c r="JJW16" s="391"/>
      <c r="JJX16" s="391"/>
      <c r="JJY16" s="391"/>
      <c r="JJZ16" s="391"/>
      <c r="JKA16" s="391"/>
      <c r="JKB16" s="391"/>
      <c r="JKC16" s="391"/>
      <c r="JKD16" s="391"/>
      <c r="JKE16" s="391"/>
      <c r="JKF16" s="391"/>
      <c r="JKG16" s="391"/>
      <c r="JKH16" s="391"/>
      <c r="JKI16" s="391"/>
      <c r="JKJ16" s="391"/>
      <c r="JKK16" s="391"/>
      <c r="JKL16" s="391"/>
      <c r="JKM16" s="391"/>
      <c r="JKN16" s="391"/>
      <c r="JKO16" s="391"/>
      <c r="JKP16" s="391"/>
      <c r="JKQ16" s="391"/>
      <c r="JKR16" s="391"/>
      <c r="JKS16" s="391"/>
      <c r="JKT16" s="391"/>
      <c r="JKU16" s="391"/>
      <c r="JKV16" s="391"/>
      <c r="JKW16" s="391"/>
      <c r="JKX16" s="391"/>
      <c r="JKY16" s="391"/>
      <c r="JKZ16" s="391"/>
      <c r="JLA16" s="391"/>
      <c r="JLB16" s="391"/>
      <c r="JLC16" s="391"/>
      <c r="JLD16" s="391"/>
      <c r="JLE16" s="391"/>
      <c r="JLF16" s="391"/>
      <c r="JLG16" s="391"/>
      <c r="JLH16" s="391"/>
      <c r="JLI16" s="391"/>
      <c r="JLJ16" s="391"/>
      <c r="JLK16" s="391"/>
      <c r="JLL16" s="391"/>
      <c r="JLM16" s="391"/>
      <c r="JLN16" s="391"/>
      <c r="JLO16" s="391"/>
      <c r="JLP16" s="391"/>
      <c r="JLQ16" s="391"/>
      <c r="JLR16" s="391"/>
      <c r="JLS16" s="391"/>
      <c r="JLT16" s="391"/>
      <c r="JLU16" s="391"/>
      <c r="JLV16" s="391"/>
      <c r="JLW16" s="391"/>
      <c r="JLX16" s="391"/>
      <c r="JLY16" s="391"/>
      <c r="JLZ16" s="391"/>
      <c r="JMA16" s="391"/>
      <c r="JMB16" s="391"/>
      <c r="JMC16" s="391"/>
      <c r="JMD16" s="391"/>
      <c r="JME16" s="391"/>
      <c r="JMF16" s="391"/>
      <c r="JMG16" s="391"/>
      <c r="JMH16" s="391"/>
      <c r="JMI16" s="391"/>
      <c r="JMJ16" s="391"/>
      <c r="JMK16" s="391"/>
      <c r="JML16" s="391"/>
      <c r="JMM16" s="391"/>
      <c r="JMN16" s="391"/>
      <c r="JMO16" s="391"/>
      <c r="JMP16" s="391"/>
      <c r="JMQ16" s="391"/>
      <c r="JMR16" s="391"/>
      <c r="JMS16" s="391"/>
      <c r="JMT16" s="391"/>
      <c r="JMU16" s="391"/>
      <c r="JMV16" s="391"/>
      <c r="JMW16" s="391"/>
      <c r="JMX16" s="391"/>
      <c r="JMY16" s="391"/>
      <c r="JMZ16" s="391"/>
      <c r="JNA16" s="391"/>
      <c r="JNB16" s="391"/>
      <c r="JNC16" s="391"/>
      <c r="JND16" s="391"/>
      <c r="JNE16" s="391"/>
      <c r="JNF16" s="391"/>
      <c r="JNG16" s="391"/>
      <c r="JNH16" s="391"/>
      <c r="JNI16" s="391"/>
      <c r="JNJ16" s="391"/>
      <c r="JNK16" s="391"/>
      <c r="JNL16" s="391"/>
      <c r="JNM16" s="391"/>
      <c r="JNN16" s="391"/>
      <c r="JNO16" s="391"/>
      <c r="JNP16" s="391"/>
      <c r="JNQ16" s="391"/>
      <c r="JNR16" s="391"/>
      <c r="JNS16" s="391"/>
      <c r="JNT16" s="391"/>
      <c r="JNU16" s="391"/>
      <c r="JNV16" s="391"/>
      <c r="JNW16" s="391"/>
      <c r="JNX16" s="391"/>
      <c r="JNY16" s="391"/>
      <c r="JNZ16" s="391"/>
      <c r="JOA16" s="391"/>
      <c r="JOB16" s="391"/>
      <c r="JOC16" s="391"/>
      <c r="JOD16" s="391"/>
      <c r="JOE16" s="391"/>
      <c r="JOF16" s="391"/>
      <c r="JOG16" s="391"/>
      <c r="JOH16" s="391"/>
      <c r="JOI16" s="391"/>
      <c r="JOJ16" s="391"/>
      <c r="JOK16" s="391"/>
      <c r="JOL16" s="391"/>
      <c r="JOM16" s="391"/>
      <c r="JON16" s="391"/>
      <c r="JOO16" s="391"/>
      <c r="JOP16" s="391"/>
      <c r="JOQ16" s="391"/>
      <c r="JOR16" s="391"/>
      <c r="JOS16" s="391"/>
      <c r="JOT16" s="391"/>
      <c r="JOU16" s="391"/>
      <c r="JOV16" s="391"/>
      <c r="JOW16" s="391"/>
      <c r="JOX16" s="391"/>
      <c r="JOY16" s="391"/>
      <c r="JOZ16" s="391"/>
      <c r="JPA16" s="391"/>
      <c r="JPB16" s="391"/>
      <c r="JPC16" s="391"/>
      <c r="JPD16" s="391"/>
      <c r="JPE16" s="391"/>
      <c r="JPF16" s="391"/>
      <c r="JPG16" s="391"/>
      <c r="JPH16" s="391"/>
      <c r="JPI16" s="391"/>
      <c r="JPJ16" s="391"/>
      <c r="JPK16" s="391"/>
      <c r="JPL16" s="391"/>
      <c r="JPM16" s="391"/>
      <c r="JPN16" s="391"/>
      <c r="JPO16" s="391"/>
      <c r="JPP16" s="391"/>
      <c r="JPQ16" s="391"/>
      <c r="JPR16" s="391"/>
      <c r="JPS16" s="391"/>
      <c r="JPT16" s="391"/>
      <c r="JPU16" s="391"/>
      <c r="JPV16" s="391"/>
      <c r="JPW16" s="391"/>
      <c r="JPX16" s="391"/>
      <c r="JPY16" s="391"/>
      <c r="JPZ16" s="391"/>
      <c r="JQA16" s="391"/>
      <c r="JQB16" s="391"/>
      <c r="JQC16" s="391"/>
      <c r="JQD16" s="391"/>
      <c r="JQE16" s="391"/>
      <c r="JQF16" s="391"/>
      <c r="JQG16" s="391"/>
      <c r="JQH16" s="391"/>
      <c r="JQI16" s="391"/>
      <c r="JQJ16" s="391"/>
      <c r="JQK16" s="391"/>
      <c r="JQL16" s="391"/>
      <c r="JQM16" s="391"/>
      <c r="JQN16" s="391"/>
      <c r="JQO16" s="391"/>
      <c r="JQP16" s="391"/>
      <c r="JQQ16" s="391"/>
      <c r="JQR16" s="391"/>
      <c r="JQS16" s="391"/>
      <c r="JQT16" s="391"/>
      <c r="JQU16" s="391"/>
      <c r="JQV16" s="391"/>
      <c r="JQW16" s="391"/>
      <c r="JQX16" s="391"/>
      <c r="JQY16" s="391"/>
      <c r="JQZ16" s="391"/>
      <c r="JRA16" s="391"/>
      <c r="JRB16" s="391"/>
      <c r="JRC16" s="391"/>
      <c r="JRD16" s="391"/>
      <c r="JRE16" s="391"/>
      <c r="JRF16" s="391"/>
      <c r="JRG16" s="391"/>
      <c r="JRH16" s="391"/>
      <c r="JRI16" s="391"/>
      <c r="JRJ16" s="391"/>
      <c r="JRK16" s="391"/>
      <c r="JRL16" s="391"/>
      <c r="JRM16" s="391"/>
      <c r="JRN16" s="391"/>
      <c r="JRO16" s="391"/>
      <c r="JRP16" s="391"/>
      <c r="JRQ16" s="391"/>
      <c r="JRR16" s="391"/>
      <c r="JRS16" s="391"/>
      <c r="JRT16" s="391"/>
      <c r="JRU16" s="391"/>
      <c r="JRV16" s="391"/>
      <c r="JRW16" s="391"/>
      <c r="JRX16" s="391"/>
      <c r="JRY16" s="391"/>
      <c r="JRZ16" s="391"/>
      <c r="JSA16" s="391"/>
      <c r="JSB16" s="391"/>
      <c r="JSC16" s="391"/>
      <c r="JSD16" s="391"/>
      <c r="JSE16" s="391"/>
      <c r="JSF16" s="391"/>
      <c r="JSG16" s="391"/>
      <c r="JSH16" s="391"/>
      <c r="JSI16" s="391"/>
      <c r="JSJ16" s="391"/>
      <c r="JSK16" s="391"/>
      <c r="JSL16" s="391"/>
      <c r="JSM16" s="391"/>
      <c r="JSN16" s="391"/>
      <c r="JSO16" s="391"/>
      <c r="JSP16" s="391"/>
      <c r="JSQ16" s="391"/>
      <c r="JSR16" s="391"/>
      <c r="JSS16" s="391"/>
      <c r="JST16" s="391"/>
      <c r="JSU16" s="391"/>
      <c r="JSV16" s="391"/>
      <c r="JSW16" s="391"/>
      <c r="JSX16" s="391"/>
      <c r="JSY16" s="391"/>
      <c r="JSZ16" s="391"/>
      <c r="JTA16" s="391"/>
      <c r="JTB16" s="391"/>
      <c r="JTC16" s="391"/>
      <c r="JTD16" s="391"/>
      <c r="JTE16" s="391"/>
      <c r="JTF16" s="391"/>
      <c r="JTG16" s="391"/>
      <c r="JTH16" s="391"/>
      <c r="JTI16" s="391"/>
      <c r="JTJ16" s="391"/>
      <c r="JTK16" s="391"/>
      <c r="JTL16" s="391"/>
      <c r="JTM16" s="391"/>
      <c r="JTN16" s="391"/>
      <c r="JTO16" s="391"/>
      <c r="JTP16" s="391"/>
      <c r="JTQ16" s="391"/>
      <c r="JTR16" s="391"/>
      <c r="JTS16" s="391"/>
      <c r="JTT16" s="391"/>
      <c r="JTU16" s="391"/>
      <c r="JTV16" s="391"/>
      <c r="JTW16" s="391"/>
      <c r="JTX16" s="391"/>
      <c r="JTY16" s="391"/>
      <c r="JTZ16" s="391"/>
      <c r="JUA16" s="391"/>
      <c r="JUB16" s="391"/>
      <c r="JUC16" s="391"/>
      <c r="JUD16" s="391"/>
      <c r="JUE16" s="391"/>
      <c r="JUF16" s="391"/>
      <c r="JUG16" s="391"/>
      <c r="JUH16" s="391"/>
      <c r="JUI16" s="391"/>
      <c r="JUJ16" s="391"/>
      <c r="JUK16" s="391"/>
      <c r="JUL16" s="391"/>
      <c r="JUM16" s="391"/>
      <c r="JUN16" s="391"/>
      <c r="JUO16" s="391"/>
      <c r="JUP16" s="391"/>
      <c r="JUQ16" s="391"/>
      <c r="JUR16" s="391"/>
      <c r="JUS16" s="391"/>
      <c r="JUT16" s="391"/>
      <c r="JUU16" s="391"/>
      <c r="JUV16" s="391"/>
      <c r="JUW16" s="391"/>
      <c r="JUX16" s="391"/>
      <c r="JUY16" s="391"/>
      <c r="JUZ16" s="391"/>
      <c r="JVA16" s="391"/>
      <c r="JVB16" s="391"/>
      <c r="JVC16" s="391"/>
      <c r="JVD16" s="391"/>
      <c r="JVE16" s="391"/>
      <c r="JVF16" s="391"/>
      <c r="JVG16" s="391"/>
      <c r="JVH16" s="391"/>
      <c r="JVI16" s="391"/>
      <c r="JVJ16" s="391"/>
      <c r="JVK16" s="391"/>
      <c r="JVL16" s="391"/>
      <c r="JVM16" s="391"/>
      <c r="JVN16" s="391"/>
      <c r="JVO16" s="391"/>
      <c r="JVP16" s="391"/>
      <c r="JVQ16" s="391"/>
      <c r="JVR16" s="391"/>
      <c r="JVS16" s="391"/>
      <c r="JVT16" s="391"/>
      <c r="JVU16" s="391"/>
      <c r="JVV16" s="391"/>
      <c r="JVW16" s="391"/>
      <c r="JVX16" s="391"/>
      <c r="JVY16" s="391"/>
      <c r="JVZ16" s="391"/>
      <c r="JWA16" s="391"/>
      <c r="JWB16" s="391"/>
      <c r="JWC16" s="391"/>
      <c r="JWD16" s="391"/>
      <c r="JWE16" s="391"/>
      <c r="JWF16" s="391"/>
      <c r="JWG16" s="391"/>
      <c r="JWH16" s="391"/>
      <c r="JWI16" s="391"/>
      <c r="JWJ16" s="391"/>
      <c r="JWK16" s="391"/>
      <c r="JWL16" s="391"/>
      <c r="JWM16" s="391"/>
      <c r="JWN16" s="391"/>
      <c r="JWO16" s="391"/>
      <c r="JWP16" s="391"/>
      <c r="JWQ16" s="391"/>
      <c r="JWR16" s="391"/>
      <c r="JWS16" s="391"/>
      <c r="JWT16" s="391"/>
      <c r="JWU16" s="391"/>
      <c r="JWV16" s="391"/>
      <c r="JWW16" s="391"/>
      <c r="JWX16" s="391"/>
      <c r="JWY16" s="391"/>
      <c r="JWZ16" s="391"/>
      <c r="JXA16" s="391"/>
      <c r="JXB16" s="391"/>
      <c r="JXC16" s="391"/>
      <c r="JXD16" s="391"/>
      <c r="JXE16" s="391"/>
      <c r="JXF16" s="391"/>
      <c r="JXG16" s="391"/>
      <c r="JXH16" s="391"/>
      <c r="JXI16" s="391"/>
      <c r="JXJ16" s="391"/>
      <c r="JXK16" s="391"/>
      <c r="JXL16" s="391"/>
      <c r="JXM16" s="391"/>
      <c r="JXN16" s="391"/>
      <c r="JXO16" s="391"/>
      <c r="JXP16" s="391"/>
      <c r="JXQ16" s="391"/>
      <c r="JXR16" s="391"/>
      <c r="JXS16" s="391"/>
      <c r="JXT16" s="391"/>
      <c r="JXU16" s="391"/>
      <c r="JXV16" s="391"/>
      <c r="JXW16" s="391"/>
      <c r="JXX16" s="391"/>
      <c r="JXY16" s="391"/>
      <c r="JXZ16" s="391"/>
      <c r="JYA16" s="391"/>
      <c r="JYB16" s="391"/>
      <c r="JYC16" s="391"/>
      <c r="JYD16" s="391"/>
      <c r="JYE16" s="391"/>
      <c r="JYF16" s="391"/>
      <c r="JYG16" s="391"/>
      <c r="JYH16" s="391"/>
      <c r="JYI16" s="391"/>
      <c r="JYJ16" s="391"/>
      <c r="JYK16" s="391"/>
      <c r="JYL16" s="391"/>
      <c r="JYM16" s="391"/>
      <c r="JYN16" s="391"/>
      <c r="JYO16" s="391"/>
      <c r="JYP16" s="391"/>
      <c r="JYQ16" s="391"/>
      <c r="JYR16" s="391"/>
      <c r="JYS16" s="391"/>
      <c r="JYT16" s="391"/>
      <c r="JYU16" s="391"/>
      <c r="JYV16" s="391"/>
      <c r="JYW16" s="391"/>
      <c r="JYX16" s="391"/>
      <c r="JYY16" s="391"/>
      <c r="JYZ16" s="391"/>
      <c r="JZA16" s="391"/>
      <c r="JZB16" s="391"/>
      <c r="JZC16" s="391"/>
      <c r="JZD16" s="391"/>
      <c r="JZE16" s="391"/>
      <c r="JZF16" s="391"/>
      <c r="JZG16" s="391"/>
      <c r="JZH16" s="391"/>
      <c r="JZI16" s="391"/>
      <c r="JZJ16" s="391"/>
      <c r="JZK16" s="391"/>
      <c r="JZL16" s="391"/>
      <c r="JZM16" s="391"/>
      <c r="JZN16" s="391"/>
      <c r="JZO16" s="391"/>
      <c r="JZP16" s="391"/>
      <c r="JZQ16" s="391"/>
      <c r="JZR16" s="391"/>
      <c r="JZS16" s="391"/>
      <c r="JZT16" s="391"/>
      <c r="JZU16" s="391"/>
      <c r="JZV16" s="391"/>
      <c r="JZW16" s="391"/>
      <c r="JZX16" s="391"/>
      <c r="JZY16" s="391"/>
      <c r="JZZ16" s="391"/>
      <c r="KAA16" s="391"/>
      <c r="KAB16" s="391"/>
      <c r="KAC16" s="391"/>
      <c r="KAD16" s="391"/>
      <c r="KAE16" s="391"/>
      <c r="KAF16" s="391"/>
      <c r="KAG16" s="391"/>
      <c r="KAH16" s="391"/>
      <c r="KAI16" s="391"/>
      <c r="KAJ16" s="391"/>
      <c r="KAK16" s="391"/>
      <c r="KAL16" s="391"/>
      <c r="KAM16" s="391"/>
      <c r="KAN16" s="391"/>
      <c r="KAO16" s="391"/>
      <c r="KAP16" s="391"/>
      <c r="KAQ16" s="391"/>
      <c r="KAR16" s="391"/>
      <c r="KAS16" s="391"/>
      <c r="KAT16" s="391"/>
      <c r="KAU16" s="391"/>
      <c r="KAV16" s="391"/>
      <c r="KAW16" s="391"/>
      <c r="KAX16" s="391"/>
      <c r="KAY16" s="391"/>
      <c r="KAZ16" s="391"/>
      <c r="KBA16" s="391"/>
      <c r="KBB16" s="391"/>
      <c r="KBC16" s="391"/>
      <c r="KBD16" s="391"/>
      <c r="KBE16" s="391"/>
      <c r="KBF16" s="391"/>
      <c r="KBG16" s="391"/>
      <c r="KBH16" s="391"/>
      <c r="KBI16" s="391"/>
      <c r="KBJ16" s="391"/>
      <c r="KBK16" s="391"/>
      <c r="KBL16" s="391"/>
      <c r="KBM16" s="391"/>
      <c r="KBN16" s="391"/>
      <c r="KBO16" s="391"/>
      <c r="KBP16" s="391"/>
      <c r="KBQ16" s="391"/>
      <c r="KBR16" s="391"/>
      <c r="KBS16" s="391"/>
      <c r="KBT16" s="391"/>
      <c r="KBU16" s="391"/>
      <c r="KBV16" s="391"/>
      <c r="KBW16" s="391"/>
      <c r="KBX16" s="391"/>
      <c r="KBY16" s="391"/>
      <c r="KBZ16" s="391"/>
      <c r="KCA16" s="391"/>
      <c r="KCB16" s="391"/>
      <c r="KCC16" s="391"/>
      <c r="KCD16" s="391"/>
      <c r="KCE16" s="391"/>
      <c r="KCF16" s="391"/>
      <c r="KCG16" s="391"/>
      <c r="KCH16" s="391"/>
      <c r="KCI16" s="391"/>
      <c r="KCJ16" s="391"/>
      <c r="KCK16" s="391"/>
      <c r="KCL16" s="391"/>
      <c r="KCM16" s="391"/>
      <c r="KCN16" s="391"/>
      <c r="KCO16" s="391"/>
      <c r="KCP16" s="391"/>
      <c r="KCQ16" s="391"/>
      <c r="KCR16" s="391"/>
      <c r="KCS16" s="391"/>
      <c r="KCT16" s="391"/>
      <c r="KCU16" s="391"/>
      <c r="KCV16" s="391"/>
      <c r="KCW16" s="391"/>
      <c r="KCX16" s="391"/>
      <c r="KCY16" s="391"/>
      <c r="KCZ16" s="391"/>
      <c r="KDA16" s="391"/>
      <c r="KDB16" s="391"/>
      <c r="KDC16" s="391"/>
      <c r="KDD16" s="391"/>
      <c r="KDE16" s="391"/>
      <c r="KDF16" s="391"/>
      <c r="KDG16" s="391"/>
      <c r="KDH16" s="391"/>
      <c r="KDI16" s="391"/>
      <c r="KDJ16" s="391"/>
      <c r="KDK16" s="391"/>
      <c r="KDL16" s="391"/>
      <c r="KDM16" s="391"/>
      <c r="KDN16" s="391"/>
      <c r="KDO16" s="391"/>
      <c r="KDP16" s="391"/>
      <c r="KDQ16" s="391"/>
      <c r="KDR16" s="391"/>
      <c r="KDS16" s="391"/>
      <c r="KDT16" s="391"/>
      <c r="KDU16" s="391"/>
      <c r="KDV16" s="391"/>
      <c r="KDW16" s="391"/>
      <c r="KDX16" s="391"/>
      <c r="KDY16" s="391"/>
      <c r="KDZ16" s="391"/>
      <c r="KEA16" s="391"/>
      <c r="KEB16" s="391"/>
      <c r="KEC16" s="391"/>
      <c r="KED16" s="391"/>
      <c r="KEE16" s="391"/>
      <c r="KEF16" s="391"/>
      <c r="KEG16" s="391"/>
      <c r="KEH16" s="391"/>
      <c r="KEI16" s="391"/>
      <c r="KEJ16" s="391"/>
      <c r="KEK16" s="391"/>
      <c r="KEL16" s="391"/>
      <c r="KEM16" s="391"/>
      <c r="KEN16" s="391"/>
      <c r="KEO16" s="391"/>
      <c r="KEP16" s="391"/>
      <c r="KEQ16" s="391"/>
      <c r="KER16" s="391"/>
      <c r="KES16" s="391"/>
      <c r="KET16" s="391"/>
      <c r="KEU16" s="391"/>
      <c r="KEV16" s="391"/>
      <c r="KEW16" s="391"/>
      <c r="KEX16" s="391"/>
      <c r="KEY16" s="391"/>
      <c r="KEZ16" s="391"/>
      <c r="KFA16" s="391"/>
      <c r="KFB16" s="391"/>
      <c r="KFC16" s="391"/>
      <c r="KFD16" s="391"/>
      <c r="KFE16" s="391"/>
      <c r="KFF16" s="391"/>
      <c r="KFG16" s="391"/>
      <c r="KFH16" s="391"/>
      <c r="KFI16" s="391"/>
      <c r="KFJ16" s="391"/>
      <c r="KFK16" s="391"/>
      <c r="KFL16" s="391"/>
      <c r="KFM16" s="391"/>
      <c r="KFN16" s="391"/>
      <c r="KFO16" s="391"/>
      <c r="KFP16" s="391"/>
      <c r="KFQ16" s="391"/>
      <c r="KFR16" s="391"/>
      <c r="KFS16" s="391"/>
      <c r="KFT16" s="391"/>
      <c r="KFU16" s="391"/>
      <c r="KFV16" s="391"/>
      <c r="KFW16" s="391"/>
      <c r="KFX16" s="391"/>
      <c r="KFY16" s="391"/>
      <c r="KFZ16" s="391"/>
      <c r="KGA16" s="391"/>
      <c r="KGB16" s="391"/>
      <c r="KGC16" s="391"/>
      <c r="KGD16" s="391"/>
      <c r="KGE16" s="391"/>
      <c r="KGF16" s="391"/>
      <c r="KGG16" s="391"/>
      <c r="KGH16" s="391"/>
      <c r="KGI16" s="391"/>
      <c r="KGJ16" s="391"/>
      <c r="KGK16" s="391"/>
      <c r="KGL16" s="391"/>
      <c r="KGM16" s="391"/>
      <c r="KGN16" s="391"/>
      <c r="KGO16" s="391"/>
      <c r="KGP16" s="391"/>
      <c r="KGQ16" s="391"/>
      <c r="KGR16" s="391"/>
      <c r="KGS16" s="391"/>
      <c r="KGT16" s="391"/>
      <c r="KGU16" s="391"/>
      <c r="KGV16" s="391"/>
      <c r="KGW16" s="391"/>
      <c r="KGX16" s="391"/>
      <c r="KGY16" s="391"/>
      <c r="KGZ16" s="391"/>
      <c r="KHA16" s="391"/>
      <c r="KHB16" s="391"/>
      <c r="KHC16" s="391"/>
      <c r="KHD16" s="391"/>
      <c r="KHE16" s="391"/>
      <c r="KHF16" s="391"/>
      <c r="KHG16" s="391"/>
      <c r="KHH16" s="391"/>
      <c r="KHI16" s="391"/>
      <c r="KHJ16" s="391"/>
      <c r="KHK16" s="391"/>
      <c r="KHL16" s="391"/>
      <c r="KHM16" s="391"/>
      <c r="KHN16" s="391"/>
      <c r="KHO16" s="391"/>
      <c r="KHP16" s="391"/>
      <c r="KHQ16" s="391"/>
      <c r="KHR16" s="391"/>
      <c r="KHS16" s="391"/>
      <c r="KHT16" s="391"/>
      <c r="KHU16" s="391"/>
      <c r="KHV16" s="391"/>
      <c r="KHW16" s="391"/>
      <c r="KHX16" s="391"/>
      <c r="KHY16" s="391"/>
      <c r="KHZ16" s="391"/>
      <c r="KIA16" s="391"/>
      <c r="KIB16" s="391"/>
      <c r="KIC16" s="391"/>
      <c r="KID16" s="391"/>
      <c r="KIE16" s="391"/>
      <c r="KIF16" s="391"/>
      <c r="KIG16" s="391"/>
      <c r="KIH16" s="391"/>
      <c r="KII16" s="391"/>
      <c r="KIJ16" s="391"/>
      <c r="KIK16" s="391"/>
      <c r="KIL16" s="391"/>
      <c r="KIM16" s="391"/>
      <c r="KIN16" s="391"/>
      <c r="KIO16" s="391"/>
      <c r="KIP16" s="391"/>
      <c r="KIQ16" s="391"/>
      <c r="KIR16" s="391"/>
      <c r="KIS16" s="391"/>
      <c r="KIT16" s="391"/>
      <c r="KIU16" s="391"/>
      <c r="KIV16" s="391"/>
      <c r="KIW16" s="391"/>
      <c r="KIX16" s="391"/>
      <c r="KIY16" s="391"/>
      <c r="KIZ16" s="391"/>
      <c r="KJA16" s="391"/>
      <c r="KJB16" s="391"/>
      <c r="KJC16" s="391"/>
      <c r="KJD16" s="391"/>
      <c r="KJE16" s="391"/>
      <c r="KJF16" s="391"/>
      <c r="KJG16" s="391"/>
      <c r="KJH16" s="391"/>
      <c r="KJI16" s="391"/>
      <c r="KJJ16" s="391"/>
      <c r="KJK16" s="391"/>
      <c r="KJL16" s="391"/>
      <c r="KJM16" s="391"/>
      <c r="KJN16" s="391"/>
      <c r="KJO16" s="391"/>
      <c r="KJP16" s="391"/>
      <c r="KJQ16" s="391"/>
      <c r="KJR16" s="391"/>
      <c r="KJS16" s="391"/>
      <c r="KJT16" s="391"/>
      <c r="KJU16" s="391"/>
      <c r="KJV16" s="391"/>
      <c r="KJW16" s="391"/>
      <c r="KJX16" s="391"/>
      <c r="KJY16" s="391"/>
      <c r="KJZ16" s="391"/>
      <c r="KKA16" s="391"/>
      <c r="KKB16" s="391"/>
      <c r="KKC16" s="391"/>
      <c r="KKD16" s="391"/>
      <c r="KKE16" s="391"/>
      <c r="KKF16" s="391"/>
      <c r="KKG16" s="391"/>
      <c r="KKH16" s="391"/>
      <c r="KKI16" s="391"/>
      <c r="KKJ16" s="391"/>
      <c r="KKK16" s="391"/>
      <c r="KKL16" s="391"/>
      <c r="KKM16" s="391"/>
      <c r="KKN16" s="391"/>
      <c r="KKO16" s="391"/>
      <c r="KKP16" s="391"/>
      <c r="KKQ16" s="391"/>
      <c r="KKR16" s="391"/>
      <c r="KKS16" s="391"/>
      <c r="KKT16" s="391"/>
      <c r="KKU16" s="391"/>
      <c r="KKV16" s="391"/>
      <c r="KKW16" s="391"/>
      <c r="KKX16" s="391"/>
      <c r="KKY16" s="391"/>
      <c r="KKZ16" s="391"/>
      <c r="KLA16" s="391"/>
      <c r="KLB16" s="391"/>
      <c r="KLC16" s="391"/>
      <c r="KLD16" s="391"/>
      <c r="KLE16" s="391"/>
      <c r="KLF16" s="391"/>
      <c r="KLG16" s="391"/>
      <c r="KLH16" s="391"/>
      <c r="KLI16" s="391"/>
      <c r="KLJ16" s="391"/>
      <c r="KLK16" s="391"/>
      <c r="KLL16" s="391"/>
      <c r="KLM16" s="391"/>
      <c r="KLN16" s="391"/>
      <c r="KLO16" s="391"/>
      <c r="KLP16" s="391"/>
      <c r="KLQ16" s="391"/>
      <c r="KLR16" s="391"/>
      <c r="KLS16" s="391"/>
      <c r="KLT16" s="391"/>
      <c r="KLU16" s="391"/>
      <c r="KLV16" s="391"/>
      <c r="KLW16" s="391"/>
      <c r="KLX16" s="391"/>
      <c r="KLY16" s="391"/>
      <c r="KLZ16" s="391"/>
      <c r="KMA16" s="391"/>
      <c r="KMB16" s="391"/>
      <c r="KMC16" s="391"/>
      <c r="KMD16" s="391"/>
      <c r="KME16" s="391"/>
      <c r="KMF16" s="391"/>
      <c r="KMG16" s="391"/>
      <c r="KMH16" s="391"/>
      <c r="KMI16" s="391"/>
      <c r="KMJ16" s="391"/>
      <c r="KMK16" s="391"/>
      <c r="KML16" s="391"/>
      <c r="KMM16" s="391"/>
      <c r="KMN16" s="391"/>
      <c r="KMO16" s="391"/>
      <c r="KMP16" s="391"/>
      <c r="KMQ16" s="391"/>
      <c r="KMR16" s="391"/>
      <c r="KMS16" s="391"/>
      <c r="KMT16" s="391"/>
      <c r="KMU16" s="391"/>
      <c r="KMV16" s="391"/>
      <c r="KMW16" s="391"/>
      <c r="KMX16" s="391"/>
      <c r="KMY16" s="391"/>
      <c r="KMZ16" s="391"/>
      <c r="KNA16" s="391"/>
      <c r="KNB16" s="391"/>
      <c r="KNC16" s="391"/>
      <c r="KND16" s="391"/>
      <c r="KNE16" s="391"/>
      <c r="KNF16" s="391"/>
      <c r="KNG16" s="391"/>
      <c r="KNH16" s="391"/>
      <c r="KNI16" s="391"/>
      <c r="KNJ16" s="391"/>
      <c r="KNK16" s="391"/>
      <c r="KNL16" s="391"/>
      <c r="KNM16" s="391"/>
      <c r="KNN16" s="391"/>
      <c r="KNO16" s="391"/>
      <c r="KNP16" s="391"/>
      <c r="KNQ16" s="391"/>
      <c r="KNR16" s="391"/>
      <c r="KNS16" s="391"/>
      <c r="KNT16" s="391"/>
      <c r="KNU16" s="391"/>
      <c r="KNV16" s="391"/>
      <c r="KNW16" s="391"/>
      <c r="KNX16" s="391"/>
      <c r="KNY16" s="391"/>
      <c r="KNZ16" s="391"/>
      <c r="KOA16" s="391"/>
      <c r="KOB16" s="391"/>
      <c r="KOC16" s="391"/>
      <c r="KOD16" s="391"/>
      <c r="KOE16" s="391"/>
      <c r="KOF16" s="391"/>
      <c r="KOG16" s="391"/>
      <c r="KOH16" s="391"/>
      <c r="KOI16" s="391"/>
      <c r="KOJ16" s="391"/>
      <c r="KOK16" s="391"/>
      <c r="KOL16" s="391"/>
      <c r="KOM16" s="391"/>
      <c r="KON16" s="391"/>
      <c r="KOO16" s="391"/>
      <c r="KOP16" s="391"/>
      <c r="KOQ16" s="391"/>
      <c r="KOR16" s="391"/>
      <c r="KOS16" s="391"/>
      <c r="KOT16" s="391"/>
      <c r="KOU16" s="391"/>
      <c r="KOV16" s="391"/>
      <c r="KOW16" s="391"/>
      <c r="KOX16" s="391"/>
      <c r="KOY16" s="391"/>
      <c r="KOZ16" s="391"/>
      <c r="KPA16" s="391"/>
      <c r="KPB16" s="391"/>
      <c r="KPC16" s="391"/>
      <c r="KPD16" s="391"/>
      <c r="KPE16" s="391"/>
      <c r="KPF16" s="391"/>
      <c r="KPG16" s="391"/>
      <c r="KPH16" s="391"/>
      <c r="KPI16" s="391"/>
      <c r="KPJ16" s="391"/>
      <c r="KPK16" s="391"/>
      <c r="KPL16" s="391"/>
      <c r="KPM16" s="391"/>
      <c r="KPN16" s="391"/>
      <c r="KPO16" s="391"/>
      <c r="KPP16" s="391"/>
      <c r="KPQ16" s="391"/>
      <c r="KPR16" s="391"/>
      <c r="KPS16" s="391"/>
      <c r="KPT16" s="391"/>
      <c r="KPU16" s="391"/>
      <c r="KPV16" s="391"/>
      <c r="KPW16" s="391"/>
      <c r="KPX16" s="391"/>
      <c r="KPY16" s="391"/>
      <c r="KPZ16" s="391"/>
      <c r="KQA16" s="391"/>
      <c r="KQB16" s="391"/>
      <c r="KQC16" s="391"/>
      <c r="KQD16" s="391"/>
      <c r="KQE16" s="391"/>
      <c r="KQF16" s="391"/>
      <c r="KQG16" s="391"/>
      <c r="KQH16" s="391"/>
      <c r="KQI16" s="391"/>
      <c r="KQJ16" s="391"/>
      <c r="KQK16" s="391"/>
      <c r="KQL16" s="391"/>
      <c r="KQM16" s="391"/>
      <c r="KQN16" s="391"/>
      <c r="KQO16" s="391"/>
      <c r="KQP16" s="391"/>
      <c r="KQQ16" s="391"/>
      <c r="KQR16" s="391"/>
      <c r="KQS16" s="391"/>
      <c r="KQT16" s="391"/>
      <c r="KQU16" s="391"/>
      <c r="KQV16" s="391"/>
      <c r="KQW16" s="391"/>
      <c r="KQX16" s="391"/>
      <c r="KQY16" s="391"/>
      <c r="KQZ16" s="391"/>
      <c r="KRA16" s="391"/>
      <c r="KRB16" s="391"/>
      <c r="KRC16" s="391"/>
      <c r="KRD16" s="391"/>
      <c r="KRE16" s="391"/>
      <c r="KRF16" s="391"/>
      <c r="KRG16" s="391"/>
      <c r="KRH16" s="391"/>
      <c r="KRI16" s="391"/>
      <c r="KRJ16" s="391"/>
      <c r="KRK16" s="391"/>
      <c r="KRL16" s="391"/>
      <c r="KRM16" s="391"/>
      <c r="KRN16" s="391"/>
      <c r="KRO16" s="391"/>
      <c r="KRP16" s="391"/>
      <c r="KRQ16" s="391"/>
      <c r="KRR16" s="391"/>
      <c r="KRS16" s="391"/>
      <c r="KRT16" s="391"/>
      <c r="KRU16" s="391"/>
      <c r="KRV16" s="391"/>
      <c r="KRW16" s="391"/>
      <c r="KRX16" s="391"/>
      <c r="KRY16" s="391"/>
      <c r="KRZ16" s="391"/>
      <c r="KSA16" s="391"/>
      <c r="KSB16" s="391"/>
      <c r="KSC16" s="391"/>
      <c r="KSD16" s="391"/>
      <c r="KSE16" s="391"/>
      <c r="KSF16" s="391"/>
      <c r="KSG16" s="391"/>
      <c r="KSH16" s="391"/>
      <c r="KSI16" s="391"/>
      <c r="KSJ16" s="391"/>
      <c r="KSK16" s="391"/>
      <c r="KSL16" s="391"/>
      <c r="KSM16" s="391"/>
      <c r="KSN16" s="391"/>
      <c r="KSO16" s="391"/>
      <c r="KSP16" s="391"/>
      <c r="KSQ16" s="391"/>
      <c r="KSR16" s="391"/>
      <c r="KSS16" s="391"/>
      <c r="KST16" s="391"/>
      <c r="KSU16" s="391"/>
      <c r="KSV16" s="391"/>
      <c r="KSW16" s="391"/>
      <c r="KSX16" s="391"/>
      <c r="KSY16" s="391"/>
      <c r="KSZ16" s="391"/>
      <c r="KTA16" s="391"/>
      <c r="KTB16" s="391"/>
      <c r="KTC16" s="391"/>
      <c r="KTD16" s="391"/>
      <c r="KTE16" s="391"/>
      <c r="KTF16" s="391"/>
      <c r="KTG16" s="391"/>
      <c r="KTH16" s="391"/>
      <c r="KTI16" s="391"/>
      <c r="KTJ16" s="391"/>
      <c r="KTK16" s="391"/>
      <c r="KTL16" s="391"/>
      <c r="KTM16" s="391"/>
      <c r="KTN16" s="391"/>
      <c r="KTO16" s="391"/>
      <c r="KTP16" s="391"/>
      <c r="KTQ16" s="391"/>
      <c r="KTR16" s="391"/>
      <c r="KTS16" s="391"/>
      <c r="KTT16" s="391"/>
      <c r="KTU16" s="391"/>
      <c r="KTV16" s="391"/>
      <c r="KTW16" s="391"/>
      <c r="KTX16" s="391"/>
      <c r="KTY16" s="391"/>
      <c r="KTZ16" s="391"/>
      <c r="KUA16" s="391"/>
      <c r="KUB16" s="391"/>
      <c r="KUC16" s="391"/>
      <c r="KUD16" s="391"/>
      <c r="KUE16" s="391"/>
      <c r="KUF16" s="391"/>
      <c r="KUG16" s="391"/>
      <c r="KUH16" s="391"/>
      <c r="KUI16" s="391"/>
      <c r="KUJ16" s="391"/>
      <c r="KUK16" s="391"/>
      <c r="KUL16" s="391"/>
      <c r="KUM16" s="391"/>
      <c r="KUN16" s="391"/>
      <c r="KUO16" s="391"/>
      <c r="KUP16" s="391"/>
      <c r="KUQ16" s="391"/>
      <c r="KUR16" s="391"/>
      <c r="KUS16" s="391"/>
      <c r="KUT16" s="391"/>
      <c r="KUU16" s="391"/>
      <c r="KUV16" s="391"/>
      <c r="KUW16" s="391"/>
      <c r="KUX16" s="391"/>
      <c r="KUY16" s="391"/>
      <c r="KUZ16" s="391"/>
      <c r="KVA16" s="391"/>
      <c r="KVB16" s="391"/>
      <c r="KVC16" s="391"/>
      <c r="KVD16" s="391"/>
      <c r="KVE16" s="391"/>
      <c r="KVF16" s="391"/>
      <c r="KVG16" s="391"/>
      <c r="KVH16" s="391"/>
      <c r="KVI16" s="391"/>
      <c r="KVJ16" s="391"/>
      <c r="KVK16" s="391"/>
      <c r="KVL16" s="391"/>
      <c r="KVM16" s="391"/>
      <c r="KVN16" s="391"/>
      <c r="KVO16" s="391"/>
      <c r="KVP16" s="391"/>
      <c r="KVQ16" s="391"/>
      <c r="KVR16" s="391"/>
      <c r="KVS16" s="391"/>
      <c r="KVT16" s="391"/>
      <c r="KVU16" s="391"/>
      <c r="KVV16" s="391"/>
      <c r="KVW16" s="391"/>
      <c r="KVX16" s="391"/>
      <c r="KVY16" s="391"/>
      <c r="KVZ16" s="391"/>
      <c r="KWA16" s="391"/>
      <c r="KWB16" s="391"/>
      <c r="KWC16" s="391"/>
      <c r="KWD16" s="391"/>
      <c r="KWE16" s="391"/>
      <c r="KWF16" s="391"/>
      <c r="KWG16" s="391"/>
      <c r="KWH16" s="391"/>
      <c r="KWI16" s="391"/>
      <c r="KWJ16" s="391"/>
      <c r="KWK16" s="391"/>
      <c r="KWL16" s="391"/>
      <c r="KWM16" s="391"/>
      <c r="KWN16" s="391"/>
      <c r="KWO16" s="391"/>
      <c r="KWP16" s="391"/>
      <c r="KWQ16" s="391"/>
      <c r="KWR16" s="391"/>
      <c r="KWS16" s="391"/>
      <c r="KWT16" s="391"/>
      <c r="KWU16" s="391"/>
      <c r="KWV16" s="391"/>
      <c r="KWW16" s="391"/>
      <c r="KWX16" s="391"/>
      <c r="KWY16" s="391"/>
      <c r="KWZ16" s="391"/>
      <c r="KXA16" s="391"/>
      <c r="KXB16" s="391"/>
      <c r="KXC16" s="391"/>
      <c r="KXD16" s="391"/>
      <c r="KXE16" s="391"/>
      <c r="KXF16" s="391"/>
      <c r="KXG16" s="391"/>
      <c r="KXH16" s="391"/>
      <c r="KXI16" s="391"/>
      <c r="KXJ16" s="391"/>
      <c r="KXK16" s="391"/>
      <c r="KXL16" s="391"/>
      <c r="KXM16" s="391"/>
      <c r="KXN16" s="391"/>
      <c r="KXO16" s="391"/>
      <c r="KXP16" s="391"/>
      <c r="KXQ16" s="391"/>
      <c r="KXR16" s="391"/>
      <c r="KXS16" s="391"/>
      <c r="KXT16" s="391"/>
      <c r="KXU16" s="391"/>
      <c r="KXV16" s="391"/>
      <c r="KXW16" s="391"/>
      <c r="KXX16" s="391"/>
      <c r="KXY16" s="391"/>
      <c r="KXZ16" s="391"/>
      <c r="KYA16" s="391"/>
      <c r="KYB16" s="391"/>
      <c r="KYC16" s="391"/>
      <c r="KYD16" s="391"/>
      <c r="KYE16" s="391"/>
      <c r="KYF16" s="391"/>
      <c r="KYG16" s="391"/>
      <c r="KYH16" s="391"/>
      <c r="KYI16" s="391"/>
      <c r="KYJ16" s="391"/>
      <c r="KYK16" s="391"/>
      <c r="KYL16" s="391"/>
      <c r="KYM16" s="391"/>
      <c r="KYN16" s="391"/>
      <c r="KYO16" s="391"/>
      <c r="KYP16" s="391"/>
      <c r="KYQ16" s="391"/>
      <c r="KYR16" s="391"/>
      <c r="KYS16" s="391"/>
      <c r="KYT16" s="391"/>
      <c r="KYU16" s="391"/>
      <c r="KYV16" s="391"/>
      <c r="KYW16" s="391"/>
      <c r="KYX16" s="391"/>
      <c r="KYY16" s="391"/>
      <c r="KYZ16" s="391"/>
      <c r="KZA16" s="391"/>
      <c r="KZB16" s="391"/>
      <c r="KZC16" s="391"/>
      <c r="KZD16" s="391"/>
      <c r="KZE16" s="391"/>
      <c r="KZF16" s="391"/>
      <c r="KZG16" s="391"/>
      <c r="KZH16" s="391"/>
      <c r="KZI16" s="391"/>
      <c r="KZJ16" s="391"/>
      <c r="KZK16" s="391"/>
      <c r="KZL16" s="391"/>
      <c r="KZM16" s="391"/>
      <c r="KZN16" s="391"/>
      <c r="KZO16" s="391"/>
      <c r="KZP16" s="391"/>
      <c r="KZQ16" s="391"/>
      <c r="KZR16" s="391"/>
      <c r="KZS16" s="391"/>
      <c r="KZT16" s="391"/>
      <c r="KZU16" s="391"/>
      <c r="KZV16" s="391"/>
      <c r="KZW16" s="391"/>
      <c r="KZX16" s="391"/>
      <c r="KZY16" s="391"/>
      <c r="KZZ16" s="391"/>
      <c r="LAA16" s="391"/>
      <c r="LAB16" s="391"/>
      <c r="LAC16" s="391"/>
      <c r="LAD16" s="391"/>
      <c r="LAE16" s="391"/>
      <c r="LAF16" s="391"/>
      <c r="LAG16" s="391"/>
      <c r="LAH16" s="391"/>
      <c r="LAI16" s="391"/>
      <c r="LAJ16" s="391"/>
      <c r="LAK16" s="391"/>
      <c r="LAL16" s="391"/>
      <c r="LAM16" s="391"/>
      <c r="LAN16" s="391"/>
      <c r="LAO16" s="391"/>
      <c r="LAP16" s="391"/>
      <c r="LAQ16" s="391"/>
      <c r="LAR16" s="391"/>
      <c r="LAS16" s="391"/>
      <c r="LAT16" s="391"/>
      <c r="LAU16" s="391"/>
      <c r="LAV16" s="391"/>
      <c r="LAW16" s="391"/>
      <c r="LAX16" s="391"/>
      <c r="LAY16" s="391"/>
      <c r="LAZ16" s="391"/>
      <c r="LBA16" s="391"/>
      <c r="LBB16" s="391"/>
      <c r="LBC16" s="391"/>
      <c r="LBD16" s="391"/>
      <c r="LBE16" s="391"/>
      <c r="LBF16" s="391"/>
      <c r="LBG16" s="391"/>
      <c r="LBH16" s="391"/>
      <c r="LBI16" s="391"/>
      <c r="LBJ16" s="391"/>
      <c r="LBK16" s="391"/>
      <c r="LBL16" s="391"/>
      <c r="LBM16" s="391"/>
      <c r="LBN16" s="391"/>
      <c r="LBO16" s="391"/>
      <c r="LBP16" s="391"/>
      <c r="LBQ16" s="391"/>
      <c r="LBR16" s="391"/>
      <c r="LBS16" s="391"/>
      <c r="LBT16" s="391"/>
      <c r="LBU16" s="391"/>
      <c r="LBV16" s="391"/>
      <c r="LBW16" s="391"/>
      <c r="LBX16" s="391"/>
      <c r="LBY16" s="391"/>
      <c r="LBZ16" s="391"/>
      <c r="LCA16" s="391"/>
      <c r="LCB16" s="391"/>
      <c r="LCC16" s="391"/>
      <c r="LCD16" s="391"/>
      <c r="LCE16" s="391"/>
      <c r="LCF16" s="391"/>
      <c r="LCG16" s="391"/>
      <c r="LCH16" s="391"/>
      <c r="LCI16" s="391"/>
      <c r="LCJ16" s="391"/>
      <c r="LCK16" s="391"/>
      <c r="LCL16" s="391"/>
      <c r="LCM16" s="391"/>
      <c r="LCN16" s="391"/>
      <c r="LCO16" s="391"/>
      <c r="LCP16" s="391"/>
      <c r="LCQ16" s="391"/>
      <c r="LCR16" s="391"/>
      <c r="LCS16" s="391"/>
      <c r="LCT16" s="391"/>
      <c r="LCU16" s="391"/>
      <c r="LCV16" s="391"/>
      <c r="LCW16" s="391"/>
      <c r="LCX16" s="391"/>
      <c r="LCY16" s="391"/>
      <c r="LCZ16" s="391"/>
      <c r="LDA16" s="391"/>
      <c r="LDB16" s="391"/>
      <c r="LDC16" s="391"/>
      <c r="LDD16" s="391"/>
      <c r="LDE16" s="391"/>
      <c r="LDF16" s="391"/>
      <c r="LDG16" s="391"/>
      <c r="LDH16" s="391"/>
      <c r="LDI16" s="391"/>
      <c r="LDJ16" s="391"/>
      <c r="LDK16" s="391"/>
      <c r="LDL16" s="391"/>
      <c r="LDM16" s="391"/>
      <c r="LDN16" s="391"/>
      <c r="LDO16" s="391"/>
      <c r="LDP16" s="391"/>
      <c r="LDQ16" s="391"/>
      <c r="LDR16" s="391"/>
      <c r="LDS16" s="391"/>
      <c r="LDT16" s="391"/>
      <c r="LDU16" s="391"/>
      <c r="LDV16" s="391"/>
      <c r="LDW16" s="391"/>
      <c r="LDX16" s="391"/>
      <c r="LDY16" s="391"/>
      <c r="LDZ16" s="391"/>
      <c r="LEA16" s="391"/>
      <c r="LEB16" s="391"/>
      <c r="LEC16" s="391"/>
      <c r="LED16" s="391"/>
      <c r="LEE16" s="391"/>
      <c r="LEF16" s="391"/>
      <c r="LEG16" s="391"/>
      <c r="LEH16" s="391"/>
      <c r="LEI16" s="391"/>
      <c r="LEJ16" s="391"/>
      <c r="LEK16" s="391"/>
      <c r="LEL16" s="391"/>
      <c r="LEM16" s="391"/>
      <c r="LEN16" s="391"/>
      <c r="LEO16" s="391"/>
      <c r="LEP16" s="391"/>
      <c r="LEQ16" s="391"/>
      <c r="LER16" s="391"/>
      <c r="LES16" s="391"/>
      <c r="LET16" s="391"/>
      <c r="LEU16" s="391"/>
      <c r="LEV16" s="391"/>
      <c r="LEW16" s="391"/>
      <c r="LEX16" s="391"/>
      <c r="LEY16" s="391"/>
      <c r="LEZ16" s="391"/>
      <c r="LFA16" s="391"/>
      <c r="LFB16" s="391"/>
      <c r="LFC16" s="391"/>
      <c r="LFD16" s="391"/>
      <c r="LFE16" s="391"/>
      <c r="LFF16" s="391"/>
      <c r="LFG16" s="391"/>
      <c r="LFH16" s="391"/>
      <c r="LFI16" s="391"/>
      <c r="LFJ16" s="391"/>
      <c r="LFK16" s="391"/>
      <c r="LFL16" s="391"/>
      <c r="LFM16" s="391"/>
      <c r="LFN16" s="391"/>
      <c r="LFO16" s="391"/>
      <c r="LFP16" s="391"/>
      <c r="LFQ16" s="391"/>
      <c r="LFR16" s="391"/>
      <c r="LFS16" s="391"/>
      <c r="LFT16" s="391"/>
      <c r="LFU16" s="391"/>
      <c r="LFV16" s="391"/>
      <c r="LFW16" s="391"/>
      <c r="LFX16" s="391"/>
      <c r="LFY16" s="391"/>
      <c r="LFZ16" s="391"/>
      <c r="LGA16" s="391"/>
      <c r="LGB16" s="391"/>
      <c r="LGC16" s="391"/>
      <c r="LGD16" s="391"/>
      <c r="LGE16" s="391"/>
      <c r="LGF16" s="391"/>
      <c r="LGG16" s="391"/>
      <c r="LGH16" s="391"/>
      <c r="LGI16" s="391"/>
      <c r="LGJ16" s="391"/>
      <c r="LGK16" s="391"/>
      <c r="LGL16" s="391"/>
      <c r="LGM16" s="391"/>
      <c r="LGN16" s="391"/>
      <c r="LGO16" s="391"/>
      <c r="LGP16" s="391"/>
      <c r="LGQ16" s="391"/>
      <c r="LGR16" s="391"/>
      <c r="LGS16" s="391"/>
      <c r="LGT16" s="391"/>
      <c r="LGU16" s="391"/>
      <c r="LGV16" s="391"/>
      <c r="LGW16" s="391"/>
      <c r="LGX16" s="391"/>
      <c r="LGY16" s="391"/>
      <c r="LGZ16" s="391"/>
      <c r="LHA16" s="391"/>
      <c r="LHB16" s="391"/>
      <c r="LHC16" s="391"/>
      <c r="LHD16" s="391"/>
      <c r="LHE16" s="391"/>
      <c r="LHF16" s="391"/>
      <c r="LHG16" s="391"/>
      <c r="LHH16" s="391"/>
      <c r="LHI16" s="391"/>
      <c r="LHJ16" s="391"/>
      <c r="LHK16" s="391"/>
      <c r="LHL16" s="391"/>
      <c r="LHM16" s="391"/>
      <c r="LHN16" s="391"/>
      <c r="LHO16" s="391"/>
      <c r="LHP16" s="391"/>
      <c r="LHQ16" s="391"/>
      <c r="LHR16" s="391"/>
      <c r="LHS16" s="391"/>
      <c r="LHT16" s="391"/>
      <c r="LHU16" s="391"/>
      <c r="LHV16" s="391"/>
      <c r="LHW16" s="391"/>
      <c r="LHX16" s="391"/>
      <c r="LHY16" s="391"/>
      <c r="LHZ16" s="391"/>
      <c r="LIA16" s="391"/>
      <c r="LIB16" s="391"/>
      <c r="LIC16" s="391"/>
      <c r="LID16" s="391"/>
      <c r="LIE16" s="391"/>
      <c r="LIF16" s="391"/>
      <c r="LIG16" s="391"/>
      <c r="LIH16" s="391"/>
      <c r="LII16" s="391"/>
      <c r="LIJ16" s="391"/>
      <c r="LIK16" s="391"/>
      <c r="LIL16" s="391"/>
      <c r="LIM16" s="391"/>
      <c r="LIN16" s="391"/>
      <c r="LIO16" s="391"/>
      <c r="LIP16" s="391"/>
      <c r="LIQ16" s="391"/>
      <c r="LIR16" s="391"/>
      <c r="LIS16" s="391"/>
      <c r="LIT16" s="391"/>
      <c r="LIU16" s="391"/>
      <c r="LIV16" s="391"/>
      <c r="LIW16" s="391"/>
      <c r="LIX16" s="391"/>
      <c r="LIY16" s="391"/>
      <c r="LIZ16" s="391"/>
      <c r="LJA16" s="391"/>
      <c r="LJB16" s="391"/>
      <c r="LJC16" s="391"/>
      <c r="LJD16" s="391"/>
      <c r="LJE16" s="391"/>
      <c r="LJF16" s="391"/>
      <c r="LJG16" s="391"/>
      <c r="LJH16" s="391"/>
      <c r="LJI16" s="391"/>
      <c r="LJJ16" s="391"/>
      <c r="LJK16" s="391"/>
      <c r="LJL16" s="391"/>
      <c r="LJM16" s="391"/>
      <c r="LJN16" s="391"/>
      <c r="LJO16" s="391"/>
      <c r="LJP16" s="391"/>
      <c r="LJQ16" s="391"/>
      <c r="LJR16" s="391"/>
      <c r="LJS16" s="391"/>
      <c r="LJT16" s="391"/>
      <c r="LJU16" s="391"/>
      <c r="LJV16" s="391"/>
      <c r="LJW16" s="391"/>
      <c r="LJX16" s="391"/>
      <c r="LJY16" s="391"/>
      <c r="LJZ16" s="391"/>
      <c r="LKA16" s="391"/>
      <c r="LKB16" s="391"/>
      <c r="LKC16" s="391"/>
      <c r="LKD16" s="391"/>
      <c r="LKE16" s="391"/>
      <c r="LKF16" s="391"/>
      <c r="LKG16" s="391"/>
      <c r="LKH16" s="391"/>
      <c r="LKI16" s="391"/>
      <c r="LKJ16" s="391"/>
      <c r="LKK16" s="391"/>
      <c r="LKL16" s="391"/>
      <c r="LKM16" s="391"/>
      <c r="LKN16" s="391"/>
      <c r="LKO16" s="391"/>
      <c r="LKP16" s="391"/>
      <c r="LKQ16" s="391"/>
      <c r="LKR16" s="391"/>
      <c r="LKS16" s="391"/>
      <c r="LKT16" s="391"/>
      <c r="LKU16" s="391"/>
      <c r="LKV16" s="391"/>
      <c r="LKW16" s="391"/>
      <c r="LKX16" s="391"/>
      <c r="LKY16" s="391"/>
      <c r="LKZ16" s="391"/>
      <c r="LLA16" s="391"/>
      <c r="LLB16" s="391"/>
      <c r="LLC16" s="391"/>
      <c r="LLD16" s="391"/>
      <c r="LLE16" s="391"/>
      <c r="LLF16" s="391"/>
      <c r="LLG16" s="391"/>
      <c r="LLH16" s="391"/>
      <c r="LLI16" s="391"/>
      <c r="LLJ16" s="391"/>
      <c r="LLK16" s="391"/>
      <c r="LLL16" s="391"/>
      <c r="LLM16" s="391"/>
      <c r="LLN16" s="391"/>
      <c r="LLO16" s="391"/>
      <c r="LLP16" s="391"/>
      <c r="LLQ16" s="391"/>
      <c r="LLR16" s="391"/>
      <c r="LLS16" s="391"/>
      <c r="LLT16" s="391"/>
      <c r="LLU16" s="391"/>
      <c r="LLV16" s="391"/>
      <c r="LLW16" s="391"/>
      <c r="LLX16" s="391"/>
      <c r="LLY16" s="391"/>
      <c r="LLZ16" s="391"/>
      <c r="LMA16" s="391"/>
      <c r="LMB16" s="391"/>
      <c r="LMC16" s="391"/>
      <c r="LMD16" s="391"/>
      <c r="LME16" s="391"/>
      <c r="LMF16" s="391"/>
      <c r="LMG16" s="391"/>
      <c r="LMH16" s="391"/>
      <c r="LMI16" s="391"/>
      <c r="LMJ16" s="391"/>
      <c r="LMK16" s="391"/>
      <c r="LML16" s="391"/>
      <c r="LMM16" s="391"/>
      <c r="LMN16" s="391"/>
      <c r="LMO16" s="391"/>
      <c r="LMP16" s="391"/>
      <c r="LMQ16" s="391"/>
      <c r="LMR16" s="391"/>
      <c r="LMS16" s="391"/>
      <c r="LMT16" s="391"/>
      <c r="LMU16" s="391"/>
      <c r="LMV16" s="391"/>
      <c r="LMW16" s="391"/>
      <c r="LMX16" s="391"/>
      <c r="LMY16" s="391"/>
      <c r="LMZ16" s="391"/>
      <c r="LNA16" s="391"/>
      <c r="LNB16" s="391"/>
      <c r="LNC16" s="391"/>
      <c r="LND16" s="391"/>
      <c r="LNE16" s="391"/>
      <c r="LNF16" s="391"/>
      <c r="LNG16" s="391"/>
      <c r="LNH16" s="391"/>
      <c r="LNI16" s="391"/>
      <c r="LNJ16" s="391"/>
      <c r="LNK16" s="391"/>
      <c r="LNL16" s="391"/>
      <c r="LNM16" s="391"/>
      <c r="LNN16" s="391"/>
      <c r="LNO16" s="391"/>
      <c r="LNP16" s="391"/>
      <c r="LNQ16" s="391"/>
      <c r="LNR16" s="391"/>
      <c r="LNS16" s="391"/>
      <c r="LNT16" s="391"/>
      <c r="LNU16" s="391"/>
      <c r="LNV16" s="391"/>
      <c r="LNW16" s="391"/>
      <c r="LNX16" s="391"/>
      <c r="LNY16" s="391"/>
      <c r="LNZ16" s="391"/>
      <c r="LOA16" s="391"/>
      <c r="LOB16" s="391"/>
      <c r="LOC16" s="391"/>
      <c r="LOD16" s="391"/>
      <c r="LOE16" s="391"/>
      <c r="LOF16" s="391"/>
      <c r="LOG16" s="391"/>
      <c r="LOH16" s="391"/>
      <c r="LOI16" s="391"/>
      <c r="LOJ16" s="391"/>
      <c r="LOK16" s="391"/>
      <c r="LOL16" s="391"/>
      <c r="LOM16" s="391"/>
      <c r="LON16" s="391"/>
      <c r="LOO16" s="391"/>
      <c r="LOP16" s="391"/>
      <c r="LOQ16" s="391"/>
      <c r="LOR16" s="391"/>
      <c r="LOS16" s="391"/>
      <c r="LOT16" s="391"/>
      <c r="LOU16" s="391"/>
      <c r="LOV16" s="391"/>
      <c r="LOW16" s="391"/>
      <c r="LOX16" s="391"/>
      <c r="LOY16" s="391"/>
      <c r="LOZ16" s="391"/>
      <c r="LPA16" s="391"/>
      <c r="LPB16" s="391"/>
      <c r="LPC16" s="391"/>
      <c r="LPD16" s="391"/>
      <c r="LPE16" s="391"/>
      <c r="LPF16" s="391"/>
      <c r="LPG16" s="391"/>
      <c r="LPH16" s="391"/>
      <c r="LPI16" s="391"/>
      <c r="LPJ16" s="391"/>
      <c r="LPK16" s="391"/>
      <c r="LPL16" s="391"/>
      <c r="LPM16" s="391"/>
      <c r="LPN16" s="391"/>
      <c r="LPO16" s="391"/>
      <c r="LPP16" s="391"/>
      <c r="LPQ16" s="391"/>
      <c r="LPR16" s="391"/>
      <c r="LPS16" s="391"/>
      <c r="LPT16" s="391"/>
      <c r="LPU16" s="391"/>
      <c r="LPV16" s="391"/>
      <c r="LPW16" s="391"/>
      <c r="LPX16" s="391"/>
      <c r="LPY16" s="391"/>
      <c r="LPZ16" s="391"/>
      <c r="LQA16" s="391"/>
      <c r="LQB16" s="391"/>
      <c r="LQC16" s="391"/>
      <c r="LQD16" s="391"/>
      <c r="LQE16" s="391"/>
      <c r="LQF16" s="391"/>
      <c r="LQG16" s="391"/>
      <c r="LQH16" s="391"/>
      <c r="LQI16" s="391"/>
      <c r="LQJ16" s="391"/>
      <c r="LQK16" s="391"/>
      <c r="LQL16" s="391"/>
      <c r="LQM16" s="391"/>
      <c r="LQN16" s="391"/>
      <c r="LQO16" s="391"/>
      <c r="LQP16" s="391"/>
      <c r="LQQ16" s="391"/>
      <c r="LQR16" s="391"/>
      <c r="LQS16" s="391"/>
      <c r="LQT16" s="391"/>
      <c r="LQU16" s="391"/>
      <c r="LQV16" s="391"/>
      <c r="LQW16" s="391"/>
      <c r="LQX16" s="391"/>
      <c r="LQY16" s="391"/>
      <c r="LQZ16" s="391"/>
      <c r="LRA16" s="391"/>
      <c r="LRB16" s="391"/>
      <c r="LRC16" s="391"/>
      <c r="LRD16" s="391"/>
      <c r="LRE16" s="391"/>
      <c r="LRF16" s="391"/>
      <c r="LRG16" s="391"/>
      <c r="LRH16" s="391"/>
      <c r="LRI16" s="391"/>
      <c r="LRJ16" s="391"/>
      <c r="LRK16" s="391"/>
      <c r="LRL16" s="391"/>
      <c r="LRM16" s="391"/>
      <c r="LRN16" s="391"/>
      <c r="LRO16" s="391"/>
      <c r="LRP16" s="391"/>
      <c r="LRQ16" s="391"/>
      <c r="LRR16" s="391"/>
      <c r="LRS16" s="391"/>
      <c r="LRT16" s="391"/>
      <c r="LRU16" s="391"/>
      <c r="LRV16" s="391"/>
      <c r="LRW16" s="391"/>
      <c r="LRX16" s="391"/>
      <c r="LRY16" s="391"/>
      <c r="LRZ16" s="391"/>
      <c r="LSA16" s="391"/>
      <c r="LSB16" s="391"/>
      <c r="LSC16" s="391"/>
      <c r="LSD16" s="391"/>
      <c r="LSE16" s="391"/>
      <c r="LSF16" s="391"/>
      <c r="LSG16" s="391"/>
      <c r="LSH16" s="391"/>
      <c r="LSI16" s="391"/>
      <c r="LSJ16" s="391"/>
      <c r="LSK16" s="391"/>
      <c r="LSL16" s="391"/>
      <c r="LSM16" s="391"/>
      <c r="LSN16" s="391"/>
      <c r="LSO16" s="391"/>
      <c r="LSP16" s="391"/>
      <c r="LSQ16" s="391"/>
      <c r="LSR16" s="391"/>
      <c r="LSS16" s="391"/>
      <c r="LST16" s="391"/>
      <c r="LSU16" s="391"/>
      <c r="LSV16" s="391"/>
      <c r="LSW16" s="391"/>
      <c r="LSX16" s="391"/>
      <c r="LSY16" s="391"/>
      <c r="LSZ16" s="391"/>
      <c r="LTA16" s="391"/>
      <c r="LTB16" s="391"/>
      <c r="LTC16" s="391"/>
      <c r="LTD16" s="391"/>
      <c r="LTE16" s="391"/>
      <c r="LTF16" s="391"/>
      <c r="LTG16" s="391"/>
      <c r="LTH16" s="391"/>
      <c r="LTI16" s="391"/>
      <c r="LTJ16" s="391"/>
      <c r="LTK16" s="391"/>
      <c r="LTL16" s="391"/>
      <c r="LTM16" s="391"/>
      <c r="LTN16" s="391"/>
      <c r="LTO16" s="391"/>
      <c r="LTP16" s="391"/>
      <c r="LTQ16" s="391"/>
      <c r="LTR16" s="391"/>
      <c r="LTS16" s="391"/>
      <c r="LTT16" s="391"/>
      <c r="LTU16" s="391"/>
      <c r="LTV16" s="391"/>
      <c r="LTW16" s="391"/>
      <c r="LTX16" s="391"/>
      <c r="LTY16" s="391"/>
      <c r="LTZ16" s="391"/>
      <c r="LUA16" s="391"/>
      <c r="LUB16" s="391"/>
      <c r="LUC16" s="391"/>
      <c r="LUD16" s="391"/>
      <c r="LUE16" s="391"/>
      <c r="LUF16" s="391"/>
      <c r="LUG16" s="391"/>
      <c r="LUH16" s="391"/>
      <c r="LUI16" s="391"/>
      <c r="LUJ16" s="391"/>
      <c r="LUK16" s="391"/>
      <c r="LUL16" s="391"/>
      <c r="LUM16" s="391"/>
      <c r="LUN16" s="391"/>
      <c r="LUO16" s="391"/>
      <c r="LUP16" s="391"/>
      <c r="LUQ16" s="391"/>
      <c r="LUR16" s="391"/>
      <c r="LUS16" s="391"/>
      <c r="LUT16" s="391"/>
      <c r="LUU16" s="391"/>
      <c r="LUV16" s="391"/>
      <c r="LUW16" s="391"/>
      <c r="LUX16" s="391"/>
      <c r="LUY16" s="391"/>
      <c r="LUZ16" s="391"/>
      <c r="LVA16" s="391"/>
      <c r="LVB16" s="391"/>
      <c r="LVC16" s="391"/>
      <c r="LVD16" s="391"/>
      <c r="LVE16" s="391"/>
      <c r="LVF16" s="391"/>
      <c r="LVG16" s="391"/>
      <c r="LVH16" s="391"/>
      <c r="LVI16" s="391"/>
      <c r="LVJ16" s="391"/>
      <c r="LVK16" s="391"/>
      <c r="LVL16" s="391"/>
      <c r="LVM16" s="391"/>
      <c r="LVN16" s="391"/>
      <c r="LVO16" s="391"/>
      <c r="LVP16" s="391"/>
      <c r="LVQ16" s="391"/>
      <c r="LVR16" s="391"/>
      <c r="LVS16" s="391"/>
      <c r="LVT16" s="391"/>
      <c r="LVU16" s="391"/>
      <c r="LVV16" s="391"/>
      <c r="LVW16" s="391"/>
      <c r="LVX16" s="391"/>
      <c r="LVY16" s="391"/>
      <c r="LVZ16" s="391"/>
      <c r="LWA16" s="391"/>
      <c r="LWB16" s="391"/>
      <c r="LWC16" s="391"/>
      <c r="LWD16" s="391"/>
      <c r="LWE16" s="391"/>
      <c r="LWF16" s="391"/>
      <c r="LWG16" s="391"/>
      <c r="LWH16" s="391"/>
      <c r="LWI16" s="391"/>
      <c r="LWJ16" s="391"/>
      <c r="LWK16" s="391"/>
      <c r="LWL16" s="391"/>
      <c r="LWM16" s="391"/>
      <c r="LWN16" s="391"/>
      <c r="LWO16" s="391"/>
      <c r="LWP16" s="391"/>
      <c r="LWQ16" s="391"/>
      <c r="LWR16" s="391"/>
      <c r="LWS16" s="391"/>
      <c r="LWT16" s="391"/>
      <c r="LWU16" s="391"/>
      <c r="LWV16" s="391"/>
      <c r="LWW16" s="391"/>
      <c r="LWX16" s="391"/>
      <c r="LWY16" s="391"/>
      <c r="LWZ16" s="391"/>
      <c r="LXA16" s="391"/>
      <c r="LXB16" s="391"/>
      <c r="LXC16" s="391"/>
      <c r="LXD16" s="391"/>
      <c r="LXE16" s="391"/>
      <c r="LXF16" s="391"/>
      <c r="LXG16" s="391"/>
      <c r="LXH16" s="391"/>
      <c r="LXI16" s="391"/>
      <c r="LXJ16" s="391"/>
      <c r="LXK16" s="391"/>
      <c r="LXL16" s="391"/>
      <c r="LXM16" s="391"/>
      <c r="LXN16" s="391"/>
      <c r="LXO16" s="391"/>
      <c r="LXP16" s="391"/>
      <c r="LXQ16" s="391"/>
      <c r="LXR16" s="391"/>
      <c r="LXS16" s="391"/>
      <c r="LXT16" s="391"/>
      <c r="LXU16" s="391"/>
      <c r="LXV16" s="391"/>
      <c r="LXW16" s="391"/>
      <c r="LXX16" s="391"/>
      <c r="LXY16" s="391"/>
      <c r="LXZ16" s="391"/>
      <c r="LYA16" s="391"/>
      <c r="LYB16" s="391"/>
      <c r="LYC16" s="391"/>
      <c r="LYD16" s="391"/>
      <c r="LYE16" s="391"/>
      <c r="LYF16" s="391"/>
      <c r="LYG16" s="391"/>
      <c r="LYH16" s="391"/>
      <c r="LYI16" s="391"/>
      <c r="LYJ16" s="391"/>
      <c r="LYK16" s="391"/>
      <c r="LYL16" s="391"/>
      <c r="LYM16" s="391"/>
      <c r="LYN16" s="391"/>
      <c r="LYO16" s="391"/>
      <c r="LYP16" s="391"/>
      <c r="LYQ16" s="391"/>
      <c r="LYR16" s="391"/>
      <c r="LYS16" s="391"/>
      <c r="LYT16" s="391"/>
      <c r="LYU16" s="391"/>
      <c r="LYV16" s="391"/>
      <c r="LYW16" s="391"/>
      <c r="LYX16" s="391"/>
      <c r="LYY16" s="391"/>
      <c r="LYZ16" s="391"/>
      <c r="LZA16" s="391"/>
      <c r="LZB16" s="391"/>
      <c r="LZC16" s="391"/>
      <c r="LZD16" s="391"/>
      <c r="LZE16" s="391"/>
      <c r="LZF16" s="391"/>
      <c r="LZG16" s="391"/>
      <c r="LZH16" s="391"/>
      <c r="LZI16" s="391"/>
      <c r="LZJ16" s="391"/>
      <c r="LZK16" s="391"/>
      <c r="LZL16" s="391"/>
      <c r="LZM16" s="391"/>
      <c r="LZN16" s="391"/>
      <c r="LZO16" s="391"/>
      <c r="LZP16" s="391"/>
      <c r="LZQ16" s="391"/>
      <c r="LZR16" s="391"/>
      <c r="LZS16" s="391"/>
      <c r="LZT16" s="391"/>
      <c r="LZU16" s="391"/>
      <c r="LZV16" s="391"/>
      <c r="LZW16" s="391"/>
      <c r="LZX16" s="391"/>
      <c r="LZY16" s="391"/>
      <c r="LZZ16" s="391"/>
      <c r="MAA16" s="391"/>
      <c r="MAB16" s="391"/>
      <c r="MAC16" s="391"/>
      <c r="MAD16" s="391"/>
      <c r="MAE16" s="391"/>
      <c r="MAF16" s="391"/>
      <c r="MAG16" s="391"/>
      <c r="MAH16" s="391"/>
      <c r="MAI16" s="391"/>
      <c r="MAJ16" s="391"/>
      <c r="MAK16" s="391"/>
      <c r="MAL16" s="391"/>
      <c r="MAM16" s="391"/>
      <c r="MAN16" s="391"/>
      <c r="MAO16" s="391"/>
      <c r="MAP16" s="391"/>
      <c r="MAQ16" s="391"/>
      <c r="MAR16" s="391"/>
      <c r="MAS16" s="391"/>
      <c r="MAT16" s="391"/>
      <c r="MAU16" s="391"/>
      <c r="MAV16" s="391"/>
      <c r="MAW16" s="391"/>
      <c r="MAX16" s="391"/>
      <c r="MAY16" s="391"/>
      <c r="MAZ16" s="391"/>
      <c r="MBA16" s="391"/>
      <c r="MBB16" s="391"/>
      <c r="MBC16" s="391"/>
      <c r="MBD16" s="391"/>
      <c r="MBE16" s="391"/>
      <c r="MBF16" s="391"/>
      <c r="MBG16" s="391"/>
      <c r="MBH16" s="391"/>
      <c r="MBI16" s="391"/>
      <c r="MBJ16" s="391"/>
      <c r="MBK16" s="391"/>
      <c r="MBL16" s="391"/>
      <c r="MBM16" s="391"/>
      <c r="MBN16" s="391"/>
      <c r="MBO16" s="391"/>
      <c r="MBP16" s="391"/>
      <c r="MBQ16" s="391"/>
      <c r="MBR16" s="391"/>
      <c r="MBS16" s="391"/>
      <c r="MBT16" s="391"/>
      <c r="MBU16" s="391"/>
      <c r="MBV16" s="391"/>
      <c r="MBW16" s="391"/>
      <c r="MBX16" s="391"/>
      <c r="MBY16" s="391"/>
      <c r="MBZ16" s="391"/>
      <c r="MCA16" s="391"/>
      <c r="MCB16" s="391"/>
      <c r="MCC16" s="391"/>
      <c r="MCD16" s="391"/>
      <c r="MCE16" s="391"/>
      <c r="MCF16" s="391"/>
      <c r="MCG16" s="391"/>
      <c r="MCH16" s="391"/>
      <c r="MCI16" s="391"/>
      <c r="MCJ16" s="391"/>
      <c r="MCK16" s="391"/>
      <c r="MCL16" s="391"/>
      <c r="MCM16" s="391"/>
      <c r="MCN16" s="391"/>
      <c r="MCO16" s="391"/>
      <c r="MCP16" s="391"/>
      <c r="MCQ16" s="391"/>
      <c r="MCR16" s="391"/>
      <c r="MCS16" s="391"/>
      <c r="MCT16" s="391"/>
      <c r="MCU16" s="391"/>
      <c r="MCV16" s="391"/>
      <c r="MCW16" s="391"/>
      <c r="MCX16" s="391"/>
      <c r="MCY16" s="391"/>
      <c r="MCZ16" s="391"/>
      <c r="MDA16" s="391"/>
      <c r="MDB16" s="391"/>
      <c r="MDC16" s="391"/>
      <c r="MDD16" s="391"/>
      <c r="MDE16" s="391"/>
      <c r="MDF16" s="391"/>
      <c r="MDG16" s="391"/>
      <c r="MDH16" s="391"/>
      <c r="MDI16" s="391"/>
      <c r="MDJ16" s="391"/>
      <c r="MDK16" s="391"/>
      <c r="MDL16" s="391"/>
      <c r="MDM16" s="391"/>
      <c r="MDN16" s="391"/>
      <c r="MDO16" s="391"/>
      <c r="MDP16" s="391"/>
      <c r="MDQ16" s="391"/>
      <c r="MDR16" s="391"/>
      <c r="MDS16" s="391"/>
      <c r="MDT16" s="391"/>
      <c r="MDU16" s="391"/>
      <c r="MDV16" s="391"/>
      <c r="MDW16" s="391"/>
      <c r="MDX16" s="391"/>
      <c r="MDY16" s="391"/>
      <c r="MDZ16" s="391"/>
      <c r="MEA16" s="391"/>
      <c r="MEB16" s="391"/>
      <c r="MEC16" s="391"/>
      <c r="MED16" s="391"/>
      <c r="MEE16" s="391"/>
      <c r="MEF16" s="391"/>
      <c r="MEG16" s="391"/>
      <c r="MEH16" s="391"/>
      <c r="MEI16" s="391"/>
      <c r="MEJ16" s="391"/>
      <c r="MEK16" s="391"/>
      <c r="MEL16" s="391"/>
      <c r="MEM16" s="391"/>
      <c r="MEN16" s="391"/>
      <c r="MEO16" s="391"/>
      <c r="MEP16" s="391"/>
      <c r="MEQ16" s="391"/>
      <c r="MER16" s="391"/>
      <c r="MES16" s="391"/>
      <c r="MET16" s="391"/>
      <c r="MEU16" s="391"/>
      <c r="MEV16" s="391"/>
      <c r="MEW16" s="391"/>
      <c r="MEX16" s="391"/>
      <c r="MEY16" s="391"/>
      <c r="MEZ16" s="391"/>
      <c r="MFA16" s="391"/>
      <c r="MFB16" s="391"/>
      <c r="MFC16" s="391"/>
      <c r="MFD16" s="391"/>
      <c r="MFE16" s="391"/>
      <c r="MFF16" s="391"/>
      <c r="MFG16" s="391"/>
      <c r="MFH16" s="391"/>
      <c r="MFI16" s="391"/>
      <c r="MFJ16" s="391"/>
      <c r="MFK16" s="391"/>
      <c r="MFL16" s="391"/>
      <c r="MFM16" s="391"/>
      <c r="MFN16" s="391"/>
      <c r="MFO16" s="391"/>
      <c r="MFP16" s="391"/>
      <c r="MFQ16" s="391"/>
      <c r="MFR16" s="391"/>
      <c r="MFS16" s="391"/>
      <c r="MFT16" s="391"/>
      <c r="MFU16" s="391"/>
      <c r="MFV16" s="391"/>
      <c r="MFW16" s="391"/>
      <c r="MFX16" s="391"/>
      <c r="MFY16" s="391"/>
      <c r="MFZ16" s="391"/>
      <c r="MGA16" s="391"/>
      <c r="MGB16" s="391"/>
      <c r="MGC16" s="391"/>
      <c r="MGD16" s="391"/>
      <c r="MGE16" s="391"/>
      <c r="MGF16" s="391"/>
      <c r="MGG16" s="391"/>
      <c r="MGH16" s="391"/>
      <c r="MGI16" s="391"/>
      <c r="MGJ16" s="391"/>
      <c r="MGK16" s="391"/>
      <c r="MGL16" s="391"/>
      <c r="MGM16" s="391"/>
      <c r="MGN16" s="391"/>
      <c r="MGO16" s="391"/>
      <c r="MGP16" s="391"/>
      <c r="MGQ16" s="391"/>
      <c r="MGR16" s="391"/>
      <c r="MGS16" s="391"/>
      <c r="MGT16" s="391"/>
      <c r="MGU16" s="391"/>
      <c r="MGV16" s="391"/>
      <c r="MGW16" s="391"/>
      <c r="MGX16" s="391"/>
      <c r="MGY16" s="391"/>
      <c r="MGZ16" s="391"/>
      <c r="MHA16" s="391"/>
      <c r="MHB16" s="391"/>
      <c r="MHC16" s="391"/>
      <c r="MHD16" s="391"/>
      <c r="MHE16" s="391"/>
      <c r="MHF16" s="391"/>
      <c r="MHG16" s="391"/>
      <c r="MHH16" s="391"/>
      <c r="MHI16" s="391"/>
      <c r="MHJ16" s="391"/>
      <c r="MHK16" s="391"/>
      <c r="MHL16" s="391"/>
      <c r="MHM16" s="391"/>
      <c r="MHN16" s="391"/>
      <c r="MHO16" s="391"/>
      <c r="MHP16" s="391"/>
      <c r="MHQ16" s="391"/>
      <c r="MHR16" s="391"/>
      <c r="MHS16" s="391"/>
      <c r="MHT16" s="391"/>
      <c r="MHU16" s="391"/>
      <c r="MHV16" s="391"/>
      <c r="MHW16" s="391"/>
      <c r="MHX16" s="391"/>
      <c r="MHY16" s="391"/>
      <c r="MHZ16" s="391"/>
      <c r="MIA16" s="391"/>
      <c r="MIB16" s="391"/>
      <c r="MIC16" s="391"/>
      <c r="MID16" s="391"/>
      <c r="MIE16" s="391"/>
      <c r="MIF16" s="391"/>
      <c r="MIG16" s="391"/>
      <c r="MIH16" s="391"/>
      <c r="MII16" s="391"/>
      <c r="MIJ16" s="391"/>
      <c r="MIK16" s="391"/>
      <c r="MIL16" s="391"/>
      <c r="MIM16" s="391"/>
      <c r="MIN16" s="391"/>
      <c r="MIO16" s="391"/>
      <c r="MIP16" s="391"/>
      <c r="MIQ16" s="391"/>
      <c r="MIR16" s="391"/>
      <c r="MIS16" s="391"/>
      <c r="MIT16" s="391"/>
      <c r="MIU16" s="391"/>
      <c r="MIV16" s="391"/>
      <c r="MIW16" s="391"/>
      <c r="MIX16" s="391"/>
      <c r="MIY16" s="391"/>
      <c r="MIZ16" s="391"/>
      <c r="MJA16" s="391"/>
      <c r="MJB16" s="391"/>
      <c r="MJC16" s="391"/>
      <c r="MJD16" s="391"/>
      <c r="MJE16" s="391"/>
      <c r="MJF16" s="391"/>
      <c r="MJG16" s="391"/>
      <c r="MJH16" s="391"/>
      <c r="MJI16" s="391"/>
      <c r="MJJ16" s="391"/>
      <c r="MJK16" s="391"/>
      <c r="MJL16" s="391"/>
      <c r="MJM16" s="391"/>
      <c r="MJN16" s="391"/>
      <c r="MJO16" s="391"/>
      <c r="MJP16" s="391"/>
      <c r="MJQ16" s="391"/>
      <c r="MJR16" s="391"/>
      <c r="MJS16" s="391"/>
      <c r="MJT16" s="391"/>
      <c r="MJU16" s="391"/>
      <c r="MJV16" s="391"/>
      <c r="MJW16" s="391"/>
      <c r="MJX16" s="391"/>
      <c r="MJY16" s="391"/>
      <c r="MJZ16" s="391"/>
      <c r="MKA16" s="391"/>
      <c r="MKB16" s="391"/>
      <c r="MKC16" s="391"/>
      <c r="MKD16" s="391"/>
      <c r="MKE16" s="391"/>
      <c r="MKF16" s="391"/>
      <c r="MKG16" s="391"/>
      <c r="MKH16" s="391"/>
      <c r="MKI16" s="391"/>
      <c r="MKJ16" s="391"/>
      <c r="MKK16" s="391"/>
      <c r="MKL16" s="391"/>
      <c r="MKM16" s="391"/>
      <c r="MKN16" s="391"/>
      <c r="MKO16" s="391"/>
      <c r="MKP16" s="391"/>
      <c r="MKQ16" s="391"/>
      <c r="MKR16" s="391"/>
      <c r="MKS16" s="391"/>
      <c r="MKT16" s="391"/>
      <c r="MKU16" s="391"/>
      <c r="MKV16" s="391"/>
      <c r="MKW16" s="391"/>
      <c r="MKX16" s="391"/>
      <c r="MKY16" s="391"/>
      <c r="MKZ16" s="391"/>
      <c r="MLA16" s="391"/>
      <c r="MLB16" s="391"/>
      <c r="MLC16" s="391"/>
      <c r="MLD16" s="391"/>
      <c r="MLE16" s="391"/>
      <c r="MLF16" s="391"/>
      <c r="MLG16" s="391"/>
      <c r="MLH16" s="391"/>
      <c r="MLI16" s="391"/>
      <c r="MLJ16" s="391"/>
      <c r="MLK16" s="391"/>
      <c r="MLL16" s="391"/>
      <c r="MLM16" s="391"/>
      <c r="MLN16" s="391"/>
      <c r="MLO16" s="391"/>
      <c r="MLP16" s="391"/>
      <c r="MLQ16" s="391"/>
      <c r="MLR16" s="391"/>
      <c r="MLS16" s="391"/>
      <c r="MLT16" s="391"/>
      <c r="MLU16" s="391"/>
      <c r="MLV16" s="391"/>
      <c r="MLW16" s="391"/>
      <c r="MLX16" s="391"/>
      <c r="MLY16" s="391"/>
      <c r="MLZ16" s="391"/>
      <c r="MMA16" s="391"/>
      <c r="MMB16" s="391"/>
      <c r="MMC16" s="391"/>
      <c r="MMD16" s="391"/>
      <c r="MME16" s="391"/>
      <c r="MMF16" s="391"/>
      <c r="MMG16" s="391"/>
      <c r="MMH16" s="391"/>
      <c r="MMI16" s="391"/>
      <c r="MMJ16" s="391"/>
      <c r="MMK16" s="391"/>
      <c r="MML16" s="391"/>
      <c r="MMM16" s="391"/>
      <c r="MMN16" s="391"/>
      <c r="MMO16" s="391"/>
      <c r="MMP16" s="391"/>
      <c r="MMQ16" s="391"/>
      <c r="MMR16" s="391"/>
      <c r="MMS16" s="391"/>
      <c r="MMT16" s="391"/>
      <c r="MMU16" s="391"/>
      <c r="MMV16" s="391"/>
      <c r="MMW16" s="391"/>
      <c r="MMX16" s="391"/>
      <c r="MMY16" s="391"/>
      <c r="MMZ16" s="391"/>
      <c r="MNA16" s="391"/>
      <c r="MNB16" s="391"/>
      <c r="MNC16" s="391"/>
      <c r="MND16" s="391"/>
      <c r="MNE16" s="391"/>
      <c r="MNF16" s="391"/>
      <c r="MNG16" s="391"/>
      <c r="MNH16" s="391"/>
      <c r="MNI16" s="391"/>
      <c r="MNJ16" s="391"/>
      <c r="MNK16" s="391"/>
      <c r="MNL16" s="391"/>
      <c r="MNM16" s="391"/>
      <c r="MNN16" s="391"/>
      <c r="MNO16" s="391"/>
      <c r="MNP16" s="391"/>
      <c r="MNQ16" s="391"/>
      <c r="MNR16" s="391"/>
      <c r="MNS16" s="391"/>
      <c r="MNT16" s="391"/>
      <c r="MNU16" s="391"/>
      <c r="MNV16" s="391"/>
      <c r="MNW16" s="391"/>
      <c r="MNX16" s="391"/>
      <c r="MNY16" s="391"/>
      <c r="MNZ16" s="391"/>
      <c r="MOA16" s="391"/>
      <c r="MOB16" s="391"/>
      <c r="MOC16" s="391"/>
      <c r="MOD16" s="391"/>
      <c r="MOE16" s="391"/>
      <c r="MOF16" s="391"/>
      <c r="MOG16" s="391"/>
      <c r="MOH16" s="391"/>
      <c r="MOI16" s="391"/>
      <c r="MOJ16" s="391"/>
      <c r="MOK16" s="391"/>
      <c r="MOL16" s="391"/>
      <c r="MOM16" s="391"/>
      <c r="MON16" s="391"/>
      <c r="MOO16" s="391"/>
      <c r="MOP16" s="391"/>
      <c r="MOQ16" s="391"/>
      <c r="MOR16" s="391"/>
      <c r="MOS16" s="391"/>
      <c r="MOT16" s="391"/>
      <c r="MOU16" s="391"/>
      <c r="MOV16" s="391"/>
      <c r="MOW16" s="391"/>
      <c r="MOX16" s="391"/>
      <c r="MOY16" s="391"/>
      <c r="MOZ16" s="391"/>
      <c r="MPA16" s="391"/>
      <c r="MPB16" s="391"/>
      <c r="MPC16" s="391"/>
      <c r="MPD16" s="391"/>
      <c r="MPE16" s="391"/>
      <c r="MPF16" s="391"/>
      <c r="MPG16" s="391"/>
      <c r="MPH16" s="391"/>
      <c r="MPI16" s="391"/>
      <c r="MPJ16" s="391"/>
      <c r="MPK16" s="391"/>
      <c r="MPL16" s="391"/>
      <c r="MPM16" s="391"/>
      <c r="MPN16" s="391"/>
      <c r="MPO16" s="391"/>
      <c r="MPP16" s="391"/>
      <c r="MPQ16" s="391"/>
      <c r="MPR16" s="391"/>
      <c r="MPS16" s="391"/>
      <c r="MPT16" s="391"/>
      <c r="MPU16" s="391"/>
      <c r="MPV16" s="391"/>
      <c r="MPW16" s="391"/>
      <c r="MPX16" s="391"/>
      <c r="MPY16" s="391"/>
      <c r="MPZ16" s="391"/>
      <c r="MQA16" s="391"/>
      <c r="MQB16" s="391"/>
      <c r="MQC16" s="391"/>
      <c r="MQD16" s="391"/>
      <c r="MQE16" s="391"/>
      <c r="MQF16" s="391"/>
      <c r="MQG16" s="391"/>
      <c r="MQH16" s="391"/>
      <c r="MQI16" s="391"/>
      <c r="MQJ16" s="391"/>
      <c r="MQK16" s="391"/>
      <c r="MQL16" s="391"/>
      <c r="MQM16" s="391"/>
      <c r="MQN16" s="391"/>
      <c r="MQO16" s="391"/>
      <c r="MQP16" s="391"/>
      <c r="MQQ16" s="391"/>
      <c r="MQR16" s="391"/>
      <c r="MQS16" s="391"/>
      <c r="MQT16" s="391"/>
      <c r="MQU16" s="391"/>
      <c r="MQV16" s="391"/>
      <c r="MQW16" s="391"/>
      <c r="MQX16" s="391"/>
      <c r="MQY16" s="391"/>
      <c r="MQZ16" s="391"/>
      <c r="MRA16" s="391"/>
      <c r="MRB16" s="391"/>
      <c r="MRC16" s="391"/>
      <c r="MRD16" s="391"/>
      <c r="MRE16" s="391"/>
      <c r="MRF16" s="391"/>
      <c r="MRG16" s="391"/>
      <c r="MRH16" s="391"/>
      <c r="MRI16" s="391"/>
      <c r="MRJ16" s="391"/>
      <c r="MRK16" s="391"/>
      <c r="MRL16" s="391"/>
      <c r="MRM16" s="391"/>
      <c r="MRN16" s="391"/>
      <c r="MRO16" s="391"/>
      <c r="MRP16" s="391"/>
      <c r="MRQ16" s="391"/>
      <c r="MRR16" s="391"/>
      <c r="MRS16" s="391"/>
      <c r="MRT16" s="391"/>
      <c r="MRU16" s="391"/>
      <c r="MRV16" s="391"/>
      <c r="MRW16" s="391"/>
      <c r="MRX16" s="391"/>
      <c r="MRY16" s="391"/>
      <c r="MRZ16" s="391"/>
      <c r="MSA16" s="391"/>
      <c r="MSB16" s="391"/>
      <c r="MSC16" s="391"/>
      <c r="MSD16" s="391"/>
      <c r="MSE16" s="391"/>
      <c r="MSF16" s="391"/>
      <c r="MSG16" s="391"/>
      <c r="MSH16" s="391"/>
      <c r="MSI16" s="391"/>
      <c r="MSJ16" s="391"/>
      <c r="MSK16" s="391"/>
      <c r="MSL16" s="391"/>
      <c r="MSM16" s="391"/>
      <c r="MSN16" s="391"/>
      <c r="MSO16" s="391"/>
      <c r="MSP16" s="391"/>
      <c r="MSQ16" s="391"/>
      <c r="MSR16" s="391"/>
      <c r="MSS16" s="391"/>
      <c r="MST16" s="391"/>
      <c r="MSU16" s="391"/>
      <c r="MSV16" s="391"/>
      <c r="MSW16" s="391"/>
      <c r="MSX16" s="391"/>
      <c r="MSY16" s="391"/>
      <c r="MSZ16" s="391"/>
      <c r="MTA16" s="391"/>
      <c r="MTB16" s="391"/>
      <c r="MTC16" s="391"/>
      <c r="MTD16" s="391"/>
      <c r="MTE16" s="391"/>
      <c r="MTF16" s="391"/>
      <c r="MTG16" s="391"/>
      <c r="MTH16" s="391"/>
      <c r="MTI16" s="391"/>
      <c r="MTJ16" s="391"/>
      <c r="MTK16" s="391"/>
      <c r="MTL16" s="391"/>
      <c r="MTM16" s="391"/>
      <c r="MTN16" s="391"/>
      <c r="MTO16" s="391"/>
      <c r="MTP16" s="391"/>
      <c r="MTQ16" s="391"/>
      <c r="MTR16" s="391"/>
      <c r="MTS16" s="391"/>
      <c r="MTT16" s="391"/>
      <c r="MTU16" s="391"/>
      <c r="MTV16" s="391"/>
      <c r="MTW16" s="391"/>
      <c r="MTX16" s="391"/>
      <c r="MTY16" s="391"/>
      <c r="MTZ16" s="391"/>
      <c r="MUA16" s="391"/>
      <c r="MUB16" s="391"/>
      <c r="MUC16" s="391"/>
      <c r="MUD16" s="391"/>
      <c r="MUE16" s="391"/>
      <c r="MUF16" s="391"/>
      <c r="MUG16" s="391"/>
      <c r="MUH16" s="391"/>
      <c r="MUI16" s="391"/>
      <c r="MUJ16" s="391"/>
      <c r="MUK16" s="391"/>
      <c r="MUL16" s="391"/>
      <c r="MUM16" s="391"/>
      <c r="MUN16" s="391"/>
      <c r="MUO16" s="391"/>
      <c r="MUP16" s="391"/>
      <c r="MUQ16" s="391"/>
      <c r="MUR16" s="391"/>
      <c r="MUS16" s="391"/>
      <c r="MUT16" s="391"/>
      <c r="MUU16" s="391"/>
      <c r="MUV16" s="391"/>
      <c r="MUW16" s="391"/>
      <c r="MUX16" s="391"/>
      <c r="MUY16" s="391"/>
      <c r="MUZ16" s="391"/>
      <c r="MVA16" s="391"/>
      <c r="MVB16" s="391"/>
      <c r="MVC16" s="391"/>
      <c r="MVD16" s="391"/>
      <c r="MVE16" s="391"/>
      <c r="MVF16" s="391"/>
      <c r="MVG16" s="391"/>
      <c r="MVH16" s="391"/>
      <c r="MVI16" s="391"/>
      <c r="MVJ16" s="391"/>
      <c r="MVK16" s="391"/>
      <c r="MVL16" s="391"/>
      <c r="MVM16" s="391"/>
      <c r="MVN16" s="391"/>
      <c r="MVO16" s="391"/>
      <c r="MVP16" s="391"/>
      <c r="MVQ16" s="391"/>
      <c r="MVR16" s="391"/>
      <c r="MVS16" s="391"/>
      <c r="MVT16" s="391"/>
      <c r="MVU16" s="391"/>
      <c r="MVV16" s="391"/>
      <c r="MVW16" s="391"/>
      <c r="MVX16" s="391"/>
      <c r="MVY16" s="391"/>
      <c r="MVZ16" s="391"/>
      <c r="MWA16" s="391"/>
      <c r="MWB16" s="391"/>
      <c r="MWC16" s="391"/>
      <c r="MWD16" s="391"/>
      <c r="MWE16" s="391"/>
      <c r="MWF16" s="391"/>
      <c r="MWG16" s="391"/>
      <c r="MWH16" s="391"/>
      <c r="MWI16" s="391"/>
      <c r="MWJ16" s="391"/>
      <c r="MWK16" s="391"/>
      <c r="MWL16" s="391"/>
      <c r="MWM16" s="391"/>
      <c r="MWN16" s="391"/>
      <c r="MWO16" s="391"/>
      <c r="MWP16" s="391"/>
      <c r="MWQ16" s="391"/>
      <c r="MWR16" s="391"/>
      <c r="MWS16" s="391"/>
      <c r="MWT16" s="391"/>
      <c r="MWU16" s="391"/>
      <c r="MWV16" s="391"/>
      <c r="MWW16" s="391"/>
      <c r="MWX16" s="391"/>
      <c r="MWY16" s="391"/>
      <c r="MWZ16" s="391"/>
      <c r="MXA16" s="391"/>
      <c r="MXB16" s="391"/>
      <c r="MXC16" s="391"/>
      <c r="MXD16" s="391"/>
      <c r="MXE16" s="391"/>
      <c r="MXF16" s="391"/>
      <c r="MXG16" s="391"/>
      <c r="MXH16" s="391"/>
      <c r="MXI16" s="391"/>
      <c r="MXJ16" s="391"/>
      <c r="MXK16" s="391"/>
      <c r="MXL16" s="391"/>
      <c r="MXM16" s="391"/>
      <c r="MXN16" s="391"/>
      <c r="MXO16" s="391"/>
      <c r="MXP16" s="391"/>
      <c r="MXQ16" s="391"/>
      <c r="MXR16" s="391"/>
      <c r="MXS16" s="391"/>
      <c r="MXT16" s="391"/>
      <c r="MXU16" s="391"/>
      <c r="MXV16" s="391"/>
      <c r="MXW16" s="391"/>
      <c r="MXX16" s="391"/>
      <c r="MXY16" s="391"/>
      <c r="MXZ16" s="391"/>
      <c r="MYA16" s="391"/>
      <c r="MYB16" s="391"/>
      <c r="MYC16" s="391"/>
      <c r="MYD16" s="391"/>
      <c r="MYE16" s="391"/>
      <c r="MYF16" s="391"/>
      <c r="MYG16" s="391"/>
      <c r="MYH16" s="391"/>
      <c r="MYI16" s="391"/>
      <c r="MYJ16" s="391"/>
      <c r="MYK16" s="391"/>
      <c r="MYL16" s="391"/>
      <c r="MYM16" s="391"/>
      <c r="MYN16" s="391"/>
      <c r="MYO16" s="391"/>
      <c r="MYP16" s="391"/>
      <c r="MYQ16" s="391"/>
      <c r="MYR16" s="391"/>
      <c r="MYS16" s="391"/>
      <c r="MYT16" s="391"/>
      <c r="MYU16" s="391"/>
      <c r="MYV16" s="391"/>
      <c r="MYW16" s="391"/>
      <c r="MYX16" s="391"/>
      <c r="MYY16" s="391"/>
      <c r="MYZ16" s="391"/>
      <c r="MZA16" s="391"/>
      <c r="MZB16" s="391"/>
      <c r="MZC16" s="391"/>
      <c r="MZD16" s="391"/>
      <c r="MZE16" s="391"/>
      <c r="MZF16" s="391"/>
      <c r="MZG16" s="391"/>
      <c r="MZH16" s="391"/>
      <c r="MZI16" s="391"/>
      <c r="MZJ16" s="391"/>
      <c r="MZK16" s="391"/>
      <c r="MZL16" s="391"/>
      <c r="MZM16" s="391"/>
      <c r="MZN16" s="391"/>
      <c r="MZO16" s="391"/>
      <c r="MZP16" s="391"/>
      <c r="MZQ16" s="391"/>
      <c r="MZR16" s="391"/>
      <c r="MZS16" s="391"/>
      <c r="MZT16" s="391"/>
      <c r="MZU16" s="391"/>
      <c r="MZV16" s="391"/>
      <c r="MZW16" s="391"/>
      <c r="MZX16" s="391"/>
      <c r="MZY16" s="391"/>
      <c r="MZZ16" s="391"/>
      <c r="NAA16" s="391"/>
      <c r="NAB16" s="391"/>
      <c r="NAC16" s="391"/>
      <c r="NAD16" s="391"/>
      <c r="NAE16" s="391"/>
      <c r="NAF16" s="391"/>
      <c r="NAG16" s="391"/>
      <c r="NAH16" s="391"/>
      <c r="NAI16" s="391"/>
      <c r="NAJ16" s="391"/>
      <c r="NAK16" s="391"/>
      <c r="NAL16" s="391"/>
      <c r="NAM16" s="391"/>
      <c r="NAN16" s="391"/>
      <c r="NAO16" s="391"/>
      <c r="NAP16" s="391"/>
      <c r="NAQ16" s="391"/>
      <c r="NAR16" s="391"/>
      <c r="NAS16" s="391"/>
      <c r="NAT16" s="391"/>
      <c r="NAU16" s="391"/>
      <c r="NAV16" s="391"/>
      <c r="NAW16" s="391"/>
      <c r="NAX16" s="391"/>
      <c r="NAY16" s="391"/>
      <c r="NAZ16" s="391"/>
      <c r="NBA16" s="391"/>
      <c r="NBB16" s="391"/>
      <c r="NBC16" s="391"/>
      <c r="NBD16" s="391"/>
      <c r="NBE16" s="391"/>
      <c r="NBF16" s="391"/>
      <c r="NBG16" s="391"/>
      <c r="NBH16" s="391"/>
      <c r="NBI16" s="391"/>
      <c r="NBJ16" s="391"/>
      <c r="NBK16" s="391"/>
      <c r="NBL16" s="391"/>
      <c r="NBM16" s="391"/>
      <c r="NBN16" s="391"/>
      <c r="NBO16" s="391"/>
      <c r="NBP16" s="391"/>
      <c r="NBQ16" s="391"/>
      <c r="NBR16" s="391"/>
      <c r="NBS16" s="391"/>
      <c r="NBT16" s="391"/>
      <c r="NBU16" s="391"/>
      <c r="NBV16" s="391"/>
      <c r="NBW16" s="391"/>
      <c r="NBX16" s="391"/>
      <c r="NBY16" s="391"/>
      <c r="NBZ16" s="391"/>
      <c r="NCA16" s="391"/>
      <c r="NCB16" s="391"/>
      <c r="NCC16" s="391"/>
      <c r="NCD16" s="391"/>
      <c r="NCE16" s="391"/>
      <c r="NCF16" s="391"/>
      <c r="NCG16" s="391"/>
      <c r="NCH16" s="391"/>
      <c r="NCI16" s="391"/>
      <c r="NCJ16" s="391"/>
      <c r="NCK16" s="391"/>
      <c r="NCL16" s="391"/>
      <c r="NCM16" s="391"/>
      <c r="NCN16" s="391"/>
      <c r="NCO16" s="391"/>
      <c r="NCP16" s="391"/>
      <c r="NCQ16" s="391"/>
      <c r="NCR16" s="391"/>
      <c r="NCS16" s="391"/>
      <c r="NCT16" s="391"/>
      <c r="NCU16" s="391"/>
      <c r="NCV16" s="391"/>
      <c r="NCW16" s="391"/>
      <c r="NCX16" s="391"/>
      <c r="NCY16" s="391"/>
      <c r="NCZ16" s="391"/>
      <c r="NDA16" s="391"/>
      <c r="NDB16" s="391"/>
      <c r="NDC16" s="391"/>
      <c r="NDD16" s="391"/>
      <c r="NDE16" s="391"/>
      <c r="NDF16" s="391"/>
      <c r="NDG16" s="391"/>
      <c r="NDH16" s="391"/>
      <c r="NDI16" s="391"/>
      <c r="NDJ16" s="391"/>
      <c r="NDK16" s="391"/>
      <c r="NDL16" s="391"/>
      <c r="NDM16" s="391"/>
      <c r="NDN16" s="391"/>
      <c r="NDO16" s="391"/>
      <c r="NDP16" s="391"/>
      <c r="NDQ16" s="391"/>
      <c r="NDR16" s="391"/>
      <c r="NDS16" s="391"/>
      <c r="NDT16" s="391"/>
      <c r="NDU16" s="391"/>
      <c r="NDV16" s="391"/>
      <c r="NDW16" s="391"/>
      <c r="NDX16" s="391"/>
      <c r="NDY16" s="391"/>
      <c r="NDZ16" s="391"/>
      <c r="NEA16" s="391"/>
      <c r="NEB16" s="391"/>
      <c r="NEC16" s="391"/>
      <c r="NED16" s="391"/>
      <c r="NEE16" s="391"/>
      <c r="NEF16" s="391"/>
      <c r="NEG16" s="391"/>
      <c r="NEH16" s="391"/>
      <c r="NEI16" s="391"/>
      <c r="NEJ16" s="391"/>
      <c r="NEK16" s="391"/>
      <c r="NEL16" s="391"/>
      <c r="NEM16" s="391"/>
      <c r="NEN16" s="391"/>
      <c r="NEO16" s="391"/>
      <c r="NEP16" s="391"/>
      <c r="NEQ16" s="391"/>
      <c r="NER16" s="391"/>
      <c r="NES16" s="391"/>
      <c r="NET16" s="391"/>
      <c r="NEU16" s="391"/>
      <c r="NEV16" s="391"/>
      <c r="NEW16" s="391"/>
      <c r="NEX16" s="391"/>
      <c r="NEY16" s="391"/>
      <c r="NEZ16" s="391"/>
      <c r="NFA16" s="391"/>
      <c r="NFB16" s="391"/>
      <c r="NFC16" s="391"/>
      <c r="NFD16" s="391"/>
      <c r="NFE16" s="391"/>
      <c r="NFF16" s="391"/>
      <c r="NFG16" s="391"/>
      <c r="NFH16" s="391"/>
      <c r="NFI16" s="391"/>
      <c r="NFJ16" s="391"/>
      <c r="NFK16" s="391"/>
      <c r="NFL16" s="391"/>
      <c r="NFM16" s="391"/>
      <c r="NFN16" s="391"/>
      <c r="NFO16" s="391"/>
      <c r="NFP16" s="391"/>
      <c r="NFQ16" s="391"/>
      <c r="NFR16" s="391"/>
      <c r="NFS16" s="391"/>
      <c r="NFT16" s="391"/>
      <c r="NFU16" s="391"/>
      <c r="NFV16" s="391"/>
      <c r="NFW16" s="391"/>
      <c r="NFX16" s="391"/>
      <c r="NFY16" s="391"/>
      <c r="NFZ16" s="391"/>
      <c r="NGA16" s="391"/>
      <c r="NGB16" s="391"/>
      <c r="NGC16" s="391"/>
      <c r="NGD16" s="391"/>
      <c r="NGE16" s="391"/>
      <c r="NGF16" s="391"/>
      <c r="NGG16" s="391"/>
      <c r="NGH16" s="391"/>
      <c r="NGI16" s="391"/>
      <c r="NGJ16" s="391"/>
      <c r="NGK16" s="391"/>
      <c r="NGL16" s="391"/>
      <c r="NGM16" s="391"/>
      <c r="NGN16" s="391"/>
      <c r="NGO16" s="391"/>
      <c r="NGP16" s="391"/>
      <c r="NGQ16" s="391"/>
      <c r="NGR16" s="391"/>
      <c r="NGS16" s="391"/>
      <c r="NGT16" s="391"/>
      <c r="NGU16" s="391"/>
      <c r="NGV16" s="391"/>
      <c r="NGW16" s="391"/>
      <c r="NGX16" s="391"/>
      <c r="NGY16" s="391"/>
      <c r="NGZ16" s="391"/>
      <c r="NHA16" s="391"/>
      <c r="NHB16" s="391"/>
      <c r="NHC16" s="391"/>
      <c r="NHD16" s="391"/>
      <c r="NHE16" s="391"/>
      <c r="NHF16" s="391"/>
      <c r="NHG16" s="391"/>
      <c r="NHH16" s="391"/>
      <c r="NHI16" s="391"/>
      <c r="NHJ16" s="391"/>
      <c r="NHK16" s="391"/>
      <c r="NHL16" s="391"/>
      <c r="NHM16" s="391"/>
      <c r="NHN16" s="391"/>
      <c r="NHO16" s="391"/>
      <c r="NHP16" s="391"/>
      <c r="NHQ16" s="391"/>
      <c r="NHR16" s="391"/>
      <c r="NHS16" s="391"/>
      <c r="NHT16" s="391"/>
      <c r="NHU16" s="391"/>
      <c r="NHV16" s="391"/>
      <c r="NHW16" s="391"/>
      <c r="NHX16" s="391"/>
      <c r="NHY16" s="391"/>
      <c r="NHZ16" s="391"/>
      <c r="NIA16" s="391"/>
      <c r="NIB16" s="391"/>
      <c r="NIC16" s="391"/>
      <c r="NID16" s="391"/>
      <c r="NIE16" s="391"/>
      <c r="NIF16" s="391"/>
      <c r="NIG16" s="391"/>
      <c r="NIH16" s="391"/>
      <c r="NII16" s="391"/>
      <c r="NIJ16" s="391"/>
      <c r="NIK16" s="391"/>
      <c r="NIL16" s="391"/>
      <c r="NIM16" s="391"/>
      <c r="NIN16" s="391"/>
      <c r="NIO16" s="391"/>
      <c r="NIP16" s="391"/>
      <c r="NIQ16" s="391"/>
      <c r="NIR16" s="391"/>
      <c r="NIS16" s="391"/>
      <c r="NIT16" s="391"/>
      <c r="NIU16" s="391"/>
      <c r="NIV16" s="391"/>
      <c r="NIW16" s="391"/>
      <c r="NIX16" s="391"/>
      <c r="NIY16" s="391"/>
      <c r="NIZ16" s="391"/>
      <c r="NJA16" s="391"/>
      <c r="NJB16" s="391"/>
      <c r="NJC16" s="391"/>
      <c r="NJD16" s="391"/>
      <c r="NJE16" s="391"/>
      <c r="NJF16" s="391"/>
      <c r="NJG16" s="391"/>
      <c r="NJH16" s="391"/>
      <c r="NJI16" s="391"/>
      <c r="NJJ16" s="391"/>
      <c r="NJK16" s="391"/>
      <c r="NJL16" s="391"/>
      <c r="NJM16" s="391"/>
      <c r="NJN16" s="391"/>
      <c r="NJO16" s="391"/>
      <c r="NJP16" s="391"/>
      <c r="NJQ16" s="391"/>
      <c r="NJR16" s="391"/>
      <c r="NJS16" s="391"/>
      <c r="NJT16" s="391"/>
      <c r="NJU16" s="391"/>
      <c r="NJV16" s="391"/>
      <c r="NJW16" s="391"/>
      <c r="NJX16" s="391"/>
      <c r="NJY16" s="391"/>
      <c r="NJZ16" s="391"/>
      <c r="NKA16" s="391"/>
      <c r="NKB16" s="391"/>
      <c r="NKC16" s="391"/>
      <c r="NKD16" s="391"/>
      <c r="NKE16" s="391"/>
      <c r="NKF16" s="391"/>
      <c r="NKG16" s="391"/>
      <c r="NKH16" s="391"/>
      <c r="NKI16" s="391"/>
      <c r="NKJ16" s="391"/>
      <c r="NKK16" s="391"/>
      <c r="NKL16" s="391"/>
      <c r="NKM16" s="391"/>
      <c r="NKN16" s="391"/>
      <c r="NKO16" s="391"/>
      <c r="NKP16" s="391"/>
      <c r="NKQ16" s="391"/>
      <c r="NKR16" s="391"/>
      <c r="NKS16" s="391"/>
      <c r="NKT16" s="391"/>
      <c r="NKU16" s="391"/>
      <c r="NKV16" s="391"/>
      <c r="NKW16" s="391"/>
      <c r="NKX16" s="391"/>
      <c r="NKY16" s="391"/>
      <c r="NKZ16" s="391"/>
      <c r="NLA16" s="391"/>
      <c r="NLB16" s="391"/>
      <c r="NLC16" s="391"/>
      <c r="NLD16" s="391"/>
      <c r="NLE16" s="391"/>
      <c r="NLF16" s="391"/>
      <c r="NLG16" s="391"/>
      <c r="NLH16" s="391"/>
      <c r="NLI16" s="391"/>
      <c r="NLJ16" s="391"/>
      <c r="NLK16" s="391"/>
      <c r="NLL16" s="391"/>
      <c r="NLM16" s="391"/>
      <c r="NLN16" s="391"/>
      <c r="NLO16" s="391"/>
      <c r="NLP16" s="391"/>
      <c r="NLQ16" s="391"/>
      <c r="NLR16" s="391"/>
      <c r="NLS16" s="391"/>
      <c r="NLT16" s="391"/>
      <c r="NLU16" s="391"/>
      <c r="NLV16" s="391"/>
      <c r="NLW16" s="391"/>
      <c r="NLX16" s="391"/>
      <c r="NLY16" s="391"/>
      <c r="NLZ16" s="391"/>
      <c r="NMA16" s="391"/>
      <c r="NMB16" s="391"/>
      <c r="NMC16" s="391"/>
      <c r="NMD16" s="391"/>
      <c r="NME16" s="391"/>
      <c r="NMF16" s="391"/>
      <c r="NMG16" s="391"/>
      <c r="NMH16" s="391"/>
      <c r="NMI16" s="391"/>
      <c r="NMJ16" s="391"/>
      <c r="NMK16" s="391"/>
      <c r="NML16" s="391"/>
      <c r="NMM16" s="391"/>
      <c r="NMN16" s="391"/>
      <c r="NMO16" s="391"/>
      <c r="NMP16" s="391"/>
      <c r="NMQ16" s="391"/>
      <c r="NMR16" s="391"/>
      <c r="NMS16" s="391"/>
      <c r="NMT16" s="391"/>
      <c r="NMU16" s="391"/>
      <c r="NMV16" s="391"/>
      <c r="NMW16" s="391"/>
      <c r="NMX16" s="391"/>
      <c r="NMY16" s="391"/>
      <c r="NMZ16" s="391"/>
      <c r="NNA16" s="391"/>
      <c r="NNB16" s="391"/>
      <c r="NNC16" s="391"/>
      <c r="NND16" s="391"/>
      <c r="NNE16" s="391"/>
      <c r="NNF16" s="391"/>
      <c r="NNG16" s="391"/>
      <c r="NNH16" s="391"/>
      <c r="NNI16" s="391"/>
      <c r="NNJ16" s="391"/>
      <c r="NNK16" s="391"/>
      <c r="NNL16" s="391"/>
      <c r="NNM16" s="391"/>
      <c r="NNN16" s="391"/>
      <c r="NNO16" s="391"/>
      <c r="NNP16" s="391"/>
      <c r="NNQ16" s="391"/>
      <c r="NNR16" s="391"/>
      <c r="NNS16" s="391"/>
      <c r="NNT16" s="391"/>
      <c r="NNU16" s="391"/>
      <c r="NNV16" s="391"/>
      <c r="NNW16" s="391"/>
      <c r="NNX16" s="391"/>
      <c r="NNY16" s="391"/>
      <c r="NNZ16" s="391"/>
      <c r="NOA16" s="391"/>
      <c r="NOB16" s="391"/>
      <c r="NOC16" s="391"/>
      <c r="NOD16" s="391"/>
      <c r="NOE16" s="391"/>
      <c r="NOF16" s="391"/>
      <c r="NOG16" s="391"/>
      <c r="NOH16" s="391"/>
      <c r="NOI16" s="391"/>
      <c r="NOJ16" s="391"/>
      <c r="NOK16" s="391"/>
      <c r="NOL16" s="391"/>
      <c r="NOM16" s="391"/>
      <c r="NON16" s="391"/>
      <c r="NOO16" s="391"/>
      <c r="NOP16" s="391"/>
      <c r="NOQ16" s="391"/>
      <c r="NOR16" s="391"/>
      <c r="NOS16" s="391"/>
      <c r="NOT16" s="391"/>
      <c r="NOU16" s="391"/>
      <c r="NOV16" s="391"/>
      <c r="NOW16" s="391"/>
      <c r="NOX16" s="391"/>
      <c r="NOY16" s="391"/>
      <c r="NOZ16" s="391"/>
      <c r="NPA16" s="391"/>
      <c r="NPB16" s="391"/>
      <c r="NPC16" s="391"/>
      <c r="NPD16" s="391"/>
      <c r="NPE16" s="391"/>
      <c r="NPF16" s="391"/>
      <c r="NPG16" s="391"/>
      <c r="NPH16" s="391"/>
      <c r="NPI16" s="391"/>
      <c r="NPJ16" s="391"/>
      <c r="NPK16" s="391"/>
      <c r="NPL16" s="391"/>
      <c r="NPM16" s="391"/>
      <c r="NPN16" s="391"/>
      <c r="NPO16" s="391"/>
      <c r="NPP16" s="391"/>
      <c r="NPQ16" s="391"/>
      <c r="NPR16" s="391"/>
      <c r="NPS16" s="391"/>
      <c r="NPT16" s="391"/>
      <c r="NPU16" s="391"/>
      <c r="NPV16" s="391"/>
      <c r="NPW16" s="391"/>
      <c r="NPX16" s="391"/>
      <c r="NPY16" s="391"/>
      <c r="NPZ16" s="391"/>
      <c r="NQA16" s="391"/>
      <c r="NQB16" s="391"/>
      <c r="NQC16" s="391"/>
      <c r="NQD16" s="391"/>
      <c r="NQE16" s="391"/>
      <c r="NQF16" s="391"/>
      <c r="NQG16" s="391"/>
      <c r="NQH16" s="391"/>
      <c r="NQI16" s="391"/>
      <c r="NQJ16" s="391"/>
      <c r="NQK16" s="391"/>
      <c r="NQL16" s="391"/>
      <c r="NQM16" s="391"/>
      <c r="NQN16" s="391"/>
      <c r="NQO16" s="391"/>
      <c r="NQP16" s="391"/>
      <c r="NQQ16" s="391"/>
      <c r="NQR16" s="391"/>
      <c r="NQS16" s="391"/>
      <c r="NQT16" s="391"/>
      <c r="NQU16" s="391"/>
      <c r="NQV16" s="391"/>
      <c r="NQW16" s="391"/>
      <c r="NQX16" s="391"/>
      <c r="NQY16" s="391"/>
      <c r="NQZ16" s="391"/>
      <c r="NRA16" s="391"/>
      <c r="NRB16" s="391"/>
      <c r="NRC16" s="391"/>
      <c r="NRD16" s="391"/>
      <c r="NRE16" s="391"/>
      <c r="NRF16" s="391"/>
      <c r="NRG16" s="391"/>
      <c r="NRH16" s="391"/>
      <c r="NRI16" s="391"/>
      <c r="NRJ16" s="391"/>
      <c r="NRK16" s="391"/>
      <c r="NRL16" s="391"/>
      <c r="NRM16" s="391"/>
      <c r="NRN16" s="391"/>
      <c r="NRO16" s="391"/>
      <c r="NRP16" s="391"/>
      <c r="NRQ16" s="391"/>
      <c r="NRR16" s="391"/>
      <c r="NRS16" s="391"/>
      <c r="NRT16" s="391"/>
      <c r="NRU16" s="391"/>
      <c r="NRV16" s="391"/>
      <c r="NRW16" s="391"/>
      <c r="NRX16" s="391"/>
      <c r="NRY16" s="391"/>
      <c r="NRZ16" s="391"/>
      <c r="NSA16" s="391"/>
      <c r="NSB16" s="391"/>
      <c r="NSC16" s="391"/>
      <c r="NSD16" s="391"/>
      <c r="NSE16" s="391"/>
      <c r="NSF16" s="391"/>
      <c r="NSG16" s="391"/>
      <c r="NSH16" s="391"/>
      <c r="NSI16" s="391"/>
      <c r="NSJ16" s="391"/>
      <c r="NSK16" s="391"/>
      <c r="NSL16" s="391"/>
      <c r="NSM16" s="391"/>
      <c r="NSN16" s="391"/>
      <c r="NSO16" s="391"/>
      <c r="NSP16" s="391"/>
      <c r="NSQ16" s="391"/>
      <c r="NSR16" s="391"/>
      <c r="NSS16" s="391"/>
      <c r="NST16" s="391"/>
      <c r="NSU16" s="391"/>
      <c r="NSV16" s="391"/>
      <c r="NSW16" s="391"/>
      <c r="NSX16" s="391"/>
      <c r="NSY16" s="391"/>
      <c r="NSZ16" s="391"/>
      <c r="NTA16" s="391"/>
      <c r="NTB16" s="391"/>
      <c r="NTC16" s="391"/>
      <c r="NTD16" s="391"/>
      <c r="NTE16" s="391"/>
      <c r="NTF16" s="391"/>
      <c r="NTG16" s="391"/>
      <c r="NTH16" s="391"/>
      <c r="NTI16" s="391"/>
      <c r="NTJ16" s="391"/>
      <c r="NTK16" s="391"/>
      <c r="NTL16" s="391"/>
      <c r="NTM16" s="391"/>
      <c r="NTN16" s="391"/>
      <c r="NTO16" s="391"/>
      <c r="NTP16" s="391"/>
      <c r="NTQ16" s="391"/>
      <c r="NTR16" s="391"/>
      <c r="NTS16" s="391"/>
      <c r="NTT16" s="391"/>
      <c r="NTU16" s="391"/>
      <c r="NTV16" s="391"/>
      <c r="NTW16" s="391"/>
      <c r="NTX16" s="391"/>
      <c r="NTY16" s="391"/>
      <c r="NTZ16" s="391"/>
      <c r="NUA16" s="391"/>
      <c r="NUB16" s="391"/>
      <c r="NUC16" s="391"/>
      <c r="NUD16" s="391"/>
      <c r="NUE16" s="391"/>
      <c r="NUF16" s="391"/>
      <c r="NUG16" s="391"/>
      <c r="NUH16" s="391"/>
      <c r="NUI16" s="391"/>
      <c r="NUJ16" s="391"/>
      <c r="NUK16" s="391"/>
      <c r="NUL16" s="391"/>
      <c r="NUM16" s="391"/>
      <c r="NUN16" s="391"/>
      <c r="NUO16" s="391"/>
      <c r="NUP16" s="391"/>
      <c r="NUQ16" s="391"/>
      <c r="NUR16" s="391"/>
      <c r="NUS16" s="391"/>
      <c r="NUT16" s="391"/>
      <c r="NUU16" s="391"/>
      <c r="NUV16" s="391"/>
      <c r="NUW16" s="391"/>
      <c r="NUX16" s="391"/>
      <c r="NUY16" s="391"/>
      <c r="NUZ16" s="391"/>
      <c r="NVA16" s="391"/>
      <c r="NVB16" s="391"/>
      <c r="NVC16" s="391"/>
      <c r="NVD16" s="391"/>
      <c r="NVE16" s="391"/>
      <c r="NVF16" s="391"/>
      <c r="NVG16" s="391"/>
      <c r="NVH16" s="391"/>
      <c r="NVI16" s="391"/>
      <c r="NVJ16" s="391"/>
      <c r="NVK16" s="391"/>
      <c r="NVL16" s="391"/>
      <c r="NVM16" s="391"/>
      <c r="NVN16" s="391"/>
      <c r="NVO16" s="391"/>
      <c r="NVP16" s="391"/>
      <c r="NVQ16" s="391"/>
      <c r="NVR16" s="391"/>
      <c r="NVS16" s="391"/>
      <c r="NVT16" s="391"/>
      <c r="NVU16" s="391"/>
      <c r="NVV16" s="391"/>
      <c r="NVW16" s="391"/>
      <c r="NVX16" s="391"/>
      <c r="NVY16" s="391"/>
      <c r="NVZ16" s="391"/>
      <c r="NWA16" s="391"/>
      <c r="NWB16" s="391"/>
      <c r="NWC16" s="391"/>
      <c r="NWD16" s="391"/>
      <c r="NWE16" s="391"/>
      <c r="NWF16" s="391"/>
      <c r="NWG16" s="391"/>
      <c r="NWH16" s="391"/>
      <c r="NWI16" s="391"/>
      <c r="NWJ16" s="391"/>
      <c r="NWK16" s="391"/>
      <c r="NWL16" s="391"/>
      <c r="NWM16" s="391"/>
      <c r="NWN16" s="391"/>
      <c r="NWO16" s="391"/>
      <c r="NWP16" s="391"/>
      <c r="NWQ16" s="391"/>
      <c r="NWR16" s="391"/>
      <c r="NWS16" s="391"/>
      <c r="NWT16" s="391"/>
      <c r="NWU16" s="391"/>
      <c r="NWV16" s="391"/>
      <c r="NWW16" s="391"/>
      <c r="NWX16" s="391"/>
      <c r="NWY16" s="391"/>
      <c r="NWZ16" s="391"/>
      <c r="NXA16" s="391"/>
      <c r="NXB16" s="391"/>
      <c r="NXC16" s="391"/>
      <c r="NXD16" s="391"/>
      <c r="NXE16" s="391"/>
      <c r="NXF16" s="391"/>
      <c r="NXG16" s="391"/>
      <c r="NXH16" s="391"/>
      <c r="NXI16" s="391"/>
      <c r="NXJ16" s="391"/>
      <c r="NXK16" s="391"/>
      <c r="NXL16" s="391"/>
      <c r="NXM16" s="391"/>
      <c r="NXN16" s="391"/>
      <c r="NXO16" s="391"/>
      <c r="NXP16" s="391"/>
      <c r="NXQ16" s="391"/>
      <c r="NXR16" s="391"/>
      <c r="NXS16" s="391"/>
      <c r="NXT16" s="391"/>
      <c r="NXU16" s="391"/>
      <c r="NXV16" s="391"/>
      <c r="NXW16" s="391"/>
      <c r="NXX16" s="391"/>
      <c r="NXY16" s="391"/>
      <c r="NXZ16" s="391"/>
      <c r="NYA16" s="391"/>
      <c r="NYB16" s="391"/>
      <c r="NYC16" s="391"/>
      <c r="NYD16" s="391"/>
      <c r="NYE16" s="391"/>
      <c r="NYF16" s="391"/>
      <c r="NYG16" s="391"/>
      <c r="NYH16" s="391"/>
      <c r="NYI16" s="391"/>
      <c r="NYJ16" s="391"/>
      <c r="NYK16" s="391"/>
      <c r="NYL16" s="391"/>
      <c r="NYM16" s="391"/>
      <c r="NYN16" s="391"/>
      <c r="NYO16" s="391"/>
      <c r="NYP16" s="391"/>
      <c r="NYQ16" s="391"/>
      <c r="NYR16" s="391"/>
      <c r="NYS16" s="391"/>
      <c r="NYT16" s="391"/>
      <c r="NYU16" s="391"/>
      <c r="NYV16" s="391"/>
      <c r="NYW16" s="391"/>
      <c r="NYX16" s="391"/>
      <c r="NYY16" s="391"/>
      <c r="NYZ16" s="391"/>
      <c r="NZA16" s="391"/>
      <c r="NZB16" s="391"/>
      <c r="NZC16" s="391"/>
      <c r="NZD16" s="391"/>
      <c r="NZE16" s="391"/>
      <c r="NZF16" s="391"/>
      <c r="NZG16" s="391"/>
      <c r="NZH16" s="391"/>
      <c r="NZI16" s="391"/>
      <c r="NZJ16" s="391"/>
      <c r="NZK16" s="391"/>
      <c r="NZL16" s="391"/>
      <c r="NZM16" s="391"/>
      <c r="NZN16" s="391"/>
      <c r="NZO16" s="391"/>
      <c r="NZP16" s="391"/>
      <c r="NZQ16" s="391"/>
      <c r="NZR16" s="391"/>
      <c r="NZS16" s="391"/>
      <c r="NZT16" s="391"/>
      <c r="NZU16" s="391"/>
      <c r="NZV16" s="391"/>
      <c r="NZW16" s="391"/>
      <c r="NZX16" s="391"/>
      <c r="NZY16" s="391"/>
      <c r="NZZ16" s="391"/>
      <c r="OAA16" s="391"/>
      <c r="OAB16" s="391"/>
      <c r="OAC16" s="391"/>
      <c r="OAD16" s="391"/>
      <c r="OAE16" s="391"/>
      <c r="OAF16" s="391"/>
      <c r="OAG16" s="391"/>
      <c r="OAH16" s="391"/>
      <c r="OAI16" s="391"/>
      <c r="OAJ16" s="391"/>
      <c r="OAK16" s="391"/>
      <c r="OAL16" s="391"/>
      <c r="OAM16" s="391"/>
      <c r="OAN16" s="391"/>
      <c r="OAO16" s="391"/>
      <c r="OAP16" s="391"/>
      <c r="OAQ16" s="391"/>
      <c r="OAR16" s="391"/>
      <c r="OAS16" s="391"/>
      <c r="OAT16" s="391"/>
      <c r="OAU16" s="391"/>
      <c r="OAV16" s="391"/>
      <c r="OAW16" s="391"/>
      <c r="OAX16" s="391"/>
      <c r="OAY16" s="391"/>
      <c r="OAZ16" s="391"/>
      <c r="OBA16" s="391"/>
      <c r="OBB16" s="391"/>
      <c r="OBC16" s="391"/>
      <c r="OBD16" s="391"/>
      <c r="OBE16" s="391"/>
      <c r="OBF16" s="391"/>
      <c r="OBG16" s="391"/>
      <c r="OBH16" s="391"/>
      <c r="OBI16" s="391"/>
      <c r="OBJ16" s="391"/>
      <c r="OBK16" s="391"/>
      <c r="OBL16" s="391"/>
      <c r="OBM16" s="391"/>
      <c r="OBN16" s="391"/>
      <c r="OBO16" s="391"/>
      <c r="OBP16" s="391"/>
      <c r="OBQ16" s="391"/>
      <c r="OBR16" s="391"/>
      <c r="OBS16" s="391"/>
      <c r="OBT16" s="391"/>
      <c r="OBU16" s="391"/>
      <c r="OBV16" s="391"/>
      <c r="OBW16" s="391"/>
      <c r="OBX16" s="391"/>
      <c r="OBY16" s="391"/>
      <c r="OBZ16" s="391"/>
      <c r="OCA16" s="391"/>
      <c r="OCB16" s="391"/>
      <c r="OCC16" s="391"/>
      <c r="OCD16" s="391"/>
      <c r="OCE16" s="391"/>
      <c r="OCF16" s="391"/>
      <c r="OCG16" s="391"/>
      <c r="OCH16" s="391"/>
      <c r="OCI16" s="391"/>
      <c r="OCJ16" s="391"/>
      <c r="OCK16" s="391"/>
      <c r="OCL16" s="391"/>
      <c r="OCM16" s="391"/>
      <c r="OCN16" s="391"/>
      <c r="OCO16" s="391"/>
      <c r="OCP16" s="391"/>
      <c r="OCQ16" s="391"/>
      <c r="OCR16" s="391"/>
      <c r="OCS16" s="391"/>
      <c r="OCT16" s="391"/>
      <c r="OCU16" s="391"/>
      <c r="OCV16" s="391"/>
      <c r="OCW16" s="391"/>
      <c r="OCX16" s="391"/>
      <c r="OCY16" s="391"/>
      <c r="OCZ16" s="391"/>
      <c r="ODA16" s="391"/>
      <c r="ODB16" s="391"/>
      <c r="ODC16" s="391"/>
      <c r="ODD16" s="391"/>
      <c r="ODE16" s="391"/>
      <c r="ODF16" s="391"/>
      <c r="ODG16" s="391"/>
      <c r="ODH16" s="391"/>
      <c r="ODI16" s="391"/>
      <c r="ODJ16" s="391"/>
      <c r="ODK16" s="391"/>
      <c r="ODL16" s="391"/>
      <c r="ODM16" s="391"/>
      <c r="ODN16" s="391"/>
      <c r="ODO16" s="391"/>
      <c r="ODP16" s="391"/>
      <c r="ODQ16" s="391"/>
      <c r="ODR16" s="391"/>
      <c r="ODS16" s="391"/>
      <c r="ODT16" s="391"/>
      <c r="ODU16" s="391"/>
      <c r="ODV16" s="391"/>
      <c r="ODW16" s="391"/>
      <c r="ODX16" s="391"/>
      <c r="ODY16" s="391"/>
      <c r="ODZ16" s="391"/>
      <c r="OEA16" s="391"/>
      <c r="OEB16" s="391"/>
      <c r="OEC16" s="391"/>
      <c r="OED16" s="391"/>
      <c r="OEE16" s="391"/>
      <c r="OEF16" s="391"/>
      <c r="OEG16" s="391"/>
      <c r="OEH16" s="391"/>
      <c r="OEI16" s="391"/>
      <c r="OEJ16" s="391"/>
      <c r="OEK16" s="391"/>
      <c r="OEL16" s="391"/>
      <c r="OEM16" s="391"/>
      <c r="OEN16" s="391"/>
      <c r="OEO16" s="391"/>
      <c r="OEP16" s="391"/>
      <c r="OEQ16" s="391"/>
      <c r="OER16" s="391"/>
      <c r="OES16" s="391"/>
      <c r="OET16" s="391"/>
      <c r="OEU16" s="391"/>
      <c r="OEV16" s="391"/>
      <c r="OEW16" s="391"/>
      <c r="OEX16" s="391"/>
      <c r="OEY16" s="391"/>
      <c r="OEZ16" s="391"/>
      <c r="OFA16" s="391"/>
      <c r="OFB16" s="391"/>
      <c r="OFC16" s="391"/>
      <c r="OFD16" s="391"/>
      <c r="OFE16" s="391"/>
      <c r="OFF16" s="391"/>
      <c r="OFG16" s="391"/>
      <c r="OFH16" s="391"/>
      <c r="OFI16" s="391"/>
      <c r="OFJ16" s="391"/>
      <c r="OFK16" s="391"/>
      <c r="OFL16" s="391"/>
      <c r="OFM16" s="391"/>
      <c r="OFN16" s="391"/>
      <c r="OFO16" s="391"/>
      <c r="OFP16" s="391"/>
      <c r="OFQ16" s="391"/>
      <c r="OFR16" s="391"/>
      <c r="OFS16" s="391"/>
      <c r="OFT16" s="391"/>
      <c r="OFU16" s="391"/>
      <c r="OFV16" s="391"/>
      <c r="OFW16" s="391"/>
      <c r="OFX16" s="391"/>
      <c r="OFY16" s="391"/>
      <c r="OFZ16" s="391"/>
      <c r="OGA16" s="391"/>
      <c r="OGB16" s="391"/>
      <c r="OGC16" s="391"/>
      <c r="OGD16" s="391"/>
      <c r="OGE16" s="391"/>
      <c r="OGF16" s="391"/>
      <c r="OGG16" s="391"/>
      <c r="OGH16" s="391"/>
      <c r="OGI16" s="391"/>
      <c r="OGJ16" s="391"/>
      <c r="OGK16" s="391"/>
      <c r="OGL16" s="391"/>
      <c r="OGM16" s="391"/>
      <c r="OGN16" s="391"/>
      <c r="OGO16" s="391"/>
      <c r="OGP16" s="391"/>
      <c r="OGQ16" s="391"/>
      <c r="OGR16" s="391"/>
      <c r="OGS16" s="391"/>
      <c r="OGT16" s="391"/>
      <c r="OGU16" s="391"/>
      <c r="OGV16" s="391"/>
      <c r="OGW16" s="391"/>
      <c r="OGX16" s="391"/>
      <c r="OGY16" s="391"/>
      <c r="OGZ16" s="391"/>
      <c r="OHA16" s="391"/>
      <c r="OHB16" s="391"/>
      <c r="OHC16" s="391"/>
      <c r="OHD16" s="391"/>
      <c r="OHE16" s="391"/>
      <c r="OHF16" s="391"/>
      <c r="OHG16" s="391"/>
      <c r="OHH16" s="391"/>
      <c r="OHI16" s="391"/>
      <c r="OHJ16" s="391"/>
      <c r="OHK16" s="391"/>
      <c r="OHL16" s="391"/>
      <c r="OHM16" s="391"/>
      <c r="OHN16" s="391"/>
      <c r="OHO16" s="391"/>
      <c r="OHP16" s="391"/>
      <c r="OHQ16" s="391"/>
      <c r="OHR16" s="391"/>
      <c r="OHS16" s="391"/>
      <c r="OHT16" s="391"/>
      <c r="OHU16" s="391"/>
      <c r="OHV16" s="391"/>
      <c r="OHW16" s="391"/>
      <c r="OHX16" s="391"/>
      <c r="OHY16" s="391"/>
      <c r="OHZ16" s="391"/>
      <c r="OIA16" s="391"/>
      <c r="OIB16" s="391"/>
      <c r="OIC16" s="391"/>
      <c r="OID16" s="391"/>
      <c r="OIE16" s="391"/>
      <c r="OIF16" s="391"/>
      <c r="OIG16" s="391"/>
      <c r="OIH16" s="391"/>
      <c r="OII16" s="391"/>
      <c r="OIJ16" s="391"/>
      <c r="OIK16" s="391"/>
      <c r="OIL16" s="391"/>
      <c r="OIM16" s="391"/>
      <c r="OIN16" s="391"/>
      <c r="OIO16" s="391"/>
      <c r="OIP16" s="391"/>
      <c r="OIQ16" s="391"/>
      <c r="OIR16" s="391"/>
      <c r="OIS16" s="391"/>
      <c r="OIT16" s="391"/>
      <c r="OIU16" s="391"/>
      <c r="OIV16" s="391"/>
      <c r="OIW16" s="391"/>
      <c r="OIX16" s="391"/>
      <c r="OIY16" s="391"/>
      <c r="OIZ16" s="391"/>
      <c r="OJA16" s="391"/>
      <c r="OJB16" s="391"/>
      <c r="OJC16" s="391"/>
      <c r="OJD16" s="391"/>
      <c r="OJE16" s="391"/>
      <c r="OJF16" s="391"/>
      <c r="OJG16" s="391"/>
      <c r="OJH16" s="391"/>
      <c r="OJI16" s="391"/>
      <c r="OJJ16" s="391"/>
      <c r="OJK16" s="391"/>
      <c r="OJL16" s="391"/>
      <c r="OJM16" s="391"/>
      <c r="OJN16" s="391"/>
      <c r="OJO16" s="391"/>
      <c r="OJP16" s="391"/>
      <c r="OJQ16" s="391"/>
      <c r="OJR16" s="391"/>
      <c r="OJS16" s="391"/>
      <c r="OJT16" s="391"/>
      <c r="OJU16" s="391"/>
      <c r="OJV16" s="391"/>
      <c r="OJW16" s="391"/>
      <c r="OJX16" s="391"/>
      <c r="OJY16" s="391"/>
      <c r="OJZ16" s="391"/>
      <c r="OKA16" s="391"/>
      <c r="OKB16" s="391"/>
      <c r="OKC16" s="391"/>
      <c r="OKD16" s="391"/>
      <c r="OKE16" s="391"/>
      <c r="OKF16" s="391"/>
      <c r="OKG16" s="391"/>
      <c r="OKH16" s="391"/>
      <c r="OKI16" s="391"/>
      <c r="OKJ16" s="391"/>
      <c r="OKK16" s="391"/>
      <c r="OKL16" s="391"/>
      <c r="OKM16" s="391"/>
      <c r="OKN16" s="391"/>
      <c r="OKO16" s="391"/>
      <c r="OKP16" s="391"/>
      <c r="OKQ16" s="391"/>
      <c r="OKR16" s="391"/>
      <c r="OKS16" s="391"/>
      <c r="OKT16" s="391"/>
      <c r="OKU16" s="391"/>
      <c r="OKV16" s="391"/>
      <c r="OKW16" s="391"/>
      <c r="OKX16" s="391"/>
      <c r="OKY16" s="391"/>
      <c r="OKZ16" s="391"/>
      <c r="OLA16" s="391"/>
      <c r="OLB16" s="391"/>
      <c r="OLC16" s="391"/>
      <c r="OLD16" s="391"/>
      <c r="OLE16" s="391"/>
      <c r="OLF16" s="391"/>
      <c r="OLG16" s="391"/>
      <c r="OLH16" s="391"/>
      <c r="OLI16" s="391"/>
      <c r="OLJ16" s="391"/>
      <c r="OLK16" s="391"/>
      <c r="OLL16" s="391"/>
      <c r="OLM16" s="391"/>
      <c r="OLN16" s="391"/>
      <c r="OLO16" s="391"/>
      <c r="OLP16" s="391"/>
      <c r="OLQ16" s="391"/>
      <c r="OLR16" s="391"/>
      <c r="OLS16" s="391"/>
      <c r="OLT16" s="391"/>
      <c r="OLU16" s="391"/>
      <c r="OLV16" s="391"/>
      <c r="OLW16" s="391"/>
      <c r="OLX16" s="391"/>
      <c r="OLY16" s="391"/>
      <c r="OLZ16" s="391"/>
      <c r="OMA16" s="391"/>
      <c r="OMB16" s="391"/>
      <c r="OMC16" s="391"/>
      <c r="OMD16" s="391"/>
      <c r="OME16" s="391"/>
      <c r="OMF16" s="391"/>
      <c r="OMG16" s="391"/>
      <c r="OMH16" s="391"/>
      <c r="OMI16" s="391"/>
      <c r="OMJ16" s="391"/>
      <c r="OMK16" s="391"/>
      <c r="OML16" s="391"/>
      <c r="OMM16" s="391"/>
      <c r="OMN16" s="391"/>
      <c r="OMO16" s="391"/>
      <c r="OMP16" s="391"/>
      <c r="OMQ16" s="391"/>
      <c r="OMR16" s="391"/>
      <c r="OMS16" s="391"/>
      <c r="OMT16" s="391"/>
      <c r="OMU16" s="391"/>
      <c r="OMV16" s="391"/>
      <c r="OMW16" s="391"/>
      <c r="OMX16" s="391"/>
      <c r="OMY16" s="391"/>
      <c r="OMZ16" s="391"/>
      <c r="ONA16" s="391"/>
      <c r="ONB16" s="391"/>
      <c r="ONC16" s="391"/>
      <c r="OND16" s="391"/>
      <c r="ONE16" s="391"/>
      <c r="ONF16" s="391"/>
      <c r="ONG16" s="391"/>
      <c r="ONH16" s="391"/>
      <c r="ONI16" s="391"/>
      <c r="ONJ16" s="391"/>
      <c r="ONK16" s="391"/>
      <c r="ONL16" s="391"/>
      <c r="ONM16" s="391"/>
      <c r="ONN16" s="391"/>
      <c r="ONO16" s="391"/>
      <c r="ONP16" s="391"/>
      <c r="ONQ16" s="391"/>
      <c r="ONR16" s="391"/>
      <c r="ONS16" s="391"/>
      <c r="ONT16" s="391"/>
      <c r="ONU16" s="391"/>
      <c r="ONV16" s="391"/>
      <c r="ONW16" s="391"/>
      <c r="ONX16" s="391"/>
      <c r="ONY16" s="391"/>
      <c r="ONZ16" s="391"/>
      <c r="OOA16" s="391"/>
      <c r="OOB16" s="391"/>
      <c r="OOC16" s="391"/>
      <c r="OOD16" s="391"/>
      <c r="OOE16" s="391"/>
      <c r="OOF16" s="391"/>
      <c r="OOG16" s="391"/>
      <c r="OOH16" s="391"/>
      <c r="OOI16" s="391"/>
      <c r="OOJ16" s="391"/>
      <c r="OOK16" s="391"/>
      <c r="OOL16" s="391"/>
      <c r="OOM16" s="391"/>
      <c r="OON16" s="391"/>
      <c r="OOO16" s="391"/>
      <c r="OOP16" s="391"/>
      <c r="OOQ16" s="391"/>
      <c r="OOR16" s="391"/>
      <c r="OOS16" s="391"/>
      <c r="OOT16" s="391"/>
      <c r="OOU16" s="391"/>
      <c r="OOV16" s="391"/>
      <c r="OOW16" s="391"/>
      <c r="OOX16" s="391"/>
      <c r="OOY16" s="391"/>
      <c r="OOZ16" s="391"/>
      <c r="OPA16" s="391"/>
      <c r="OPB16" s="391"/>
      <c r="OPC16" s="391"/>
      <c r="OPD16" s="391"/>
      <c r="OPE16" s="391"/>
      <c r="OPF16" s="391"/>
      <c r="OPG16" s="391"/>
      <c r="OPH16" s="391"/>
      <c r="OPI16" s="391"/>
      <c r="OPJ16" s="391"/>
      <c r="OPK16" s="391"/>
      <c r="OPL16" s="391"/>
      <c r="OPM16" s="391"/>
      <c r="OPN16" s="391"/>
      <c r="OPO16" s="391"/>
      <c r="OPP16" s="391"/>
      <c r="OPQ16" s="391"/>
      <c r="OPR16" s="391"/>
      <c r="OPS16" s="391"/>
      <c r="OPT16" s="391"/>
      <c r="OPU16" s="391"/>
      <c r="OPV16" s="391"/>
      <c r="OPW16" s="391"/>
      <c r="OPX16" s="391"/>
      <c r="OPY16" s="391"/>
      <c r="OPZ16" s="391"/>
      <c r="OQA16" s="391"/>
      <c r="OQB16" s="391"/>
      <c r="OQC16" s="391"/>
      <c r="OQD16" s="391"/>
      <c r="OQE16" s="391"/>
      <c r="OQF16" s="391"/>
      <c r="OQG16" s="391"/>
      <c r="OQH16" s="391"/>
      <c r="OQI16" s="391"/>
      <c r="OQJ16" s="391"/>
      <c r="OQK16" s="391"/>
      <c r="OQL16" s="391"/>
      <c r="OQM16" s="391"/>
      <c r="OQN16" s="391"/>
      <c r="OQO16" s="391"/>
      <c r="OQP16" s="391"/>
      <c r="OQQ16" s="391"/>
      <c r="OQR16" s="391"/>
      <c r="OQS16" s="391"/>
      <c r="OQT16" s="391"/>
      <c r="OQU16" s="391"/>
      <c r="OQV16" s="391"/>
      <c r="OQW16" s="391"/>
      <c r="OQX16" s="391"/>
      <c r="OQY16" s="391"/>
      <c r="OQZ16" s="391"/>
      <c r="ORA16" s="391"/>
      <c r="ORB16" s="391"/>
      <c r="ORC16" s="391"/>
      <c r="ORD16" s="391"/>
      <c r="ORE16" s="391"/>
      <c r="ORF16" s="391"/>
      <c r="ORG16" s="391"/>
      <c r="ORH16" s="391"/>
      <c r="ORI16" s="391"/>
      <c r="ORJ16" s="391"/>
      <c r="ORK16" s="391"/>
      <c r="ORL16" s="391"/>
      <c r="ORM16" s="391"/>
      <c r="ORN16" s="391"/>
      <c r="ORO16" s="391"/>
      <c r="ORP16" s="391"/>
      <c r="ORQ16" s="391"/>
      <c r="ORR16" s="391"/>
      <c r="ORS16" s="391"/>
      <c r="ORT16" s="391"/>
      <c r="ORU16" s="391"/>
      <c r="ORV16" s="391"/>
      <c r="ORW16" s="391"/>
      <c r="ORX16" s="391"/>
      <c r="ORY16" s="391"/>
      <c r="ORZ16" s="391"/>
      <c r="OSA16" s="391"/>
      <c r="OSB16" s="391"/>
      <c r="OSC16" s="391"/>
      <c r="OSD16" s="391"/>
      <c r="OSE16" s="391"/>
      <c r="OSF16" s="391"/>
      <c r="OSG16" s="391"/>
      <c r="OSH16" s="391"/>
      <c r="OSI16" s="391"/>
      <c r="OSJ16" s="391"/>
      <c r="OSK16" s="391"/>
      <c r="OSL16" s="391"/>
      <c r="OSM16" s="391"/>
      <c r="OSN16" s="391"/>
      <c r="OSO16" s="391"/>
      <c r="OSP16" s="391"/>
      <c r="OSQ16" s="391"/>
      <c r="OSR16" s="391"/>
      <c r="OSS16" s="391"/>
      <c r="OST16" s="391"/>
      <c r="OSU16" s="391"/>
      <c r="OSV16" s="391"/>
      <c r="OSW16" s="391"/>
      <c r="OSX16" s="391"/>
      <c r="OSY16" s="391"/>
      <c r="OSZ16" s="391"/>
      <c r="OTA16" s="391"/>
      <c r="OTB16" s="391"/>
      <c r="OTC16" s="391"/>
      <c r="OTD16" s="391"/>
      <c r="OTE16" s="391"/>
      <c r="OTF16" s="391"/>
      <c r="OTG16" s="391"/>
      <c r="OTH16" s="391"/>
      <c r="OTI16" s="391"/>
      <c r="OTJ16" s="391"/>
      <c r="OTK16" s="391"/>
      <c r="OTL16" s="391"/>
      <c r="OTM16" s="391"/>
      <c r="OTN16" s="391"/>
      <c r="OTO16" s="391"/>
      <c r="OTP16" s="391"/>
      <c r="OTQ16" s="391"/>
      <c r="OTR16" s="391"/>
      <c r="OTS16" s="391"/>
      <c r="OTT16" s="391"/>
      <c r="OTU16" s="391"/>
      <c r="OTV16" s="391"/>
      <c r="OTW16" s="391"/>
      <c r="OTX16" s="391"/>
      <c r="OTY16" s="391"/>
      <c r="OTZ16" s="391"/>
      <c r="OUA16" s="391"/>
      <c r="OUB16" s="391"/>
      <c r="OUC16" s="391"/>
      <c r="OUD16" s="391"/>
      <c r="OUE16" s="391"/>
      <c r="OUF16" s="391"/>
      <c r="OUG16" s="391"/>
      <c r="OUH16" s="391"/>
      <c r="OUI16" s="391"/>
      <c r="OUJ16" s="391"/>
      <c r="OUK16" s="391"/>
      <c r="OUL16" s="391"/>
      <c r="OUM16" s="391"/>
      <c r="OUN16" s="391"/>
      <c r="OUO16" s="391"/>
      <c r="OUP16" s="391"/>
      <c r="OUQ16" s="391"/>
      <c r="OUR16" s="391"/>
      <c r="OUS16" s="391"/>
      <c r="OUT16" s="391"/>
      <c r="OUU16" s="391"/>
      <c r="OUV16" s="391"/>
      <c r="OUW16" s="391"/>
      <c r="OUX16" s="391"/>
      <c r="OUY16" s="391"/>
      <c r="OUZ16" s="391"/>
      <c r="OVA16" s="391"/>
      <c r="OVB16" s="391"/>
      <c r="OVC16" s="391"/>
      <c r="OVD16" s="391"/>
      <c r="OVE16" s="391"/>
      <c r="OVF16" s="391"/>
      <c r="OVG16" s="391"/>
      <c r="OVH16" s="391"/>
      <c r="OVI16" s="391"/>
      <c r="OVJ16" s="391"/>
      <c r="OVK16" s="391"/>
      <c r="OVL16" s="391"/>
      <c r="OVM16" s="391"/>
      <c r="OVN16" s="391"/>
      <c r="OVO16" s="391"/>
      <c r="OVP16" s="391"/>
      <c r="OVQ16" s="391"/>
      <c r="OVR16" s="391"/>
      <c r="OVS16" s="391"/>
      <c r="OVT16" s="391"/>
      <c r="OVU16" s="391"/>
      <c r="OVV16" s="391"/>
      <c r="OVW16" s="391"/>
      <c r="OVX16" s="391"/>
      <c r="OVY16" s="391"/>
      <c r="OVZ16" s="391"/>
      <c r="OWA16" s="391"/>
      <c r="OWB16" s="391"/>
      <c r="OWC16" s="391"/>
      <c r="OWD16" s="391"/>
      <c r="OWE16" s="391"/>
      <c r="OWF16" s="391"/>
      <c r="OWG16" s="391"/>
      <c r="OWH16" s="391"/>
      <c r="OWI16" s="391"/>
      <c r="OWJ16" s="391"/>
      <c r="OWK16" s="391"/>
      <c r="OWL16" s="391"/>
      <c r="OWM16" s="391"/>
      <c r="OWN16" s="391"/>
      <c r="OWO16" s="391"/>
      <c r="OWP16" s="391"/>
      <c r="OWQ16" s="391"/>
      <c r="OWR16" s="391"/>
      <c r="OWS16" s="391"/>
      <c r="OWT16" s="391"/>
      <c r="OWU16" s="391"/>
      <c r="OWV16" s="391"/>
      <c r="OWW16" s="391"/>
      <c r="OWX16" s="391"/>
      <c r="OWY16" s="391"/>
      <c r="OWZ16" s="391"/>
      <c r="OXA16" s="391"/>
      <c r="OXB16" s="391"/>
      <c r="OXC16" s="391"/>
      <c r="OXD16" s="391"/>
      <c r="OXE16" s="391"/>
      <c r="OXF16" s="391"/>
      <c r="OXG16" s="391"/>
      <c r="OXH16" s="391"/>
      <c r="OXI16" s="391"/>
      <c r="OXJ16" s="391"/>
      <c r="OXK16" s="391"/>
      <c r="OXL16" s="391"/>
      <c r="OXM16" s="391"/>
      <c r="OXN16" s="391"/>
      <c r="OXO16" s="391"/>
      <c r="OXP16" s="391"/>
      <c r="OXQ16" s="391"/>
      <c r="OXR16" s="391"/>
      <c r="OXS16" s="391"/>
      <c r="OXT16" s="391"/>
      <c r="OXU16" s="391"/>
      <c r="OXV16" s="391"/>
      <c r="OXW16" s="391"/>
      <c r="OXX16" s="391"/>
      <c r="OXY16" s="391"/>
      <c r="OXZ16" s="391"/>
      <c r="OYA16" s="391"/>
      <c r="OYB16" s="391"/>
      <c r="OYC16" s="391"/>
      <c r="OYD16" s="391"/>
      <c r="OYE16" s="391"/>
      <c r="OYF16" s="391"/>
      <c r="OYG16" s="391"/>
      <c r="OYH16" s="391"/>
      <c r="OYI16" s="391"/>
      <c r="OYJ16" s="391"/>
      <c r="OYK16" s="391"/>
      <c r="OYL16" s="391"/>
      <c r="OYM16" s="391"/>
      <c r="OYN16" s="391"/>
      <c r="OYO16" s="391"/>
      <c r="OYP16" s="391"/>
      <c r="OYQ16" s="391"/>
      <c r="OYR16" s="391"/>
      <c r="OYS16" s="391"/>
      <c r="OYT16" s="391"/>
      <c r="OYU16" s="391"/>
      <c r="OYV16" s="391"/>
      <c r="OYW16" s="391"/>
      <c r="OYX16" s="391"/>
      <c r="OYY16" s="391"/>
      <c r="OYZ16" s="391"/>
      <c r="OZA16" s="391"/>
      <c r="OZB16" s="391"/>
      <c r="OZC16" s="391"/>
      <c r="OZD16" s="391"/>
      <c r="OZE16" s="391"/>
      <c r="OZF16" s="391"/>
      <c r="OZG16" s="391"/>
      <c r="OZH16" s="391"/>
      <c r="OZI16" s="391"/>
      <c r="OZJ16" s="391"/>
      <c r="OZK16" s="391"/>
      <c r="OZL16" s="391"/>
      <c r="OZM16" s="391"/>
      <c r="OZN16" s="391"/>
      <c r="OZO16" s="391"/>
      <c r="OZP16" s="391"/>
      <c r="OZQ16" s="391"/>
      <c r="OZR16" s="391"/>
      <c r="OZS16" s="391"/>
      <c r="OZT16" s="391"/>
      <c r="OZU16" s="391"/>
      <c r="OZV16" s="391"/>
      <c r="OZW16" s="391"/>
      <c r="OZX16" s="391"/>
      <c r="OZY16" s="391"/>
      <c r="OZZ16" s="391"/>
      <c r="PAA16" s="391"/>
      <c r="PAB16" s="391"/>
      <c r="PAC16" s="391"/>
      <c r="PAD16" s="391"/>
      <c r="PAE16" s="391"/>
      <c r="PAF16" s="391"/>
      <c r="PAG16" s="391"/>
      <c r="PAH16" s="391"/>
      <c r="PAI16" s="391"/>
      <c r="PAJ16" s="391"/>
      <c r="PAK16" s="391"/>
      <c r="PAL16" s="391"/>
      <c r="PAM16" s="391"/>
      <c r="PAN16" s="391"/>
      <c r="PAO16" s="391"/>
      <c r="PAP16" s="391"/>
      <c r="PAQ16" s="391"/>
      <c r="PAR16" s="391"/>
      <c r="PAS16" s="391"/>
      <c r="PAT16" s="391"/>
      <c r="PAU16" s="391"/>
      <c r="PAV16" s="391"/>
      <c r="PAW16" s="391"/>
      <c r="PAX16" s="391"/>
      <c r="PAY16" s="391"/>
      <c r="PAZ16" s="391"/>
      <c r="PBA16" s="391"/>
      <c r="PBB16" s="391"/>
      <c r="PBC16" s="391"/>
      <c r="PBD16" s="391"/>
      <c r="PBE16" s="391"/>
      <c r="PBF16" s="391"/>
      <c r="PBG16" s="391"/>
      <c r="PBH16" s="391"/>
      <c r="PBI16" s="391"/>
      <c r="PBJ16" s="391"/>
      <c r="PBK16" s="391"/>
      <c r="PBL16" s="391"/>
      <c r="PBM16" s="391"/>
      <c r="PBN16" s="391"/>
      <c r="PBO16" s="391"/>
      <c r="PBP16" s="391"/>
      <c r="PBQ16" s="391"/>
      <c r="PBR16" s="391"/>
      <c r="PBS16" s="391"/>
      <c r="PBT16" s="391"/>
      <c r="PBU16" s="391"/>
      <c r="PBV16" s="391"/>
      <c r="PBW16" s="391"/>
      <c r="PBX16" s="391"/>
      <c r="PBY16" s="391"/>
      <c r="PBZ16" s="391"/>
      <c r="PCA16" s="391"/>
      <c r="PCB16" s="391"/>
      <c r="PCC16" s="391"/>
      <c r="PCD16" s="391"/>
      <c r="PCE16" s="391"/>
      <c r="PCF16" s="391"/>
      <c r="PCG16" s="391"/>
      <c r="PCH16" s="391"/>
      <c r="PCI16" s="391"/>
      <c r="PCJ16" s="391"/>
      <c r="PCK16" s="391"/>
      <c r="PCL16" s="391"/>
      <c r="PCM16" s="391"/>
      <c r="PCN16" s="391"/>
      <c r="PCO16" s="391"/>
      <c r="PCP16" s="391"/>
      <c r="PCQ16" s="391"/>
      <c r="PCR16" s="391"/>
      <c r="PCS16" s="391"/>
      <c r="PCT16" s="391"/>
      <c r="PCU16" s="391"/>
      <c r="PCV16" s="391"/>
      <c r="PCW16" s="391"/>
      <c r="PCX16" s="391"/>
      <c r="PCY16" s="391"/>
      <c r="PCZ16" s="391"/>
      <c r="PDA16" s="391"/>
      <c r="PDB16" s="391"/>
      <c r="PDC16" s="391"/>
      <c r="PDD16" s="391"/>
      <c r="PDE16" s="391"/>
      <c r="PDF16" s="391"/>
      <c r="PDG16" s="391"/>
      <c r="PDH16" s="391"/>
      <c r="PDI16" s="391"/>
      <c r="PDJ16" s="391"/>
      <c r="PDK16" s="391"/>
      <c r="PDL16" s="391"/>
      <c r="PDM16" s="391"/>
      <c r="PDN16" s="391"/>
      <c r="PDO16" s="391"/>
      <c r="PDP16" s="391"/>
      <c r="PDQ16" s="391"/>
      <c r="PDR16" s="391"/>
      <c r="PDS16" s="391"/>
      <c r="PDT16" s="391"/>
      <c r="PDU16" s="391"/>
      <c r="PDV16" s="391"/>
      <c r="PDW16" s="391"/>
      <c r="PDX16" s="391"/>
      <c r="PDY16" s="391"/>
      <c r="PDZ16" s="391"/>
      <c r="PEA16" s="391"/>
      <c r="PEB16" s="391"/>
      <c r="PEC16" s="391"/>
      <c r="PED16" s="391"/>
      <c r="PEE16" s="391"/>
      <c r="PEF16" s="391"/>
      <c r="PEG16" s="391"/>
      <c r="PEH16" s="391"/>
      <c r="PEI16" s="391"/>
      <c r="PEJ16" s="391"/>
      <c r="PEK16" s="391"/>
      <c r="PEL16" s="391"/>
      <c r="PEM16" s="391"/>
      <c r="PEN16" s="391"/>
      <c r="PEO16" s="391"/>
      <c r="PEP16" s="391"/>
      <c r="PEQ16" s="391"/>
      <c r="PER16" s="391"/>
      <c r="PES16" s="391"/>
      <c r="PET16" s="391"/>
      <c r="PEU16" s="391"/>
      <c r="PEV16" s="391"/>
      <c r="PEW16" s="391"/>
      <c r="PEX16" s="391"/>
      <c r="PEY16" s="391"/>
      <c r="PEZ16" s="391"/>
      <c r="PFA16" s="391"/>
      <c r="PFB16" s="391"/>
      <c r="PFC16" s="391"/>
      <c r="PFD16" s="391"/>
      <c r="PFE16" s="391"/>
      <c r="PFF16" s="391"/>
      <c r="PFG16" s="391"/>
      <c r="PFH16" s="391"/>
      <c r="PFI16" s="391"/>
      <c r="PFJ16" s="391"/>
      <c r="PFK16" s="391"/>
      <c r="PFL16" s="391"/>
      <c r="PFM16" s="391"/>
      <c r="PFN16" s="391"/>
      <c r="PFO16" s="391"/>
      <c r="PFP16" s="391"/>
      <c r="PFQ16" s="391"/>
      <c r="PFR16" s="391"/>
      <c r="PFS16" s="391"/>
      <c r="PFT16" s="391"/>
      <c r="PFU16" s="391"/>
      <c r="PFV16" s="391"/>
      <c r="PFW16" s="391"/>
      <c r="PFX16" s="391"/>
      <c r="PFY16" s="391"/>
      <c r="PFZ16" s="391"/>
      <c r="PGA16" s="391"/>
      <c r="PGB16" s="391"/>
      <c r="PGC16" s="391"/>
      <c r="PGD16" s="391"/>
      <c r="PGE16" s="391"/>
      <c r="PGF16" s="391"/>
      <c r="PGG16" s="391"/>
      <c r="PGH16" s="391"/>
      <c r="PGI16" s="391"/>
      <c r="PGJ16" s="391"/>
      <c r="PGK16" s="391"/>
      <c r="PGL16" s="391"/>
      <c r="PGM16" s="391"/>
      <c r="PGN16" s="391"/>
      <c r="PGO16" s="391"/>
      <c r="PGP16" s="391"/>
      <c r="PGQ16" s="391"/>
      <c r="PGR16" s="391"/>
      <c r="PGS16" s="391"/>
      <c r="PGT16" s="391"/>
      <c r="PGU16" s="391"/>
      <c r="PGV16" s="391"/>
      <c r="PGW16" s="391"/>
      <c r="PGX16" s="391"/>
      <c r="PGY16" s="391"/>
      <c r="PGZ16" s="391"/>
      <c r="PHA16" s="391"/>
      <c r="PHB16" s="391"/>
      <c r="PHC16" s="391"/>
      <c r="PHD16" s="391"/>
      <c r="PHE16" s="391"/>
      <c r="PHF16" s="391"/>
      <c r="PHG16" s="391"/>
      <c r="PHH16" s="391"/>
      <c r="PHI16" s="391"/>
      <c r="PHJ16" s="391"/>
      <c r="PHK16" s="391"/>
      <c r="PHL16" s="391"/>
      <c r="PHM16" s="391"/>
      <c r="PHN16" s="391"/>
      <c r="PHO16" s="391"/>
      <c r="PHP16" s="391"/>
      <c r="PHQ16" s="391"/>
      <c r="PHR16" s="391"/>
      <c r="PHS16" s="391"/>
      <c r="PHT16" s="391"/>
      <c r="PHU16" s="391"/>
      <c r="PHV16" s="391"/>
      <c r="PHW16" s="391"/>
      <c r="PHX16" s="391"/>
      <c r="PHY16" s="391"/>
      <c r="PHZ16" s="391"/>
      <c r="PIA16" s="391"/>
      <c r="PIB16" s="391"/>
      <c r="PIC16" s="391"/>
      <c r="PID16" s="391"/>
      <c r="PIE16" s="391"/>
      <c r="PIF16" s="391"/>
      <c r="PIG16" s="391"/>
      <c r="PIH16" s="391"/>
      <c r="PII16" s="391"/>
      <c r="PIJ16" s="391"/>
      <c r="PIK16" s="391"/>
      <c r="PIL16" s="391"/>
      <c r="PIM16" s="391"/>
      <c r="PIN16" s="391"/>
      <c r="PIO16" s="391"/>
      <c r="PIP16" s="391"/>
      <c r="PIQ16" s="391"/>
      <c r="PIR16" s="391"/>
      <c r="PIS16" s="391"/>
      <c r="PIT16" s="391"/>
      <c r="PIU16" s="391"/>
      <c r="PIV16" s="391"/>
      <c r="PIW16" s="391"/>
      <c r="PIX16" s="391"/>
      <c r="PIY16" s="391"/>
      <c r="PIZ16" s="391"/>
      <c r="PJA16" s="391"/>
      <c r="PJB16" s="391"/>
      <c r="PJC16" s="391"/>
      <c r="PJD16" s="391"/>
      <c r="PJE16" s="391"/>
      <c r="PJF16" s="391"/>
      <c r="PJG16" s="391"/>
      <c r="PJH16" s="391"/>
      <c r="PJI16" s="391"/>
      <c r="PJJ16" s="391"/>
      <c r="PJK16" s="391"/>
      <c r="PJL16" s="391"/>
      <c r="PJM16" s="391"/>
      <c r="PJN16" s="391"/>
      <c r="PJO16" s="391"/>
      <c r="PJP16" s="391"/>
      <c r="PJQ16" s="391"/>
      <c r="PJR16" s="391"/>
      <c r="PJS16" s="391"/>
      <c r="PJT16" s="391"/>
      <c r="PJU16" s="391"/>
      <c r="PJV16" s="391"/>
      <c r="PJW16" s="391"/>
      <c r="PJX16" s="391"/>
      <c r="PJY16" s="391"/>
      <c r="PJZ16" s="391"/>
      <c r="PKA16" s="391"/>
      <c r="PKB16" s="391"/>
      <c r="PKC16" s="391"/>
      <c r="PKD16" s="391"/>
      <c r="PKE16" s="391"/>
      <c r="PKF16" s="391"/>
      <c r="PKG16" s="391"/>
      <c r="PKH16" s="391"/>
      <c r="PKI16" s="391"/>
      <c r="PKJ16" s="391"/>
      <c r="PKK16" s="391"/>
      <c r="PKL16" s="391"/>
      <c r="PKM16" s="391"/>
      <c r="PKN16" s="391"/>
      <c r="PKO16" s="391"/>
      <c r="PKP16" s="391"/>
      <c r="PKQ16" s="391"/>
      <c r="PKR16" s="391"/>
      <c r="PKS16" s="391"/>
      <c r="PKT16" s="391"/>
      <c r="PKU16" s="391"/>
      <c r="PKV16" s="391"/>
      <c r="PKW16" s="391"/>
      <c r="PKX16" s="391"/>
      <c r="PKY16" s="391"/>
      <c r="PKZ16" s="391"/>
      <c r="PLA16" s="391"/>
      <c r="PLB16" s="391"/>
      <c r="PLC16" s="391"/>
      <c r="PLD16" s="391"/>
      <c r="PLE16" s="391"/>
      <c r="PLF16" s="391"/>
      <c r="PLG16" s="391"/>
      <c r="PLH16" s="391"/>
      <c r="PLI16" s="391"/>
      <c r="PLJ16" s="391"/>
      <c r="PLK16" s="391"/>
      <c r="PLL16" s="391"/>
      <c r="PLM16" s="391"/>
      <c r="PLN16" s="391"/>
      <c r="PLO16" s="391"/>
      <c r="PLP16" s="391"/>
      <c r="PLQ16" s="391"/>
      <c r="PLR16" s="391"/>
      <c r="PLS16" s="391"/>
      <c r="PLT16" s="391"/>
      <c r="PLU16" s="391"/>
      <c r="PLV16" s="391"/>
      <c r="PLW16" s="391"/>
      <c r="PLX16" s="391"/>
      <c r="PLY16" s="391"/>
      <c r="PLZ16" s="391"/>
      <c r="PMA16" s="391"/>
      <c r="PMB16" s="391"/>
      <c r="PMC16" s="391"/>
      <c r="PMD16" s="391"/>
      <c r="PME16" s="391"/>
      <c r="PMF16" s="391"/>
      <c r="PMG16" s="391"/>
      <c r="PMH16" s="391"/>
      <c r="PMI16" s="391"/>
      <c r="PMJ16" s="391"/>
      <c r="PMK16" s="391"/>
      <c r="PML16" s="391"/>
      <c r="PMM16" s="391"/>
      <c r="PMN16" s="391"/>
      <c r="PMO16" s="391"/>
      <c r="PMP16" s="391"/>
      <c r="PMQ16" s="391"/>
      <c r="PMR16" s="391"/>
      <c r="PMS16" s="391"/>
      <c r="PMT16" s="391"/>
      <c r="PMU16" s="391"/>
      <c r="PMV16" s="391"/>
      <c r="PMW16" s="391"/>
      <c r="PMX16" s="391"/>
      <c r="PMY16" s="391"/>
      <c r="PMZ16" s="391"/>
      <c r="PNA16" s="391"/>
      <c r="PNB16" s="391"/>
      <c r="PNC16" s="391"/>
      <c r="PND16" s="391"/>
      <c r="PNE16" s="391"/>
      <c r="PNF16" s="391"/>
      <c r="PNG16" s="391"/>
      <c r="PNH16" s="391"/>
      <c r="PNI16" s="391"/>
      <c r="PNJ16" s="391"/>
      <c r="PNK16" s="391"/>
      <c r="PNL16" s="391"/>
      <c r="PNM16" s="391"/>
      <c r="PNN16" s="391"/>
      <c r="PNO16" s="391"/>
      <c r="PNP16" s="391"/>
      <c r="PNQ16" s="391"/>
      <c r="PNR16" s="391"/>
      <c r="PNS16" s="391"/>
      <c r="PNT16" s="391"/>
      <c r="PNU16" s="391"/>
      <c r="PNV16" s="391"/>
      <c r="PNW16" s="391"/>
      <c r="PNX16" s="391"/>
      <c r="PNY16" s="391"/>
      <c r="PNZ16" s="391"/>
      <c r="POA16" s="391"/>
      <c r="POB16" s="391"/>
      <c r="POC16" s="391"/>
      <c r="POD16" s="391"/>
      <c r="POE16" s="391"/>
      <c r="POF16" s="391"/>
      <c r="POG16" s="391"/>
      <c r="POH16" s="391"/>
      <c r="POI16" s="391"/>
      <c r="POJ16" s="391"/>
      <c r="POK16" s="391"/>
      <c r="POL16" s="391"/>
      <c r="POM16" s="391"/>
      <c r="PON16" s="391"/>
      <c r="POO16" s="391"/>
      <c r="POP16" s="391"/>
      <c r="POQ16" s="391"/>
      <c r="POR16" s="391"/>
      <c r="POS16" s="391"/>
      <c r="POT16" s="391"/>
      <c r="POU16" s="391"/>
      <c r="POV16" s="391"/>
      <c r="POW16" s="391"/>
      <c r="POX16" s="391"/>
      <c r="POY16" s="391"/>
      <c r="POZ16" s="391"/>
      <c r="PPA16" s="391"/>
      <c r="PPB16" s="391"/>
      <c r="PPC16" s="391"/>
      <c r="PPD16" s="391"/>
      <c r="PPE16" s="391"/>
      <c r="PPF16" s="391"/>
      <c r="PPG16" s="391"/>
      <c r="PPH16" s="391"/>
      <c r="PPI16" s="391"/>
      <c r="PPJ16" s="391"/>
      <c r="PPK16" s="391"/>
      <c r="PPL16" s="391"/>
      <c r="PPM16" s="391"/>
      <c r="PPN16" s="391"/>
      <c r="PPO16" s="391"/>
      <c r="PPP16" s="391"/>
      <c r="PPQ16" s="391"/>
      <c r="PPR16" s="391"/>
      <c r="PPS16" s="391"/>
      <c r="PPT16" s="391"/>
      <c r="PPU16" s="391"/>
      <c r="PPV16" s="391"/>
      <c r="PPW16" s="391"/>
      <c r="PPX16" s="391"/>
      <c r="PPY16" s="391"/>
      <c r="PPZ16" s="391"/>
      <c r="PQA16" s="391"/>
      <c r="PQB16" s="391"/>
      <c r="PQC16" s="391"/>
      <c r="PQD16" s="391"/>
      <c r="PQE16" s="391"/>
      <c r="PQF16" s="391"/>
      <c r="PQG16" s="391"/>
      <c r="PQH16" s="391"/>
      <c r="PQI16" s="391"/>
      <c r="PQJ16" s="391"/>
      <c r="PQK16" s="391"/>
      <c r="PQL16" s="391"/>
      <c r="PQM16" s="391"/>
      <c r="PQN16" s="391"/>
      <c r="PQO16" s="391"/>
      <c r="PQP16" s="391"/>
      <c r="PQQ16" s="391"/>
      <c r="PQR16" s="391"/>
      <c r="PQS16" s="391"/>
      <c r="PQT16" s="391"/>
      <c r="PQU16" s="391"/>
      <c r="PQV16" s="391"/>
      <c r="PQW16" s="391"/>
      <c r="PQX16" s="391"/>
      <c r="PQY16" s="391"/>
      <c r="PQZ16" s="391"/>
      <c r="PRA16" s="391"/>
      <c r="PRB16" s="391"/>
      <c r="PRC16" s="391"/>
      <c r="PRD16" s="391"/>
      <c r="PRE16" s="391"/>
      <c r="PRF16" s="391"/>
      <c r="PRG16" s="391"/>
      <c r="PRH16" s="391"/>
      <c r="PRI16" s="391"/>
      <c r="PRJ16" s="391"/>
      <c r="PRK16" s="391"/>
      <c r="PRL16" s="391"/>
      <c r="PRM16" s="391"/>
      <c r="PRN16" s="391"/>
      <c r="PRO16" s="391"/>
      <c r="PRP16" s="391"/>
      <c r="PRQ16" s="391"/>
      <c r="PRR16" s="391"/>
      <c r="PRS16" s="391"/>
      <c r="PRT16" s="391"/>
      <c r="PRU16" s="391"/>
      <c r="PRV16" s="391"/>
      <c r="PRW16" s="391"/>
      <c r="PRX16" s="391"/>
      <c r="PRY16" s="391"/>
      <c r="PRZ16" s="391"/>
      <c r="PSA16" s="391"/>
      <c r="PSB16" s="391"/>
      <c r="PSC16" s="391"/>
      <c r="PSD16" s="391"/>
      <c r="PSE16" s="391"/>
      <c r="PSF16" s="391"/>
      <c r="PSG16" s="391"/>
      <c r="PSH16" s="391"/>
      <c r="PSI16" s="391"/>
      <c r="PSJ16" s="391"/>
      <c r="PSK16" s="391"/>
      <c r="PSL16" s="391"/>
      <c r="PSM16" s="391"/>
      <c r="PSN16" s="391"/>
      <c r="PSO16" s="391"/>
      <c r="PSP16" s="391"/>
      <c r="PSQ16" s="391"/>
      <c r="PSR16" s="391"/>
      <c r="PSS16" s="391"/>
      <c r="PST16" s="391"/>
      <c r="PSU16" s="391"/>
      <c r="PSV16" s="391"/>
      <c r="PSW16" s="391"/>
      <c r="PSX16" s="391"/>
      <c r="PSY16" s="391"/>
      <c r="PSZ16" s="391"/>
      <c r="PTA16" s="391"/>
      <c r="PTB16" s="391"/>
      <c r="PTC16" s="391"/>
      <c r="PTD16" s="391"/>
      <c r="PTE16" s="391"/>
      <c r="PTF16" s="391"/>
      <c r="PTG16" s="391"/>
      <c r="PTH16" s="391"/>
      <c r="PTI16" s="391"/>
      <c r="PTJ16" s="391"/>
      <c r="PTK16" s="391"/>
      <c r="PTL16" s="391"/>
      <c r="PTM16" s="391"/>
      <c r="PTN16" s="391"/>
      <c r="PTO16" s="391"/>
      <c r="PTP16" s="391"/>
      <c r="PTQ16" s="391"/>
      <c r="PTR16" s="391"/>
      <c r="PTS16" s="391"/>
      <c r="PTT16" s="391"/>
      <c r="PTU16" s="391"/>
      <c r="PTV16" s="391"/>
      <c r="PTW16" s="391"/>
      <c r="PTX16" s="391"/>
      <c r="PTY16" s="391"/>
      <c r="PTZ16" s="391"/>
      <c r="PUA16" s="391"/>
      <c r="PUB16" s="391"/>
      <c r="PUC16" s="391"/>
      <c r="PUD16" s="391"/>
      <c r="PUE16" s="391"/>
      <c r="PUF16" s="391"/>
      <c r="PUG16" s="391"/>
      <c r="PUH16" s="391"/>
      <c r="PUI16" s="391"/>
      <c r="PUJ16" s="391"/>
      <c r="PUK16" s="391"/>
      <c r="PUL16" s="391"/>
      <c r="PUM16" s="391"/>
      <c r="PUN16" s="391"/>
      <c r="PUO16" s="391"/>
      <c r="PUP16" s="391"/>
      <c r="PUQ16" s="391"/>
      <c r="PUR16" s="391"/>
      <c r="PUS16" s="391"/>
      <c r="PUT16" s="391"/>
      <c r="PUU16" s="391"/>
      <c r="PUV16" s="391"/>
      <c r="PUW16" s="391"/>
      <c r="PUX16" s="391"/>
      <c r="PUY16" s="391"/>
      <c r="PUZ16" s="391"/>
      <c r="PVA16" s="391"/>
      <c r="PVB16" s="391"/>
      <c r="PVC16" s="391"/>
      <c r="PVD16" s="391"/>
      <c r="PVE16" s="391"/>
      <c r="PVF16" s="391"/>
      <c r="PVG16" s="391"/>
      <c r="PVH16" s="391"/>
      <c r="PVI16" s="391"/>
      <c r="PVJ16" s="391"/>
      <c r="PVK16" s="391"/>
      <c r="PVL16" s="391"/>
      <c r="PVM16" s="391"/>
      <c r="PVN16" s="391"/>
      <c r="PVO16" s="391"/>
      <c r="PVP16" s="391"/>
      <c r="PVQ16" s="391"/>
      <c r="PVR16" s="391"/>
      <c r="PVS16" s="391"/>
      <c r="PVT16" s="391"/>
      <c r="PVU16" s="391"/>
      <c r="PVV16" s="391"/>
      <c r="PVW16" s="391"/>
      <c r="PVX16" s="391"/>
      <c r="PVY16" s="391"/>
      <c r="PVZ16" s="391"/>
      <c r="PWA16" s="391"/>
      <c r="PWB16" s="391"/>
      <c r="PWC16" s="391"/>
      <c r="PWD16" s="391"/>
      <c r="PWE16" s="391"/>
      <c r="PWF16" s="391"/>
      <c r="PWG16" s="391"/>
      <c r="PWH16" s="391"/>
      <c r="PWI16" s="391"/>
      <c r="PWJ16" s="391"/>
      <c r="PWK16" s="391"/>
      <c r="PWL16" s="391"/>
      <c r="PWM16" s="391"/>
      <c r="PWN16" s="391"/>
      <c r="PWO16" s="391"/>
      <c r="PWP16" s="391"/>
      <c r="PWQ16" s="391"/>
      <c r="PWR16" s="391"/>
      <c r="PWS16" s="391"/>
      <c r="PWT16" s="391"/>
      <c r="PWU16" s="391"/>
      <c r="PWV16" s="391"/>
      <c r="PWW16" s="391"/>
      <c r="PWX16" s="391"/>
      <c r="PWY16" s="391"/>
      <c r="PWZ16" s="391"/>
      <c r="PXA16" s="391"/>
      <c r="PXB16" s="391"/>
      <c r="PXC16" s="391"/>
      <c r="PXD16" s="391"/>
      <c r="PXE16" s="391"/>
      <c r="PXF16" s="391"/>
      <c r="PXG16" s="391"/>
      <c r="PXH16" s="391"/>
      <c r="PXI16" s="391"/>
      <c r="PXJ16" s="391"/>
      <c r="PXK16" s="391"/>
      <c r="PXL16" s="391"/>
      <c r="PXM16" s="391"/>
      <c r="PXN16" s="391"/>
      <c r="PXO16" s="391"/>
      <c r="PXP16" s="391"/>
      <c r="PXQ16" s="391"/>
      <c r="PXR16" s="391"/>
      <c r="PXS16" s="391"/>
      <c r="PXT16" s="391"/>
      <c r="PXU16" s="391"/>
      <c r="PXV16" s="391"/>
      <c r="PXW16" s="391"/>
      <c r="PXX16" s="391"/>
      <c r="PXY16" s="391"/>
      <c r="PXZ16" s="391"/>
      <c r="PYA16" s="391"/>
      <c r="PYB16" s="391"/>
      <c r="PYC16" s="391"/>
      <c r="PYD16" s="391"/>
      <c r="PYE16" s="391"/>
      <c r="PYF16" s="391"/>
      <c r="PYG16" s="391"/>
      <c r="PYH16" s="391"/>
      <c r="PYI16" s="391"/>
      <c r="PYJ16" s="391"/>
      <c r="PYK16" s="391"/>
      <c r="PYL16" s="391"/>
      <c r="PYM16" s="391"/>
      <c r="PYN16" s="391"/>
      <c r="PYO16" s="391"/>
      <c r="PYP16" s="391"/>
      <c r="PYQ16" s="391"/>
      <c r="PYR16" s="391"/>
      <c r="PYS16" s="391"/>
      <c r="PYT16" s="391"/>
      <c r="PYU16" s="391"/>
      <c r="PYV16" s="391"/>
      <c r="PYW16" s="391"/>
      <c r="PYX16" s="391"/>
      <c r="PYY16" s="391"/>
      <c r="PYZ16" s="391"/>
      <c r="PZA16" s="391"/>
      <c r="PZB16" s="391"/>
      <c r="PZC16" s="391"/>
      <c r="PZD16" s="391"/>
      <c r="PZE16" s="391"/>
      <c r="PZF16" s="391"/>
      <c r="PZG16" s="391"/>
      <c r="PZH16" s="391"/>
      <c r="PZI16" s="391"/>
      <c r="PZJ16" s="391"/>
      <c r="PZK16" s="391"/>
      <c r="PZL16" s="391"/>
      <c r="PZM16" s="391"/>
      <c r="PZN16" s="391"/>
      <c r="PZO16" s="391"/>
      <c r="PZP16" s="391"/>
      <c r="PZQ16" s="391"/>
      <c r="PZR16" s="391"/>
      <c r="PZS16" s="391"/>
      <c r="PZT16" s="391"/>
      <c r="PZU16" s="391"/>
      <c r="PZV16" s="391"/>
      <c r="PZW16" s="391"/>
      <c r="PZX16" s="391"/>
      <c r="PZY16" s="391"/>
      <c r="PZZ16" s="391"/>
      <c r="QAA16" s="391"/>
      <c r="QAB16" s="391"/>
      <c r="QAC16" s="391"/>
      <c r="QAD16" s="391"/>
      <c r="QAE16" s="391"/>
      <c r="QAF16" s="391"/>
      <c r="QAG16" s="391"/>
      <c r="QAH16" s="391"/>
      <c r="QAI16" s="391"/>
      <c r="QAJ16" s="391"/>
      <c r="QAK16" s="391"/>
      <c r="QAL16" s="391"/>
      <c r="QAM16" s="391"/>
      <c r="QAN16" s="391"/>
      <c r="QAO16" s="391"/>
      <c r="QAP16" s="391"/>
      <c r="QAQ16" s="391"/>
      <c r="QAR16" s="391"/>
      <c r="QAS16" s="391"/>
      <c r="QAT16" s="391"/>
      <c r="QAU16" s="391"/>
      <c r="QAV16" s="391"/>
      <c r="QAW16" s="391"/>
      <c r="QAX16" s="391"/>
      <c r="QAY16" s="391"/>
      <c r="QAZ16" s="391"/>
      <c r="QBA16" s="391"/>
      <c r="QBB16" s="391"/>
      <c r="QBC16" s="391"/>
      <c r="QBD16" s="391"/>
      <c r="QBE16" s="391"/>
      <c r="QBF16" s="391"/>
      <c r="QBG16" s="391"/>
      <c r="QBH16" s="391"/>
      <c r="QBI16" s="391"/>
      <c r="QBJ16" s="391"/>
      <c r="QBK16" s="391"/>
      <c r="QBL16" s="391"/>
      <c r="QBM16" s="391"/>
      <c r="QBN16" s="391"/>
      <c r="QBO16" s="391"/>
      <c r="QBP16" s="391"/>
      <c r="QBQ16" s="391"/>
      <c r="QBR16" s="391"/>
      <c r="QBS16" s="391"/>
      <c r="QBT16" s="391"/>
      <c r="QBU16" s="391"/>
      <c r="QBV16" s="391"/>
      <c r="QBW16" s="391"/>
      <c r="QBX16" s="391"/>
      <c r="QBY16" s="391"/>
      <c r="QBZ16" s="391"/>
      <c r="QCA16" s="391"/>
      <c r="QCB16" s="391"/>
      <c r="QCC16" s="391"/>
      <c r="QCD16" s="391"/>
      <c r="QCE16" s="391"/>
      <c r="QCF16" s="391"/>
      <c r="QCG16" s="391"/>
      <c r="QCH16" s="391"/>
      <c r="QCI16" s="391"/>
      <c r="QCJ16" s="391"/>
      <c r="QCK16" s="391"/>
      <c r="QCL16" s="391"/>
      <c r="QCM16" s="391"/>
      <c r="QCN16" s="391"/>
      <c r="QCO16" s="391"/>
      <c r="QCP16" s="391"/>
      <c r="QCQ16" s="391"/>
      <c r="QCR16" s="391"/>
      <c r="QCS16" s="391"/>
      <c r="QCT16" s="391"/>
      <c r="QCU16" s="391"/>
      <c r="QCV16" s="391"/>
      <c r="QCW16" s="391"/>
      <c r="QCX16" s="391"/>
      <c r="QCY16" s="391"/>
      <c r="QCZ16" s="391"/>
      <c r="QDA16" s="391"/>
      <c r="QDB16" s="391"/>
      <c r="QDC16" s="391"/>
      <c r="QDD16" s="391"/>
      <c r="QDE16" s="391"/>
      <c r="QDF16" s="391"/>
      <c r="QDG16" s="391"/>
      <c r="QDH16" s="391"/>
      <c r="QDI16" s="391"/>
      <c r="QDJ16" s="391"/>
      <c r="QDK16" s="391"/>
      <c r="QDL16" s="391"/>
      <c r="QDM16" s="391"/>
      <c r="QDN16" s="391"/>
      <c r="QDO16" s="391"/>
      <c r="QDP16" s="391"/>
      <c r="QDQ16" s="391"/>
      <c r="QDR16" s="391"/>
      <c r="QDS16" s="391"/>
      <c r="QDT16" s="391"/>
      <c r="QDU16" s="391"/>
      <c r="QDV16" s="391"/>
      <c r="QDW16" s="391"/>
      <c r="QDX16" s="391"/>
      <c r="QDY16" s="391"/>
      <c r="QDZ16" s="391"/>
      <c r="QEA16" s="391"/>
      <c r="QEB16" s="391"/>
      <c r="QEC16" s="391"/>
      <c r="QED16" s="391"/>
      <c r="QEE16" s="391"/>
      <c r="QEF16" s="391"/>
      <c r="QEG16" s="391"/>
      <c r="QEH16" s="391"/>
      <c r="QEI16" s="391"/>
      <c r="QEJ16" s="391"/>
      <c r="QEK16" s="391"/>
      <c r="QEL16" s="391"/>
      <c r="QEM16" s="391"/>
      <c r="QEN16" s="391"/>
      <c r="QEO16" s="391"/>
      <c r="QEP16" s="391"/>
      <c r="QEQ16" s="391"/>
      <c r="QER16" s="391"/>
      <c r="QES16" s="391"/>
      <c r="QET16" s="391"/>
      <c r="QEU16" s="391"/>
      <c r="QEV16" s="391"/>
      <c r="QEW16" s="391"/>
      <c r="QEX16" s="391"/>
      <c r="QEY16" s="391"/>
      <c r="QEZ16" s="391"/>
      <c r="QFA16" s="391"/>
      <c r="QFB16" s="391"/>
      <c r="QFC16" s="391"/>
      <c r="QFD16" s="391"/>
      <c r="QFE16" s="391"/>
      <c r="QFF16" s="391"/>
      <c r="QFG16" s="391"/>
      <c r="QFH16" s="391"/>
      <c r="QFI16" s="391"/>
      <c r="QFJ16" s="391"/>
      <c r="QFK16" s="391"/>
      <c r="QFL16" s="391"/>
      <c r="QFM16" s="391"/>
      <c r="QFN16" s="391"/>
      <c r="QFO16" s="391"/>
      <c r="QFP16" s="391"/>
      <c r="QFQ16" s="391"/>
      <c r="QFR16" s="391"/>
      <c r="QFS16" s="391"/>
      <c r="QFT16" s="391"/>
      <c r="QFU16" s="391"/>
      <c r="QFV16" s="391"/>
      <c r="QFW16" s="391"/>
      <c r="QFX16" s="391"/>
      <c r="QFY16" s="391"/>
      <c r="QFZ16" s="391"/>
      <c r="QGA16" s="391"/>
      <c r="QGB16" s="391"/>
      <c r="QGC16" s="391"/>
      <c r="QGD16" s="391"/>
      <c r="QGE16" s="391"/>
      <c r="QGF16" s="391"/>
      <c r="QGG16" s="391"/>
      <c r="QGH16" s="391"/>
      <c r="QGI16" s="391"/>
      <c r="QGJ16" s="391"/>
      <c r="QGK16" s="391"/>
      <c r="QGL16" s="391"/>
      <c r="QGM16" s="391"/>
      <c r="QGN16" s="391"/>
      <c r="QGO16" s="391"/>
      <c r="QGP16" s="391"/>
      <c r="QGQ16" s="391"/>
      <c r="QGR16" s="391"/>
      <c r="QGS16" s="391"/>
      <c r="QGT16" s="391"/>
      <c r="QGU16" s="391"/>
      <c r="QGV16" s="391"/>
      <c r="QGW16" s="391"/>
      <c r="QGX16" s="391"/>
      <c r="QGY16" s="391"/>
      <c r="QGZ16" s="391"/>
      <c r="QHA16" s="391"/>
      <c r="QHB16" s="391"/>
      <c r="QHC16" s="391"/>
      <c r="QHD16" s="391"/>
      <c r="QHE16" s="391"/>
      <c r="QHF16" s="391"/>
      <c r="QHG16" s="391"/>
      <c r="QHH16" s="391"/>
      <c r="QHI16" s="391"/>
      <c r="QHJ16" s="391"/>
      <c r="QHK16" s="391"/>
      <c r="QHL16" s="391"/>
      <c r="QHM16" s="391"/>
      <c r="QHN16" s="391"/>
      <c r="QHO16" s="391"/>
      <c r="QHP16" s="391"/>
      <c r="QHQ16" s="391"/>
      <c r="QHR16" s="391"/>
      <c r="QHS16" s="391"/>
      <c r="QHT16" s="391"/>
      <c r="QHU16" s="391"/>
      <c r="QHV16" s="391"/>
      <c r="QHW16" s="391"/>
      <c r="QHX16" s="391"/>
      <c r="QHY16" s="391"/>
      <c r="QHZ16" s="391"/>
      <c r="QIA16" s="391"/>
      <c r="QIB16" s="391"/>
      <c r="QIC16" s="391"/>
      <c r="QID16" s="391"/>
      <c r="QIE16" s="391"/>
      <c r="QIF16" s="391"/>
      <c r="QIG16" s="391"/>
      <c r="QIH16" s="391"/>
      <c r="QII16" s="391"/>
      <c r="QIJ16" s="391"/>
      <c r="QIK16" s="391"/>
      <c r="QIL16" s="391"/>
      <c r="QIM16" s="391"/>
      <c r="QIN16" s="391"/>
      <c r="QIO16" s="391"/>
      <c r="QIP16" s="391"/>
      <c r="QIQ16" s="391"/>
      <c r="QIR16" s="391"/>
      <c r="QIS16" s="391"/>
      <c r="QIT16" s="391"/>
      <c r="QIU16" s="391"/>
      <c r="QIV16" s="391"/>
      <c r="QIW16" s="391"/>
      <c r="QIX16" s="391"/>
      <c r="QIY16" s="391"/>
      <c r="QIZ16" s="391"/>
      <c r="QJA16" s="391"/>
      <c r="QJB16" s="391"/>
      <c r="QJC16" s="391"/>
      <c r="QJD16" s="391"/>
      <c r="QJE16" s="391"/>
      <c r="QJF16" s="391"/>
      <c r="QJG16" s="391"/>
      <c r="QJH16" s="391"/>
      <c r="QJI16" s="391"/>
      <c r="QJJ16" s="391"/>
      <c r="QJK16" s="391"/>
      <c r="QJL16" s="391"/>
      <c r="QJM16" s="391"/>
      <c r="QJN16" s="391"/>
      <c r="QJO16" s="391"/>
      <c r="QJP16" s="391"/>
      <c r="QJQ16" s="391"/>
      <c r="QJR16" s="391"/>
      <c r="QJS16" s="391"/>
      <c r="QJT16" s="391"/>
      <c r="QJU16" s="391"/>
      <c r="QJV16" s="391"/>
      <c r="QJW16" s="391"/>
      <c r="QJX16" s="391"/>
      <c r="QJY16" s="391"/>
      <c r="QJZ16" s="391"/>
      <c r="QKA16" s="391"/>
      <c r="QKB16" s="391"/>
      <c r="QKC16" s="391"/>
      <c r="QKD16" s="391"/>
      <c r="QKE16" s="391"/>
      <c r="QKF16" s="391"/>
      <c r="QKG16" s="391"/>
      <c r="QKH16" s="391"/>
      <c r="QKI16" s="391"/>
      <c r="QKJ16" s="391"/>
      <c r="QKK16" s="391"/>
      <c r="QKL16" s="391"/>
      <c r="QKM16" s="391"/>
      <c r="QKN16" s="391"/>
      <c r="QKO16" s="391"/>
      <c r="QKP16" s="391"/>
      <c r="QKQ16" s="391"/>
      <c r="QKR16" s="391"/>
      <c r="QKS16" s="391"/>
      <c r="QKT16" s="391"/>
      <c r="QKU16" s="391"/>
      <c r="QKV16" s="391"/>
      <c r="QKW16" s="391"/>
      <c r="QKX16" s="391"/>
      <c r="QKY16" s="391"/>
      <c r="QKZ16" s="391"/>
      <c r="QLA16" s="391"/>
      <c r="QLB16" s="391"/>
      <c r="QLC16" s="391"/>
      <c r="QLD16" s="391"/>
      <c r="QLE16" s="391"/>
      <c r="QLF16" s="391"/>
      <c r="QLG16" s="391"/>
      <c r="QLH16" s="391"/>
      <c r="QLI16" s="391"/>
      <c r="QLJ16" s="391"/>
      <c r="QLK16" s="391"/>
      <c r="QLL16" s="391"/>
      <c r="QLM16" s="391"/>
      <c r="QLN16" s="391"/>
      <c r="QLO16" s="391"/>
      <c r="QLP16" s="391"/>
      <c r="QLQ16" s="391"/>
      <c r="QLR16" s="391"/>
      <c r="QLS16" s="391"/>
      <c r="QLT16" s="391"/>
      <c r="QLU16" s="391"/>
      <c r="QLV16" s="391"/>
      <c r="QLW16" s="391"/>
      <c r="QLX16" s="391"/>
      <c r="QLY16" s="391"/>
      <c r="QLZ16" s="391"/>
      <c r="QMA16" s="391"/>
      <c r="QMB16" s="391"/>
      <c r="QMC16" s="391"/>
      <c r="QMD16" s="391"/>
      <c r="QME16" s="391"/>
      <c r="QMF16" s="391"/>
      <c r="QMG16" s="391"/>
      <c r="QMH16" s="391"/>
      <c r="QMI16" s="391"/>
      <c r="QMJ16" s="391"/>
      <c r="QMK16" s="391"/>
      <c r="QML16" s="391"/>
      <c r="QMM16" s="391"/>
      <c r="QMN16" s="391"/>
      <c r="QMO16" s="391"/>
      <c r="QMP16" s="391"/>
      <c r="QMQ16" s="391"/>
      <c r="QMR16" s="391"/>
      <c r="QMS16" s="391"/>
      <c r="QMT16" s="391"/>
      <c r="QMU16" s="391"/>
      <c r="QMV16" s="391"/>
      <c r="QMW16" s="391"/>
      <c r="QMX16" s="391"/>
      <c r="QMY16" s="391"/>
      <c r="QMZ16" s="391"/>
      <c r="QNA16" s="391"/>
      <c r="QNB16" s="391"/>
      <c r="QNC16" s="391"/>
      <c r="QND16" s="391"/>
      <c r="QNE16" s="391"/>
      <c r="QNF16" s="391"/>
      <c r="QNG16" s="391"/>
      <c r="QNH16" s="391"/>
      <c r="QNI16" s="391"/>
      <c r="QNJ16" s="391"/>
      <c r="QNK16" s="391"/>
      <c r="QNL16" s="391"/>
      <c r="QNM16" s="391"/>
      <c r="QNN16" s="391"/>
      <c r="QNO16" s="391"/>
      <c r="QNP16" s="391"/>
      <c r="QNQ16" s="391"/>
      <c r="QNR16" s="391"/>
      <c r="QNS16" s="391"/>
      <c r="QNT16" s="391"/>
      <c r="QNU16" s="391"/>
      <c r="QNV16" s="391"/>
      <c r="QNW16" s="391"/>
      <c r="QNX16" s="391"/>
      <c r="QNY16" s="391"/>
      <c r="QNZ16" s="391"/>
      <c r="QOA16" s="391"/>
      <c r="QOB16" s="391"/>
      <c r="QOC16" s="391"/>
      <c r="QOD16" s="391"/>
      <c r="QOE16" s="391"/>
      <c r="QOF16" s="391"/>
      <c r="QOG16" s="391"/>
      <c r="QOH16" s="391"/>
      <c r="QOI16" s="391"/>
      <c r="QOJ16" s="391"/>
      <c r="QOK16" s="391"/>
      <c r="QOL16" s="391"/>
      <c r="QOM16" s="391"/>
      <c r="QON16" s="391"/>
      <c r="QOO16" s="391"/>
      <c r="QOP16" s="391"/>
      <c r="QOQ16" s="391"/>
      <c r="QOR16" s="391"/>
      <c r="QOS16" s="391"/>
      <c r="QOT16" s="391"/>
      <c r="QOU16" s="391"/>
      <c r="QOV16" s="391"/>
      <c r="QOW16" s="391"/>
      <c r="QOX16" s="391"/>
      <c r="QOY16" s="391"/>
      <c r="QOZ16" s="391"/>
      <c r="QPA16" s="391"/>
      <c r="QPB16" s="391"/>
      <c r="QPC16" s="391"/>
      <c r="QPD16" s="391"/>
      <c r="QPE16" s="391"/>
      <c r="QPF16" s="391"/>
      <c r="QPG16" s="391"/>
      <c r="QPH16" s="391"/>
      <c r="QPI16" s="391"/>
      <c r="QPJ16" s="391"/>
      <c r="QPK16" s="391"/>
      <c r="QPL16" s="391"/>
      <c r="QPM16" s="391"/>
      <c r="QPN16" s="391"/>
      <c r="QPO16" s="391"/>
      <c r="QPP16" s="391"/>
      <c r="QPQ16" s="391"/>
      <c r="QPR16" s="391"/>
      <c r="QPS16" s="391"/>
      <c r="QPT16" s="391"/>
      <c r="QPU16" s="391"/>
      <c r="QPV16" s="391"/>
      <c r="QPW16" s="391"/>
      <c r="QPX16" s="391"/>
      <c r="QPY16" s="391"/>
      <c r="QPZ16" s="391"/>
      <c r="QQA16" s="391"/>
      <c r="QQB16" s="391"/>
      <c r="QQC16" s="391"/>
      <c r="QQD16" s="391"/>
      <c r="QQE16" s="391"/>
      <c r="QQF16" s="391"/>
      <c r="QQG16" s="391"/>
      <c r="QQH16" s="391"/>
      <c r="QQI16" s="391"/>
      <c r="QQJ16" s="391"/>
      <c r="QQK16" s="391"/>
      <c r="QQL16" s="391"/>
      <c r="QQM16" s="391"/>
      <c r="QQN16" s="391"/>
      <c r="QQO16" s="391"/>
      <c r="QQP16" s="391"/>
      <c r="QQQ16" s="391"/>
      <c r="QQR16" s="391"/>
      <c r="QQS16" s="391"/>
      <c r="QQT16" s="391"/>
      <c r="QQU16" s="391"/>
      <c r="QQV16" s="391"/>
      <c r="QQW16" s="391"/>
      <c r="QQX16" s="391"/>
      <c r="QQY16" s="391"/>
      <c r="QQZ16" s="391"/>
      <c r="QRA16" s="391"/>
      <c r="QRB16" s="391"/>
      <c r="QRC16" s="391"/>
      <c r="QRD16" s="391"/>
      <c r="QRE16" s="391"/>
      <c r="QRF16" s="391"/>
      <c r="QRG16" s="391"/>
      <c r="QRH16" s="391"/>
      <c r="QRI16" s="391"/>
      <c r="QRJ16" s="391"/>
      <c r="QRK16" s="391"/>
      <c r="QRL16" s="391"/>
      <c r="QRM16" s="391"/>
      <c r="QRN16" s="391"/>
      <c r="QRO16" s="391"/>
      <c r="QRP16" s="391"/>
      <c r="QRQ16" s="391"/>
      <c r="QRR16" s="391"/>
      <c r="QRS16" s="391"/>
      <c r="QRT16" s="391"/>
      <c r="QRU16" s="391"/>
      <c r="QRV16" s="391"/>
      <c r="QRW16" s="391"/>
      <c r="QRX16" s="391"/>
      <c r="QRY16" s="391"/>
      <c r="QRZ16" s="391"/>
      <c r="QSA16" s="391"/>
      <c r="QSB16" s="391"/>
      <c r="QSC16" s="391"/>
      <c r="QSD16" s="391"/>
      <c r="QSE16" s="391"/>
      <c r="QSF16" s="391"/>
      <c r="QSG16" s="391"/>
      <c r="QSH16" s="391"/>
      <c r="QSI16" s="391"/>
      <c r="QSJ16" s="391"/>
      <c r="QSK16" s="391"/>
      <c r="QSL16" s="391"/>
      <c r="QSM16" s="391"/>
      <c r="QSN16" s="391"/>
      <c r="QSO16" s="391"/>
      <c r="QSP16" s="391"/>
      <c r="QSQ16" s="391"/>
      <c r="QSR16" s="391"/>
      <c r="QSS16" s="391"/>
      <c r="QST16" s="391"/>
      <c r="QSU16" s="391"/>
      <c r="QSV16" s="391"/>
      <c r="QSW16" s="391"/>
      <c r="QSX16" s="391"/>
      <c r="QSY16" s="391"/>
      <c r="QSZ16" s="391"/>
      <c r="QTA16" s="391"/>
      <c r="QTB16" s="391"/>
      <c r="QTC16" s="391"/>
      <c r="QTD16" s="391"/>
      <c r="QTE16" s="391"/>
      <c r="QTF16" s="391"/>
      <c r="QTG16" s="391"/>
      <c r="QTH16" s="391"/>
      <c r="QTI16" s="391"/>
      <c r="QTJ16" s="391"/>
      <c r="QTK16" s="391"/>
      <c r="QTL16" s="391"/>
      <c r="QTM16" s="391"/>
      <c r="QTN16" s="391"/>
      <c r="QTO16" s="391"/>
      <c r="QTP16" s="391"/>
      <c r="QTQ16" s="391"/>
      <c r="QTR16" s="391"/>
      <c r="QTS16" s="391"/>
      <c r="QTT16" s="391"/>
      <c r="QTU16" s="391"/>
      <c r="QTV16" s="391"/>
      <c r="QTW16" s="391"/>
      <c r="QTX16" s="391"/>
      <c r="QTY16" s="391"/>
      <c r="QTZ16" s="391"/>
      <c r="QUA16" s="391"/>
      <c r="QUB16" s="391"/>
      <c r="QUC16" s="391"/>
      <c r="QUD16" s="391"/>
      <c r="QUE16" s="391"/>
      <c r="QUF16" s="391"/>
      <c r="QUG16" s="391"/>
      <c r="QUH16" s="391"/>
      <c r="QUI16" s="391"/>
      <c r="QUJ16" s="391"/>
      <c r="QUK16" s="391"/>
      <c r="QUL16" s="391"/>
      <c r="QUM16" s="391"/>
      <c r="QUN16" s="391"/>
      <c r="QUO16" s="391"/>
      <c r="QUP16" s="391"/>
      <c r="QUQ16" s="391"/>
      <c r="QUR16" s="391"/>
      <c r="QUS16" s="391"/>
      <c r="QUT16" s="391"/>
      <c r="QUU16" s="391"/>
      <c r="QUV16" s="391"/>
      <c r="QUW16" s="391"/>
      <c r="QUX16" s="391"/>
      <c r="QUY16" s="391"/>
      <c r="QUZ16" s="391"/>
      <c r="QVA16" s="391"/>
      <c r="QVB16" s="391"/>
      <c r="QVC16" s="391"/>
      <c r="QVD16" s="391"/>
      <c r="QVE16" s="391"/>
      <c r="QVF16" s="391"/>
      <c r="QVG16" s="391"/>
      <c r="QVH16" s="391"/>
      <c r="QVI16" s="391"/>
      <c r="QVJ16" s="391"/>
      <c r="QVK16" s="391"/>
      <c r="QVL16" s="391"/>
      <c r="QVM16" s="391"/>
      <c r="QVN16" s="391"/>
      <c r="QVO16" s="391"/>
      <c r="QVP16" s="391"/>
      <c r="QVQ16" s="391"/>
      <c r="QVR16" s="391"/>
      <c r="QVS16" s="391"/>
      <c r="QVT16" s="391"/>
      <c r="QVU16" s="391"/>
      <c r="QVV16" s="391"/>
      <c r="QVW16" s="391"/>
      <c r="QVX16" s="391"/>
      <c r="QVY16" s="391"/>
      <c r="QVZ16" s="391"/>
      <c r="QWA16" s="391"/>
      <c r="QWB16" s="391"/>
      <c r="QWC16" s="391"/>
      <c r="QWD16" s="391"/>
      <c r="QWE16" s="391"/>
      <c r="QWF16" s="391"/>
      <c r="QWG16" s="391"/>
      <c r="QWH16" s="391"/>
      <c r="QWI16" s="391"/>
      <c r="QWJ16" s="391"/>
      <c r="QWK16" s="391"/>
      <c r="QWL16" s="391"/>
      <c r="QWM16" s="391"/>
      <c r="QWN16" s="391"/>
      <c r="QWO16" s="391"/>
      <c r="QWP16" s="391"/>
      <c r="QWQ16" s="391"/>
      <c r="QWR16" s="391"/>
      <c r="QWS16" s="391"/>
      <c r="QWT16" s="391"/>
      <c r="QWU16" s="391"/>
      <c r="QWV16" s="391"/>
      <c r="QWW16" s="391"/>
      <c r="QWX16" s="391"/>
      <c r="QWY16" s="391"/>
      <c r="QWZ16" s="391"/>
      <c r="QXA16" s="391"/>
      <c r="QXB16" s="391"/>
      <c r="QXC16" s="391"/>
      <c r="QXD16" s="391"/>
      <c r="QXE16" s="391"/>
      <c r="QXF16" s="391"/>
      <c r="QXG16" s="391"/>
      <c r="QXH16" s="391"/>
      <c r="QXI16" s="391"/>
      <c r="QXJ16" s="391"/>
      <c r="QXK16" s="391"/>
      <c r="QXL16" s="391"/>
      <c r="QXM16" s="391"/>
      <c r="QXN16" s="391"/>
      <c r="QXO16" s="391"/>
      <c r="QXP16" s="391"/>
      <c r="QXQ16" s="391"/>
      <c r="QXR16" s="391"/>
      <c r="QXS16" s="391"/>
      <c r="QXT16" s="391"/>
      <c r="QXU16" s="391"/>
      <c r="QXV16" s="391"/>
      <c r="QXW16" s="391"/>
      <c r="QXX16" s="391"/>
      <c r="QXY16" s="391"/>
      <c r="QXZ16" s="391"/>
      <c r="QYA16" s="391"/>
      <c r="QYB16" s="391"/>
      <c r="QYC16" s="391"/>
      <c r="QYD16" s="391"/>
      <c r="QYE16" s="391"/>
      <c r="QYF16" s="391"/>
      <c r="QYG16" s="391"/>
      <c r="QYH16" s="391"/>
      <c r="QYI16" s="391"/>
      <c r="QYJ16" s="391"/>
      <c r="QYK16" s="391"/>
      <c r="QYL16" s="391"/>
      <c r="QYM16" s="391"/>
      <c r="QYN16" s="391"/>
      <c r="QYO16" s="391"/>
      <c r="QYP16" s="391"/>
      <c r="QYQ16" s="391"/>
      <c r="QYR16" s="391"/>
      <c r="QYS16" s="391"/>
      <c r="QYT16" s="391"/>
      <c r="QYU16" s="391"/>
      <c r="QYV16" s="391"/>
      <c r="QYW16" s="391"/>
      <c r="QYX16" s="391"/>
      <c r="QYY16" s="391"/>
      <c r="QYZ16" s="391"/>
      <c r="QZA16" s="391"/>
      <c r="QZB16" s="391"/>
      <c r="QZC16" s="391"/>
      <c r="QZD16" s="391"/>
      <c r="QZE16" s="391"/>
      <c r="QZF16" s="391"/>
      <c r="QZG16" s="391"/>
      <c r="QZH16" s="391"/>
      <c r="QZI16" s="391"/>
      <c r="QZJ16" s="391"/>
      <c r="QZK16" s="391"/>
      <c r="QZL16" s="391"/>
      <c r="QZM16" s="391"/>
      <c r="QZN16" s="391"/>
      <c r="QZO16" s="391"/>
      <c r="QZP16" s="391"/>
      <c r="QZQ16" s="391"/>
      <c r="QZR16" s="391"/>
      <c r="QZS16" s="391"/>
      <c r="QZT16" s="391"/>
      <c r="QZU16" s="391"/>
      <c r="QZV16" s="391"/>
      <c r="QZW16" s="391"/>
      <c r="QZX16" s="391"/>
      <c r="QZY16" s="391"/>
      <c r="QZZ16" s="391"/>
      <c r="RAA16" s="391"/>
      <c r="RAB16" s="391"/>
      <c r="RAC16" s="391"/>
      <c r="RAD16" s="391"/>
      <c r="RAE16" s="391"/>
      <c r="RAF16" s="391"/>
      <c r="RAG16" s="391"/>
      <c r="RAH16" s="391"/>
      <c r="RAI16" s="391"/>
      <c r="RAJ16" s="391"/>
      <c r="RAK16" s="391"/>
      <c r="RAL16" s="391"/>
      <c r="RAM16" s="391"/>
      <c r="RAN16" s="391"/>
      <c r="RAO16" s="391"/>
      <c r="RAP16" s="391"/>
      <c r="RAQ16" s="391"/>
      <c r="RAR16" s="391"/>
      <c r="RAS16" s="391"/>
      <c r="RAT16" s="391"/>
      <c r="RAU16" s="391"/>
      <c r="RAV16" s="391"/>
      <c r="RAW16" s="391"/>
      <c r="RAX16" s="391"/>
      <c r="RAY16" s="391"/>
      <c r="RAZ16" s="391"/>
      <c r="RBA16" s="391"/>
      <c r="RBB16" s="391"/>
      <c r="RBC16" s="391"/>
      <c r="RBD16" s="391"/>
      <c r="RBE16" s="391"/>
      <c r="RBF16" s="391"/>
      <c r="RBG16" s="391"/>
      <c r="RBH16" s="391"/>
      <c r="RBI16" s="391"/>
      <c r="RBJ16" s="391"/>
      <c r="RBK16" s="391"/>
      <c r="RBL16" s="391"/>
      <c r="RBM16" s="391"/>
      <c r="RBN16" s="391"/>
      <c r="RBO16" s="391"/>
      <c r="RBP16" s="391"/>
      <c r="RBQ16" s="391"/>
      <c r="RBR16" s="391"/>
      <c r="RBS16" s="391"/>
      <c r="RBT16" s="391"/>
      <c r="RBU16" s="391"/>
      <c r="RBV16" s="391"/>
      <c r="RBW16" s="391"/>
      <c r="RBX16" s="391"/>
      <c r="RBY16" s="391"/>
      <c r="RBZ16" s="391"/>
      <c r="RCA16" s="391"/>
      <c r="RCB16" s="391"/>
      <c r="RCC16" s="391"/>
      <c r="RCD16" s="391"/>
      <c r="RCE16" s="391"/>
      <c r="RCF16" s="391"/>
      <c r="RCG16" s="391"/>
      <c r="RCH16" s="391"/>
      <c r="RCI16" s="391"/>
      <c r="RCJ16" s="391"/>
      <c r="RCK16" s="391"/>
      <c r="RCL16" s="391"/>
      <c r="RCM16" s="391"/>
      <c r="RCN16" s="391"/>
      <c r="RCO16" s="391"/>
      <c r="RCP16" s="391"/>
      <c r="RCQ16" s="391"/>
      <c r="RCR16" s="391"/>
      <c r="RCS16" s="391"/>
      <c r="RCT16" s="391"/>
      <c r="RCU16" s="391"/>
      <c r="RCV16" s="391"/>
      <c r="RCW16" s="391"/>
      <c r="RCX16" s="391"/>
      <c r="RCY16" s="391"/>
      <c r="RCZ16" s="391"/>
      <c r="RDA16" s="391"/>
      <c r="RDB16" s="391"/>
      <c r="RDC16" s="391"/>
      <c r="RDD16" s="391"/>
      <c r="RDE16" s="391"/>
      <c r="RDF16" s="391"/>
      <c r="RDG16" s="391"/>
      <c r="RDH16" s="391"/>
      <c r="RDI16" s="391"/>
      <c r="RDJ16" s="391"/>
      <c r="RDK16" s="391"/>
      <c r="RDL16" s="391"/>
      <c r="RDM16" s="391"/>
      <c r="RDN16" s="391"/>
      <c r="RDO16" s="391"/>
      <c r="RDP16" s="391"/>
      <c r="RDQ16" s="391"/>
      <c r="RDR16" s="391"/>
      <c r="RDS16" s="391"/>
      <c r="RDT16" s="391"/>
      <c r="RDU16" s="391"/>
      <c r="RDV16" s="391"/>
      <c r="RDW16" s="391"/>
      <c r="RDX16" s="391"/>
      <c r="RDY16" s="391"/>
      <c r="RDZ16" s="391"/>
      <c r="REA16" s="391"/>
      <c r="REB16" s="391"/>
      <c r="REC16" s="391"/>
      <c r="RED16" s="391"/>
      <c r="REE16" s="391"/>
      <c r="REF16" s="391"/>
      <c r="REG16" s="391"/>
      <c r="REH16" s="391"/>
      <c r="REI16" s="391"/>
      <c r="REJ16" s="391"/>
      <c r="REK16" s="391"/>
      <c r="REL16" s="391"/>
      <c r="REM16" s="391"/>
      <c r="REN16" s="391"/>
      <c r="REO16" s="391"/>
      <c r="REP16" s="391"/>
      <c r="REQ16" s="391"/>
      <c r="RER16" s="391"/>
      <c r="RES16" s="391"/>
      <c r="RET16" s="391"/>
      <c r="REU16" s="391"/>
      <c r="REV16" s="391"/>
      <c r="REW16" s="391"/>
      <c r="REX16" s="391"/>
      <c r="REY16" s="391"/>
      <c r="REZ16" s="391"/>
      <c r="RFA16" s="391"/>
      <c r="RFB16" s="391"/>
      <c r="RFC16" s="391"/>
      <c r="RFD16" s="391"/>
      <c r="RFE16" s="391"/>
      <c r="RFF16" s="391"/>
      <c r="RFG16" s="391"/>
      <c r="RFH16" s="391"/>
      <c r="RFI16" s="391"/>
      <c r="RFJ16" s="391"/>
      <c r="RFK16" s="391"/>
      <c r="RFL16" s="391"/>
      <c r="RFM16" s="391"/>
      <c r="RFN16" s="391"/>
      <c r="RFO16" s="391"/>
      <c r="RFP16" s="391"/>
      <c r="RFQ16" s="391"/>
      <c r="RFR16" s="391"/>
      <c r="RFS16" s="391"/>
      <c r="RFT16" s="391"/>
      <c r="RFU16" s="391"/>
      <c r="RFV16" s="391"/>
      <c r="RFW16" s="391"/>
      <c r="RFX16" s="391"/>
      <c r="RFY16" s="391"/>
      <c r="RFZ16" s="391"/>
      <c r="RGA16" s="391"/>
      <c r="RGB16" s="391"/>
      <c r="RGC16" s="391"/>
      <c r="RGD16" s="391"/>
      <c r="RGE16" s="391"/>
      <c r="RGF16" s="391"/>
      <c r="RGG16" s="391"/>
      <c r="RGH16" s="391"/>
      <c r="RGI16" s="391"/>
      <c r="RGJ16" s="391"/>
      <c r="RGK16" s="391"/>
      <c r="RGL16" s="391"/>
      <c r="RGM16" s="391"/>
      <c r="RGN16" s="391"/>
      <c r="RGO16" s="391"/>
      <c r="RGP16" s="391"/>
      <c r="RGQ16" s="391"/>
      <c r="RGR16" s="391"/>
      <c r="RGS16" s="391"/>
      <c r="RGT16" s="391"/>
      <c r="RGU16" s="391"/>
      <c r="RGV16" s="391"/>
      <c r="RGW16" s="391"/>
      <c r="RGX16" s="391"/>
      <c r="RGY16" s="391"/>
      <c r="RGZ16" s="391"/>
      <c r="RHA16" s="391"/>
      <c r="RHB16" s="391"/>
      <c r="RHC16" s="391"/>
      <c r="RHD16" s="391"/>
      <c r="RHE16" s="391"/>
      <c r="RHF16" s="391"/>
      <c r="RHG16" s="391"/>
      <c r="RHH16" s="391"/>
      <c r="RHI16" s="391"/>
      <c r="RHJ16" s="391"/>
      <c r="RHK16" s="391"/>
      <c r="RHL16" s="391"/>
      <c r="RHM16" s="391"/>
      <c r="RHN16" s="391"/>
      <c r="RHO16" s="391"/>
      <c r="RHP16" s="391"/>
      <c r="RHQ16" s="391"/>
      <c r="RHR16" s="391"/>
      <c r="RHS16" s="391"/>
      <c r="RHT16" s="391"/>
      <c r="RHU16" s="391"/>
      <c r="RHV16" s="391"/>
      <c r="RHW16" s="391"/>
      <c r="RHX16" s="391"/>
      <c r="RHY16" s="391"/>
      <c r="RHZ16" s="391"/>
      <c r="RIA16" s="391"/>
      <c r="RIB16" s="391"/>
      <c r="RIC16" s="391"/>
      <c r="RID16" s="391"/>
      <c r="RIE16" s="391"/>
      <c r="RIF16" s="391"/>
      <c r="RIG16" s="391"/>
      <c r="RIH16" s="391"/>
      <c r="RII16" s="391"/>
      <c r="RIJ16" s="391"/>
      <c r="RIK16" s="391"/>
      <c r="RIL16" s="391"/>
      <c r="RIM16" s="391"/>
      <c r="RIN16" s="391"/>
      <c r="RIO16" s="391"/>
      <c r="RIP16" s="391"/>
      <c r="RIQ16" s="391"/>
      <c r="RIR16" s="391"/>
      <c r="RIS16" s="391"/>
      <c r="RIT16" s="391"/>
      <c r="RIU16" s="391"/>
      <c r="RIV16" s="391"/>
      <c r="RIW16" s="391"/>
      <c r="RIX16" s="391"/>
      <c r="RIY16" s="391"/>
      <c r="RIZ16" s="391"/>
      <c r="RJA16" s="391"/>
      <c r="RJB16" s="391"/>
      <c r="RJC16" s="391"/>
      <c r="RJD16" s="391"/>
      <c r="RJE16" s="391"/>
      <c r="RJF16" s="391"/>
      <c r="RJG16" s="391"/>
      <c r="RJH16" s="391"/>
      <c r="RJI16" s="391"/>
      <c r="RJJ16" s="391"/>
      <c r="RJK16" s="391"/>
      <c r="RJL16" s="391"/>
      <c r="RJM16" s="391"/>
      <c r="RJN16" s="391"/>
      <c r="RJO16" s="391"/>
      <c r="RJP16" s="391"/>
      <c r="RJQ16" s="391"/>
      <c r="RJR16" s="391"/>
      <c r="RJS16" s="391"/>
      <c r="RJT16" s="391"/>
      <c r="RJU16" s="391"/>
      <c r="RJV16" s="391"/>
      <c r="RJW16" s="391"/>
      <c r="RJX16" s="391"/>
      <c r="RJY16" s="391"/>
      <c r="RJZ16" s="391"/>
      <c r="RKA16" s="391"/>
      <c r="RKB16" s="391"/>
      <c r="RKC16" s="391"/>
      <c r="RKD16" s="391"/>
      <c r="RKE16" s="391"/>
      <c r="RKF16" s="391"/>
      <c r="RKG16" s="391"/>
      <c r="RKH16" s="391"/>
      <c r="RKI16" s="391"/>
      <c r="RKJ16" s="391"/>
      <c r="RKK16" s="391"/>
      <c r="RKL16" s="391"/>
      <c r="RKM16" s="391"/>
      <c r="RKN16" s="391"/>
      <c r="RKO16" s="391"/>
      <c r="RKP16" s="391"/>
      <c r="RKQ16" s="391"/>
      <c r="RKR16" s="391"/>
      <c r="RKS16" s="391"/>
      <c r="RKT16" s="391"/>
      <c r="RKU16" s="391"/>
      <c r="RKV16" s="391"/>
      <c r="RKW16" s="391"/>
      <c r="RKX16" s="391"/>
      <c r="RKY16" s="391"/>
      <c r="RKZ16" s="391"/>
      <c r="RLA16" s="391"/>
      <c r="RLB16" s="391"/>
      <c r="RLC16" s="391"/>
      <c r="RLD16" s="391"/>
      <c r="RLE16" s="391"/>
      <c r="RLF16" s="391"/>
      <c r="RLG16" s="391"/>
      <c r="RLH16" s="391"/>
      <c r="RLI16" s="391"/>
      <c r="RLJ16" s="391"/>
      <c r="RLK16" s="391"/>
      <c r="RLL16" s="391"/>
      <c r="RLM16" s="391"/>
      <c r="RLN16" s="391"/>
      <c r="RLO16" s="391"/>
      <c r="RLP16" s="391"/>
      <c r="RLQ16" s="391"/>
      <c r="RLR16" s="391"/>
      <c r="RLS16" s="391"/>
      <c r="RLT16" s="391"/>
      <c r="RLU16" s="391"/>
      <c r="RLV16" s="391"/>
      <c r="RLW16" s="391"/>
      <c r="RLX16" s="391"/>
      <c r="RLY16" s="391"/>
      <c r="RLZ16" s="391"/>
      <c r="RMA16" s="391"/>
      <c r="RMB16" s="391"/>
      <c r="RMC16" s="391"/>
      <c r="RMD16" s="391"/>
      <c r="RME16" s="391"/>
      <c r="RMF16" s="391"/>
      <c r="RMG16" s="391"/>
      <c r="RMH16" s="391"/>
      <c r="RMI16" s="391"/>
      <c r="RMJ16" s="391"/>
      <c r="RMK16" s="391"/>
      <c r="RML16" s="391"/>
      <c r="RMM16" s="391"/>
      <c r="RMN16" s="391"/>
      <c r="RMO16" s="391"/>
      <c r="RMP16" s="391"/>
      <c r="RMQ16" s="391"/>
      <c r="RMR16" s="391"/>
      <c r="RMS16" s="391"/>
      <c r="RMT16" s="391"/>
      <c r="RMU16" s="391"/>
      <c r="RMV16" s="391"/>
      <c r="RMW16" s="391"/>
      <c r="RMX16" s="391"/>
      <c r="RMY16" s="391"/>
      <c r="RMZ16" s="391"/>
      <c r="RNA16" s="391"/>
      <c r="RNB16" s="391"/>
      <c r="RNC16" s="391"/>
      <c r="RND16" s="391"/>
      <c r="RNE16" s="391"/>
      <c r="RNF16" s="391"/>
      <c r="RNG16" s="391"/>
      <c r="RNH16" s="391"/>
      <c r="RNI16" s="391"/>
      <c r="RNJ16" s="391"/>
      <c r="RNK16" s="391"/>
      <c r="RNL16" s="391"/>
      <c r="RNM16" s="391"/>
      <c r="RNN16" s="391"/>
      <c r="RNO16" s="391"/>
      <c r="RNP16" s="391"/>
      <c r="RNQ16" s="391"/>
      <c r="RNR16" s="391"/>
      <c r="RNS16" s="391"/>
      <c r="RNT16" s="391"/>
      <c r="RNU16" s="391"/>
      <c r="RNV16" s="391"/>
      <c r="RNW16" s="391"/>
      <c r="RNX16" s="391"/>
      <c r="RNY16" s="391"/>
      <c r="RNZ16" s="391"/>
      <c r="ROA16" s="391"/>
      <c r="ROB16" s="391"/>
      <c r="ROC16" s="391"/>
      <c r="ROD16" s="391"/>
      <c r="ROE16" s="391"/>
      <c r="ROF16" s="391"/>
      <c r="ROG16" s="391"/>
      <c r="ROH16" s="391"/>
      <c r="ROI16" s="391"/>
      <c r="ROJ16" s="391"/>
      <c r="ROK16" s="391"/>
      <c r="ROL16" s="391"/>
      <c r="ROM16" s="391"/>
      <c r="RON16" s="391"/>
      <c r="ROO16" s="391"/>
      <c r="ROP16" s="391"/>
      <c r="ROQ16" s="391"/>
      <c r="ROR16" s="391"/>
      <c r="ROS16" s="391"/>
      <c r="ROT16" s="391"/>
      <c r="ROU16" s="391"/>
      <c r="ROV16" s="391"/>
      <c r="ROW16" s="391"/>
      <c r="ROX16" s="391"/>
      <c r="ROY16" s="391"/>
      <c r="ROZ16" s="391"/>
      <c r="RPA16" s="391"/>
      <c r="RPB16" s="391"/>
      <c r="RPC16" s="391"/>
      <c r="RPD16" s="391"/>
      <c r="RPE16" s="391"/>
      <c r="RPF16" s="391"/>
      <c r="RPG16" s="391"/>
      <c r="RPH16" s="391"/>
      <c r="RPI16" s="391"/>
      <c r="RPJ16" s="391"/>
      <c r="RPK16" s="391"/>
      <c r="RPL16" s="391"/>
      <c r="RPM16" s="391"/>
      <c r="RPN16" s="391"/>
      <c r="RPO16" s="391"/>
      <c r="RPP16" s="391"/>
      <c r="RPQ16" s="391"/>
      <c r="RPR16" s="391"/>
      <c r="RPS16" s="391"/>
      <c r="RPT16" s="391"/>
      <c r="RPU16" s="391"/>
      <c r="RPV16" s="391"/>
      <c r="RPW16" s="391"/>
      <c r="RPX16" s="391"/>
      <c r="RPY16" s="391"/>
      <c r="RPZ16" s="391"/>
      <c r="RQA16" s="391"/>
      <c r="RQB16" s="391"/>
      <c r="RQC16" s="391"/>
      <c r="RQD16" s="391"/>
      <c r="RQE16" s="391"/>
      <c r="RQF16" s="391"/>
      <c r="RQG16" s="391"/>
      <c r="RQH16" s="391"/>
      <c r="RQI16" s="391"/>
      <c r="RQJ16" s="391"/>
      <c r="RQK16" s="391"/>
      <c r="RQL16" s="391"/>
      <c r="RQM16" s="391"/>
      <c r="RQN16" s="391"/>
      <c r="RQO16" s="391"/>
      <c r="RQP16" s="391"/>
      <c r="RQQ16" s="391"/>
      <c r="RQR16" s="391"/>
      <c r="RQS16" s="391"/>
      <c r="RQT16" s="391"/>
      <c r="RQU16" s="391"/>
      <c r="RQV16" s="391"/>
      <c r="RQW16" s="391"/>
      <c r="RQX16" s="391"/>
      <c r="RQY16" s="391"/>
      <c r="RQZ16" s="391"/>
      <c r="RRA16" s="391"/>
      <c r="RRB16" s="391"/>
      <c r="RRC16" s="391"/>
      <c r="RRD16" s="391"/>
      <c r="RRE16" s="391"/>
      <c r="RRF16" s="391"/>
      <c r="RRG16" s="391"/>
      <c r="RRH16" s="391"/>
      <c r="RRI16" s="391"/>
      <c r="RRJ16" s="391"/>
      <c r="RRK16" s="391"/>
      <c r="RRL16" s="391"/>
      <c r="RRM16" s="391"/>
      <c r="RRN16" s="391"/>
      <c r="RRO16" s="391"/>
      <c r="RRP16" s="391"/>
      <c r="RRQ16" s="391"/>
      <c r="RRR16" s="391"/>
      <c r="RRS16" s="391"/>
      <c r="RRT16" s="391"/>
      <c r="RRU16" s="391"/>
      <c r="RRV16" s="391"/>
      <c r="RRW16" s="391"/>
      <c r="RRX16" s="391"/>
      <c r="RRY16" s="391"/>
      <c r="RRZ16" s="391"/>
      <c r="RSA16" s="391"/>
      <c r="RSB16" s="391"/>
      <c r="RSC16" s="391"/>
      <c r="RSD16" s="391"/>
      <c r="RSE16" s="391"/>
      <c r="RSF16" s="391"/>
      <c r="RSG16" s="391"/>
      <c r="RSH16" s="391"/>
      <c r="RSI16" s="391"/>
      <c r="RSJ16" s="391"/>
      <c r="RSK16" s="391"/>
      <c r="RSL16" s="391"/>
      <c r="RSM16" s="391"/>
      <c r="RSN16" s="391"/>
      <c r="RSO16" s="391"/>
      <c r="RSP16" s="391"/>
      <c r="RSQ16" s="391"/>
      <c r="RSR16" s="391"/>
      <c r="RSS16" s="391"/>
      <c r="RST16" s="391"/>
      <c r="RSU16" s="391"/>
      <c r="RSV16" s="391"/>
      <c r="RSW16" s="391"/>
      <c r="RSX16" s="391"/>
      <c r="RSY16" s="391"/>
      <c r="RSZ16" s="391"/>
      <c r="RTA16" s="391"/>
      <c r="RTB16" s="391"/>
      <c r="RTC16" s="391"/>
      <c r="RTD16" s="391"/>
      <c r="RTE16" s="391"/>
      <c r="RTF16" s="391"/>
      <c r="RTG16" s="391"/>
      <c r="RTH16" s="391"/>
      <c r="RTI16" s="391"/>
      <c r="RTJ16" s="391"/>
      <c r="RTK16" s="391"/>
      <c r="RTL16" s="391"/>
      <c r="RTM16" s="391"/>
      <c r="RTN16" s="391"/>
      <c r="RTO16" s="391"/>
      <c r="RTP16" s="391"/>
      <c r="RTQ16" s="391"/>
      <c r="RTR16" s="391"/>
      <c r="RTS16" s="391"/>
      <c r="RTT16" s="391"/>
      <c r="RTU16" s="391"/>
      <c r="RTV16" s="391"/>
      <c r="RTW16" s="391"/>
      <c r="RTX16" s="391"/>
      <c r="RTY16" s="391"/>
      <c r="RTZ16" s="391"/>
      <c r="RUA16" s="391"/>
      <c r="RUB16" s="391"/>
      <c r="RUC16" s="391"/>
      <c r="RUD16" s="391"/>
      <c r="RUE16" s="391"/>
      <c r="RUF16" s="391"/>
      <c r="RUG16" s="391"/>
      <c r="RUH16" s="391"/>
      <c r="RUI16" s="391"/>
      <c r="RUJ16" s="391"/>
      <c r="RUK16" s="391"/>
      <c r="RUL16" s="391"/>
      <c r="RUM16" s="391"/>
      <c r="RUN16" s="391"/>
      <c r="RUO16" s="391"/>
      <c r="RUP16" s="391"/>
      <c r="RUQ16" s="391"/>
      <c r="RUR16" s="391"/>
      <c r="RUS16" s="391"/>
      <c r="RUT16" s="391"/>
      <c r="RUU16" s="391"/>
      <c r="RUV16" s="391"/>
      <c r="RUW16" s="391"/>
      <c r="RUX16" s="391"/>
      <c r="RUY16" s="391"/>
      <c r="RUZ16" s="391"/>
      <c r="RVA16" s="391"/>
      <c r="RVB16" s="391"/>
      <c r="RVC16" s="391"/>
      <c r="RVD16" s="391"/>
      <c r="RVE16" s="391"/>
      <c r="RVF16" s="391"/>
      <c r="RVG16" s="391"/>
      <c r="RVH16" s="391"/>
      <c r="RVI16" s="391"/>
      <c r="RVJ16" s="391"/>
      <c r="RVK16" s="391"/>
      <c r="RVL16" s="391"/>
      <c r="RVM16" s="391"/>
      <c r="RVN16" s="391"/>
      <c r="RVO16" s="391"/>
      <c r="RVP16" s="391"/>
      <c r="RVQ16" s="391"/>
      <c r="RVR16" s="391"/>
      <c r="RVS16" s="391"/>
      <c r="RVT16" s="391"/>
      <c r="RVU16" s="391"/>
      <c r="RVV16" s="391"/>
      <c r="RVW16" s="391"/>
      <c r="RVX16" s="391"/>
      <c r="RVY16" s="391"/>
      <c r="RVZ16" s="391"/>
      <c r="RWA16" s="391"/>
      <c r="RWB16" s="391"/>
      <c r="RWC16" s="391"/>
      <c r="RWD16" s="391"/>
      <c r="RWE16" s="391"/>
      <c r="RWF16" s="391"/>
      <c r="RWG16" s="391"/>
      <c r="RWH16" s="391"/>
      <c r="RWI16" s="391"/>
      <c r="RWJ16" s="391"/>
      <c r="RWK16" s="391"/>
      <c r="RWL16" s="391"/>
      <c r="RWM16" s="391"/>
      <c r="RWN16" s="391"/>
      <c r="RWO16" s="391"/>
      <c r="RWP16" s="391"/>
      <c r="RWQ16" s="391"/>
      <c r="RWR16" s="391"/>
      <c r="RWS16" s="391"/>
      <c r="RWT16" s="391"/>
      <c r="RWU16" s="391"/>
      <c r="RWV16" s="391"/>
      <c r="RWW16" s="391"/>
      <c r="RWX16" s="391"/>
      <c r="RWY16" s="391"/>
      <c r="RWZ16" s="391"/>
      <c r="RXA16" s="391"/>
      <c r="RXB16" s="391"/>
      <c r="RXC16" s="391"/>
      <c r="RXD16" s="391"/>
      <c r="RXE16" s="391"/>
      <c r="RXF16" s="391"/>
      <c r="RXG16" s="391"/>
      <c r="RXH16" s="391"/>
      <c r="RXI16" s="391"/>
      <c r="RXJ16" s="391"/>
      <c r="RXK16" s="391"/>
      <c r="RXL16" s="391"/>
      <c r="RXM16" s="391"/>
      <c r="RXN16" s="391"/>
      <c r="RXO16" s="391"/>
      <c r="RXP16" s="391"/>
      <c r="RXQ16" s="391"/>
      <c r="RXR16" s="391"/>
      <c r="RXS16" s="391"/>
      <c r="RXT16" s="391"/>
      <c r="RXU16" s="391"/>
      <c r="RXV16" s="391"/>
      <c r="RXW16" s="391"/>
      <c r="RXX16" s="391"/>
      <c r="RXY16" s="391"/>
      <c r="RXZ16" s="391"/>
      <c r="RYA16" s="391"/>
      <c r="RYB16" s="391"/>
      <c r="RYC16" s="391"/>
      <c r="RYD16" s="391"/>
      <c r="RYE16" s="391"/>
      <c r="RYF16" s="391"/>
      <c r="RYG16" s="391"/>
      <c r="RYH16" s="391"/>
      <c r="RYI16" s="391"/>
      <c r="RYJ16" s="391"/>
      <c r="RYK16" s="391"/>
      <c r="RYL16" s="391"/>
      <c r="RYM16" s="391"/>
      <c r="RYN16" s="391"/>
      <c r="RYO16" s="391"/>
      <c r="RYP16" s="391"/>
      <c r="RYQ16" s="391"/>
      <c r="RYR16" s="391"/>
      <c r="RYS16" s="391"/>
      <c r="RYT16" s="391"/>
      <c r="RYU16" s="391"/>
      <c r="RYV16" s="391"/>
      <c r="RYW16" s="391"/>
      <c r="RYX16" s="391"/>
      <c r="RYY16" s="391"/>
      <c r="RYZ16" s="391"/>
      <c r="RZA16" s="391"/>
      <c r="RZB16" s="391"/>
      <c r="RZC16" s="391"/>
      <c r="RZD16" s="391"/>
      <c r="RZE16" s="391"/>
      <c r="RZF16" s="391"/>
      <c r="RZG16" s="391"/>
      <c r="RZH16" s="391"/>
      <c r="RZI16" s="391"/>
      <c r="RZJ16" s="391"/>
      <c r="RZK16" s="391"/>
      <c r="RZL16" s="391"/>
      <c r="RZM16" s="391"/>
      <c r="RZN16" s="391"/>
      <c r="RZO16" s="391"/>
      <c r="RZP16" s="391"/>
      <c r="RZQ16" s="391"/>
      <c r="RZR16" s="391"/>
      <c r="RZS16" s="391"/>
      <c r="RZT16" s="391"/>
      <c r="RZU16" s="391"/>
      <c r="RZV16" s="391"/>
      <c r="RZW16" s="391"/>
      <c r="RZX16" s="391"/>
      <c r="RZY16" s="391"/>
      <c r="RZZ16" s="391"/>
      <c r="SAA16" s="391"/>
      <c r="SAB16" s="391"/>
      <c r="SAC16" s="391"/>
      <c r="SAD16" s="391"/>
      <c r="SAE16" s="391"/>
      <c r="SAF16" s="391"/>
      <c r="SAG16" s="391"/>
      <c r="SAH16" s="391"/>
      <c r="SAI16" s="391"/>
      <c r="SAJ16" s="391"/>
      <c r="SAK16" s="391"/>
      <c r="SAL16" s="391"/>
      <c r="SAM16" s="391"/>
      <c r="SAN16" s="391"/>
      <c r="SAO16" s="391"/>
      <c r="SAP16" s="391"/>
      <c r="SAQ16" s="391"/>
      <c r="SAR16" s="391"/>
      <c r="SAS16" s="391"/>
      <c r="SAT16" s="391"/>
      <c r="SAU16" s="391"/>
      <c r="SAV16" s="391"/>
      <c r="SAW16" s="391"/>
      <c r="SAX16" s="391"/>
      <c r="SAY16" s="391"/>
      <c r="SAZ16" s="391"/>
      <c r="SBA16" s="391"/>
      <c r="SBB16" s="391"/>
      <c r="SBC16" s="391"/>
      <c r="SBD16" s="391"/>
      <c r="SBE16" s="391"/>
      <c r="SBF16" s="391"/>
      <c r="SBG16" s="391"/>
      <c r="SBH16" s="391"/>
      <c r="SBI16" s="391"/>
      <c r="SBJ16" s="391"/>
      <c r="SBK16" s="391"/>
      <c r="SBL16" s="391"/>
      <c r="SBM16" s="391"/>
      <c r="SBN16" s="391"/>
      <c r="SBO16" s="391"/>
      <c r="SBP16" s="391"/>
      <c r="SBQ16" s="391"/>
      <c r="SBR16" s="391"/>
      <c r="SBS16" s="391"/>
      <c r="SBT16" s="391"/>
      <c r="SBU16" s="391"/>
      <c r="SBV16" s="391"/>
      <c r="SBW16" s="391"/>
      <c r="SBX16" s="391"/>
      <c r="SBY16" s="391"/>
      <c r="SBZ16" s="391"/>
      <c r="SCA16" s="391"/>
      <c r="SCB16" s="391"/>
      <c r="SCC16" s="391"/>
      <c r="SCD16" s="391"/>
      <c r="SCE16" s="391"/>
      <c r="SCF16" s="391"/>
      <c r="SCG16" s="391"/>
      <c r="SCH16" s="391"/>
      <c r="SCI16" s="391"/>
      <c r="SCJ16" s="391"/>
      <c r="SCK16" s="391"/>
      <c r="SCL16" s="391"/>
      <c r="SCM16" s="391"/>
      <c r="SCN16" s="391"/>
      <c r="SCO16" s="391"/>
      <c r="SCP16" s="391"/>
      <c r="SCQ16" s="391"/>
      <c r="SCR16" s="391"/>
      <c r="SCS16" s="391"/>
      <c r="SCT16" s="391"/>
      <c r="SCU16" s="391"/>
      <c r="SCV16" s="391"/>
      <c r="SCW16" s="391"/>
      <c r="SCX16" s="391"/>
      <c r="SCY16" s="391"/>
      <c r="SCZ16" s="391"/>
      <c r="SDA16" s="391"/>
      <c r="SDB16" s="391"/>
      <c r="SDC16" s="391"/>
      <c r="SDD16" s="391"/>
      <c r="SDE16" s="391"/>
      <c r="SDF16" s="391"/>
      <c r="SDG16" s="391"/>
      <c r="SDH16" s="391"/>
      <c r="SDI16" s="391"/>
      <c r="SDJ16" s="391"/>
      <c r="SDK16" s="391"/>
      <c r="SDL16" s="391"/>
      <c r="SDM16" s="391"/>
      <c r="SDN16" s="391"/>
      <c r="SDO16" s="391"/>
      <c r="SDP16" s="391"/>
      <c r="SDQ16" s="391"/>
      <c r="SDR16" s="391"/>
      <c r="SDS16" s="391"/>
      <c r="SDT16" s="391"/>
      <c r="SDU16" s="391"/>
      <c r="SDV16" s="391"/>
      <c r="SDW16" s="391"/>
      <c r="SDX16" s="391"/>
      <c r="SDY16" s="391"/>
      <c r="SDZ16" s="391"/>
      <c r="SEA16" s="391"/>
      <c r="SEB16" s="391"/>
      <c r="SEC16" s="391"/>
      <c r="SED16" s="391"/>
      <c r="SEE16" s="391"/>
      <c r="SEF16" s="391"/>
      <c r="SEG16" s="391"/>
      <c r="SEH16" s="391"/>
      <c r="SEI16" s="391"/>
      <c r="SEJ16" s="391"/>
      <c r="SEK16" s="391"/>
      <c r="SEL16" s="391"/>
      <c r="SEM16" s="391"/>
      <c r="SEN16" s="391"/>
      <c r="SEO16" s="391"/>
      <c r="SEP16" s="391"/>
      <c r="SEQ16" s="391"/>
      <c r="SER16" s="391"/>
      <c r="SES16" s="391"/>
      <c r="SET16" s="391"/>
      <c r="SEU16" s="391"/>
      <c r="SEV16" s="391"/>
      <c r="SEW16" s="391"/>
      <c r="SEX16" s="391"/>
      <c r="SEY16" s="391"/>
      <c r="SEZ16" s="391"/>
      <c r="SFA16" s="391"/>
      <c r="SFB16" s="391"/>
      <c r="SFC16" s="391"/>
      <c r="SFD16" s="391"/>
      <c r="SFE16" s="391"/>
      <c r="SFF16" s="391"/>
      <c r="SFG16" s="391"/>
      <c r="SFH16" s="391"/>
      <c r="SFI16" s="391"/>
      <c r="SFJ16" s="391"/>
      <c r="SFK16" s="391"/>
      <c r="SFL16" s="391"/>
      <c r="SFM16" s="391"/>
      <c r="SFN16" s="391"/>
      <c r="SFO16" s="391"/>
      <c r="SFP16" s="391"/>
      <c r="SFQ16" s="391"/>
      <c r="SFR16" s="391"/>
      <c r="SFS16" s="391"/>
      <c r="SFT16" s="391"/>
      <c r="SFU16" s="391"/>
      <c r="SFV16" s="391"/>
      <c r="SFW16" s="391"/>
      <c r="SFX16" s="391"/>
      <c r="SFY16" s="391"/>
      <c r="SFZ16" s="391"/>
      <c r="SGA16" s="391"/>
      <c r="SGB16" s="391"/>
      <c r="SGC16" s="391"/>
      <c r="SGD16" s="391"/>
      <c r="SGE16" s="391"/>
      <c r="SGF16" s="391"/>
      <c r="SGG16" s="391"/>
      <c r="SGH16" s="391"/>
      <c r="SGI16" s="391"/>
      <c r="SGJ16" s="391"/>
      <c r="SGK16" s="391"/>
      <c r="SGL16" s="391"/>
      <c r="SGM16" s="391"/>
      <c r="SGN16" s="391"/>
      <c r="SGO16" s="391"/>
      <c r="SGP16" s="391"/>
      <c r="SGQ16" s="391"/>
      <c r="SGR16" s="391"/>
      <c r="SGS16" s="391"/>
      <c r="SGT16" s="391"/>
      <c r="SGU16" s="391"/>
      <c r="SGV16" s="391"/>
      <c r="SGW16" s="391"/>
      <c r="SGX16" s="391"/>
      <c r="SGY16" s="391"/>
      <c r="SGZ16" s="391"/>
      <c r="SHA16" s="391"/>
      <c r="SHB16" s="391"/>
      <c r="SHC16" s="391"/>
      <c r="SHD16" s="391"/>
      <c r="SHE16" s="391"/>
      <c r="SHF16" s="391"/>
      <c r="SHG16" s="391"/>
      <c r="SHH16" s="391"/>
      <c r="SHI16" s="391"/>
      <c r="SHJ16" s="391"/>
      <c r="SHK16" s="391"/>
      <c r="SHL16" s="391"/>
      <c r="SHM16" s="391"/>
      <c r="SHN16" s="391"/>
      <c r="SHO16" s="391"/>
      <c r="SHP16" s="391"/>
      <c r="SHQ16" s="391"/>
      <c r="SHR16" s="391"/>
      <c r="SHS16" s="391"/>
      <c r="SHT16" s="391"/>
      <c r="SHU16" s="391"/>
      <c r="SHV16" s="391"/>
      <c r="SHW16" s="391"/>
      <c r="SHX16" s="391"/>
      <c r="SHY16" s="391"/>
      <c r="SHZ16" s="391"/>
      <c r="SIA16" s="391"/>
      <c r="SIB16" s="391"/>
      <c r="SIC16" s="391"/>
      <c r="SID16" s="391"/>
      <c r="SIE16" s="391"/>
      <c r="SIF16" s="391"/>
      <c r="SIG16" s="391"/>
      <c r="SIH16" s="391"/>
      <c r="SII16" s="391"/>
      <c r="SIJ16" s="391"/>
      <c r="SIK16" s="391"/>
      <c r="SIL16" s="391"/>
      <c r="SIM16" s="391"/>
      <c r="SIN16" s="391"/>
      <c r="SIO16" s="391"/>
      <c r="SIP16" s="391"/>
      <c r="SIQ16" s="391"/>
      <c r="SIR16" s="391"/>
      <c r="SIS16" s="391"/>
      <c r="SIT16" s="391"/>
      <c r="SIU16" s="391"/>
      <c r="SIV16" s="391"/>
      <c r="SIW16" s="391"/>
      <c r="SIX16" s="391"/>
      <c r="SIY16" s="391"/>
      <c r="SIZ16" s="391"/>
      <c r="SJA16" s="391"/>
      <c r="SJB16" s="391"/>
      <c r="SJC16" s="391"/>
      <c r="SJD16" s="391"/>
      <c r="SJE16" s="391"/>
      <c r="SJF16" s="391"/>
      <c r="SJG16" s="391"/>
      <c r="SJH16" s="391"/>
      <c r="SJI16" s="391"/>
      <c r="SJJ16" s="391"/>
      <c r="SJK16" s="391"/>
      <c r="SJL16" s="391"/>
      <c r="SJM16" s="391"/>
      <c r="SJN16" s="391"/>
      <c r="SJO16" s="391"/>
      <c r="SJP16" s="391"/>
      <c r="SJQ16" s="391"/>
      <c r="SJR16" s="391"/>
      <c r="SJS16" s="391"/>
      <c r="SJT16" s="391"/>
      <c r="SJU16" s="391"/>
      <c r="SJV16" s="391"/>
      <c r="SJW16" s="391"/>
      <c r="SJX16" s="391"/>
      <c r="SJY16" s="391"/>
      <c r="SJZ16" s="391"/>
      <c r="SKA16" s="391"/>
      <c r="SKB16" s="391"/>
      <c r="SKC16" s="391"/>
      <c r="SKD16" s="391"/>
      <c r="SKE16" s="391"/>
      <c r="SKF16" s="391"/>
      <c r="SKG16" s="391"/>
      <c r="SKH16" s="391"/>
      <c r="SKI16" s="391"/>
      <c r="SKJ16" s="391"/>
      <c r="SKK16" s="391"/>
      <c r="SKL16" s="391"/>
      <c r="SKM16" s="391"/>
      <c r="SKN16" s="391"/>
      <c r="SKO16" s="391"/>
      <c r="SKP16" s="391"/>
      <c r="SKQ16" s="391"/>
      <c r="SKR16" s="391"/>
      <c r="SKS16" s="391"/>
      <c r="SKT16" s="391"/>
      <c r="SKU16" s="391"/>
      <c r="SKV16" s="391"/>
      <c r="SKW16" s="391"/>
      <c r="SKX16" s="391"/>
      <c r="SKY16" s="391"/>
      <c r="SKZ16" s="391"/>
      <c r="SLA16" s="391"/>
      <c r="SLB16" s="391"/>
      <c r="SLC16" s="391"/>
      <c r="SLD16" s="391"/>
      <c r="SLE16" s="391"/>
      <c r="SLF16" s="391"/>
      <c r="SLG16" s="391"/>
      <c r="SLH16" s="391"/>
      <c r="SLI16" s="391"/>
      <c r="SLJ16" s="391"/>
      <c r="SLK16" s="391"/>
      <c r="SLL16" s="391"/>
      <c r="SLM16" s="391"/>
      <c r="SLN16" s="391"/>
      <c r="SLO16" s="391"/>
      <c r="SLP16" s="391"/>
      <c r="SLQ16" s="391"/>
      <c r="SLR16" s="391"/>
      <c r="SLS16" s="391"/>
      <c r="SLT16" s="391"/>
      <c r="SLU16" s="391"/>
      <c r="SLV16" s="391"/>
      <c r="SLW16" s="391"/>
      <c r="SLX16" s="391"/>
      <c r="SLY16" s="391"/>
      <c r="SLZ16" s="391"/>
      <c r="SMA16" s="391"/>
      <c r="SMB16" s="391"/>
      <c r="SMC16" s="391"/>
      <c r="SMD16" s="391"/>
      <c r="SME16" s="391"/>
      <c r="SMF16" s="391"/>
      <c r="SMG16" s="391"/>
      <c r="SMH16" s="391"/>
      <c r="SMI16" s="391"/>
      <c r="SMJ16" s="391"/>
      <c r="SMK16" s="391"/>
      <c r="SML16" s="391"/>
      <c r="SMM16" s="391"/>
      <c r="SMN16" s="391"/>
      <c r="SMO16" s="391"/>
      <c r="SMP16" s="391"/>
      <c r="SMQ16" s="391"/>
      <c r="SMR16" s="391"/>
      <c r="SMS16" s="391"/>
      <c r="SMT16" s="391"/>
      <c r="SMU16" s="391"/>
      <c r="SMV16" s="391"/>
      <c r="SMW16" s="391"/>
      <c r="SMX16" s="391"/>
      <c r="SMY16" s="391"/>
      <c r="SMZ16" s="391"/>
      <c r="SNA16" s="391"/>
      <c r="SNB16" s="391"/>
      <c r="SNC16" s="391"/>
      <c r="SND16" s="391"/>
      <c r="SNE16" s="391"/>
      <c r="SNF16" s="391"/>
      <c r="SNG16" s="391"/>
      <c r="SNH16" s="391"/>
      <c r="SNI16" s="391"/>
      <c r="SNJ16" s="391"/>
      <c r="SNK16" s="391"/>
      <c r="SNL16" s="391"/>
      <c r="SNM16" s="391"/>
      <c r="SNN16" s="391"/>
      <c r="SNO16" s="391"/>
      <c r="SNP16" s="391"/>
      <c r="SNQ16" s="391"/>
      <c r="SNR16" s="391"/>
      <c r="SNS16" s="391"/>
      <c r="SNT16" s="391"/>
      <c r="SNU16" s="391"/>
      <c r="SNV16" s="391"/>
      <c r="SNW16" s="391"/>
      <c r="SNX16" s="391"/>
      <c r="SNY16" s="391"/>
      <c r="SNZ16" s="391"/>
      <c r="SOA16" s="391"/>
      <c r="SOB16" s="391"/>
      <c r="SOC16" s="391"/>
      <c r="SOD16" s="391"/>
      <c r="SOE16" s="391"/>
      <c r="SOF16" s="391"/>
      <c r="SOG16" s="391"/>
      <c r="SOH16" s="391"/>
      <c r="SOI16" s="391"/>
      <c r="SOJ16" s="391"/>
      <c r="SOK16" s="391"/>
      <c r="SOL16" s="391"/>
      <c r="SOM16" s="391"/>
      <c r="SON16" s="391"/>
      <c r="SOO16" s="391"/>
      <c r="SOP16" s="391"/>
      <c r="SOQ16" s="391"/>
      <c r="SOR16" s="391"/>
      <c r="SOS16" s="391"/>
      <c r="SOT16" s="391"/>
      <c r="SOU16" s="391"/>
      <c r="SOV16" s="391"/>
      <c r="SOW16" s="391"/>
      <c r="SOX16" s="391"/>
      <c r="SOY16" s="391"/>
      <c r="SOZ16" s="391"/>
      <c r="SPA16" s="391"/>
      <c r="SPB16" s="391"/>
      <c r="SPC16" s="391"/>
      <c r="SPD16" s="391"/>
      <c r="SPE16" s="391"/>
      <c r="SPF16" s="391"/>
      <c r="SPG16" s="391"/>
      <c r="SPH16" s="391"/>
      <c r="SPI16" s="391"/>
      <c r="SPJ16" s="391"/>
      <c r="SPK16" s="391"/>
      <c r="SPL16" s="391"/>
      <c r="SPM16" s="391"/>
      <c r="SPN16" s="391"/>
      <c r="SPO16" s="391"/>
      <c r="SPP16" s="391"/>
      <c r="SPQ16" s="391"/>
      <c r="SPR16" s="391"/>
      <c r="SPS16" s="391"/>
      <c r="SPT16" s="391"/>
      <c r="SPU16" s="391"/>
      <c r="SPV16" s="391"/>
      <c r="SPW16" s="391"/>
      <c r="SPX16" s="391"/>
      <c r="SPY16" s="391"/>
      <c r="SPZ16" s="391"/>
      <c r="SQA16" s="391"/>
      <c r="SQB16" s="391"/>
      <c r="SQC16" s="391"/>
      <c r="SQD16" s="391"/>
      <c r="SQE16" s="391"/>
      <c r="SQF16" s="391"/>
      <c r="SQG16" s="391"/>
      <c r="SQH16" s="391"/>
      <c r="SQI16" s="391"/>
      <c r="SQJ16" s="391"/>
      <c r="SQK16" s="391"/>
      <c r="SQL16" s="391"/>
      <c r="SQM16" s="391"/>
      <c r="SQN16" s="391"/>
      <c r="SQO16" s="391"/>
      <c r="SQP16" s="391"/>
      <c r="SQQ16" s="391"/>
      <c r="SQR16" s="391"/>
      <c r="SQS16" s="391"/>
      <c r="SQT16" s="391"/>
      <c r="SQU16" s="391"/>
      <c r="SQV16" s="391"/>
      <c r="SQW16" s="391"/>
      <c r="SQX16" s="391"/>
      <c r="SQY16" s="391"/>
      <c r="SQZ16" s="391"/>
      <c r="SRA16" s="391"/>
      <c r="SRB16" s="391"/>
      <c r="SRC16" s="391"/>
      <c r="SRD16" s="391"/>
      <c r="SRE16" s="391"/>
      <c r="SRF16" s="391"/>
      <c r="SRG16" s="391"/>
      <c r="SRH16" s="391"/>
      <c r="SRI16" s="391"/>
      <c r="SRJ16" s="391"/>
      <c r="SRK16" s="391"/>
      <c r="SRL16" s="391"/>
      <c r="SRM16" s="391"/>
      <c r="SRN16" s="391"/>
      <c r="SRO16" s="391"/>
      <c r="SRP16" s="391"/>
      <c r="SRQ16" s="391"/>
      <c r="SRR16" s="391"/>
      <c r="SRS16" s="391"/>
      <c r="SRT16" s="391"/>
      <c r="SRU16" s="391"/>
      <c r="SRV16" s="391"/>
      <c r="SRW16" s="391"/>
      <c r="SRX16" s="391"/>
      <c r="SRY16" s="391"/>
      <c r="SRZ16" s="391"/>
      <c r="SSA16" s="391"/>
      <c r="SSB16" s="391"/>
      <c r="SSC16" s="391"/>
      <c r="SSD16" s="391"/>
      <c r="SSE16" s="391"/>
      <c r="SSF16" s="391"/>
      <c r="SSG16" s="391"/>
      <c r="SSH16" s="391"/>
      <c r="SSI16" s="391"/>
      <c r="SSJ16" s="391"/>
      <c r="SSK16" s="391"/>
      <c r="SSL16" s="391"/>
      <c r="SSM16" s="391"/>
      <c r="SSN16" s="391"/>
      <c r="SSO16" s="391"/>
      <c r="SSP16" s="391"/>
      <c r="SSQ16" s="391"/>
      <c r="SSR16" s="391"/>
      <c r="SSS16" s="391"/>
      <c r="SST16" s="391"/>
      <c r="SSU16" s="391"/>
      <c r="SSV16" s="391"/>
      <c r="SSW16" s="391"/>
      <c r="SSX16" s="391"/>
      <c r="SSY16" s="391"/>
      <c r="SSZ16" s="391"/>
      <c r="STA16" s="391"/>
      <c r="STB16" s="391"/>
      <c r="STC16" s="391"/>
      <c r="STD16" s="391"/>
      <c r="STE16" s="391"/>
      <c r="STF16" s="391"/>
      <c r="STG16" s="391"/>
      <c r="STH16" s="391"/>
      <c r="STI16" s="391"/>
      <c r="STJ16" s="391"/>
      <c r="STK16" s="391"/>
      <c r="STL16" s="391"/>
      <c r="STM16" s="391"/>
      <c r="STN16" s="391"/>
      <c r="STO16" s="391"/>
      <c r="STP16" s="391"/>
      <c r="STQ16" s="391"/>
      <c r="STR16" s="391"/>
      <c r="STS16" s="391"/>
      <c r="STT16" s="391"/>
      <c r="STU16" s="391"/>
      <c r="STV16" s="391"/>
      <c r="STW16" s="391"/>
      <c r="STX16" s="391"/>
      <c r="STY16" s="391"/>
      <c r="STZ16" s="391"/>
      <c r="SUA16" s="391"/>
      <c r="SUB16" s="391"/>
      <c r="SUC16" s="391"/>
      <c r="SUD16" s="391"/>
      <c r="SUE16" s="391"/>
      <c r="SUF16" s="391"/>
      <c r="SUG16" s="391"/>
      <c r="SUH16" s="391"/>
      <c r="SUI16" s="391"/>
      <c r="SUJ16" s="391"/>
      <c r="SUK16" s="391"/>
      <c r="SUL16" s="391"/>
      <c r="SUM16" s="391"/>
      <c r="SUN16" s="391"/>
      <c r="SUO16" s="391"/>
      <c r="SUP16" s="391"/>
      <c r="SUQ16" s="391"/>
      <c r="SUR16" s="391"/>
      <c r="SUS16" s="391"/>
      <c r="SUT16" s="391"/>
      <c r="SUU16" s="391"/>
      <c r="SUV16" s="391"/>
      <c r="SUW16" s="391"/>
      <c r="SUX16" s="391"/>
      <c r="SUY16" s="391"/>
      <c r="SUZ16" s="391"/>
      <c r="SVA16" s="391"/>
      <c r="SVB16" s="391"/>
      <c r="SVC16" s="391"/>
      <c r="SVD16" s="391"/>
      <c r="SVE16" s="391"/>
      <c r="SVF16" s="391"/>
      <c r="SVG16" s="391"/>
      <c r="SVH16" s="391"/>
      <c r="SVI16" s="391"/>
      <c r="SVJ16" s="391"/>
      <c r="SVK16" s="391"/>
      <c r="SVL16" s="391"/>
      <c r="SVM16" s="391"/>
      <c r="SVN16" s="391"/>
      <c r="SVO16" s="391"/>
      <c r="SVP16" s="391"/>
      <c r="SVQ16" s="391"/>
      <c r="SVR16" s="391"/>
      <c r="SVS16" s="391"/>
      <c r="SVT16" s="391"/>
      <c r="SVU16" s="391"/>
      <c r="SVV16" s="391"/>
      <c r="SVW16" s="391"/>
      <c r="SVX16" s="391"/>
      <c r="SVY16" s="391"/>
      <c r="SVZ16" s="391"/>
      <c r="SWA16" s="391"/>
      <c r="SWB16" s="391"/>
      <c r="SWC16" s="391"/>
      <c r="SWD16" s="391"/>
      <c r="SWE16" s="391"/>
      <c r="SWF16" s="391"/>
      <c r="SWG16" s="391"/>
      <c r="SWH16" s="391"/>
      <c r="SWI16" s="391"/>
      <c r="SWJ16" s="391"/>
      <c r="SWK16" s="391"/>
      <c r="SWL16" s="391"/>
      <c r="SWM16" s="391"/>
      <c r="SWN16" s="391"/>
      <c r="SWO16" s="391"/>
      <c r="SWP16" s="391"/>
      <c r="SWQ16" s="391"/>
      <c r="SWR16" s="391"/>
      <c r="SWS16" s="391"/>
      <c r="SWT16" s="391"/>
      <c r="SWU16" s="391"/>
      <c r="SWV16" s="391"/>
      <c r="SWW16" s="391"/>
      <c r="SWX16" s="391"/>
      <c r="SWY16" s="391"/>
      <c r="SWZ16" s="391"/>
      <c r="SXA16" s="391"/>
      <c r="SXB16" s="391"/>
      <c r="SXC16" s="391"/>
      <c r="SXD16" s="391"/>
      <c r="SXE16" s="391"/>
      <c r="SXF16" s="391"/>
      <c r="SXG16" s="391"/>
      <c r="SXH16" s="391"/>
      <c r="SXI16" s="391"/>
      <c r="SXJ16" s="391"/>
      <c r="SXK16" s="391"/>
      <c r="SXL16" s="391"/>
      <c r="SXM16" s="391"/>
      <c r="SXN16" s="391"/>
      <c r="SXO16" s="391"/>
      <c r="SXP16" s="391"/>
      <c r="SXQ16" s="391"/>
      <c r="SXR16" s="391"/>
      <c r="SXS16" s="391"/>
      <c r="SXT16" s="391"/>
      <c r="SXU16" s="391"/>
      <c r="SXV16" s="391"/>
      <c r="SXW16" s="391"/>
      <c r="SXX16" s="391"/>
      <c r="SXY16" s="391"/>
      <c r="SXZ16" s="391"/>
      <c r="SYA16" s="391"/>
      <c r="SYB16" s="391"/>
      <c r="SYC16" s="391"/>
      <c r="SYD16" s="391"/>
      <c r="SYE16" s="391"/>
      <c r="SYF16" s="391"/>
      <c r="SYG16" s="391"/>
      <c r="SYH16" s="391"/>
      <c r="SYI16" s="391"/>
      <c r="SYJ16" s="391"/>
      <c r="SYK16" s="391"/>
      <c r="SYL16" s="391"/>
      <c r="SYM16" s="391"/>
      <c r="SYN16" s="391"/>
      <c r="SYO16" s="391"/>
      <c r="SYP16" s="391"/>
      <c r="SYQ16" s="391"/>
      <c r="SYR16" s="391"/>
      <c r="SYS16" s="391"/>
      <c r="SYT16" s="391"/>
      <c r="SYU16" s="391"/>
      <c r="SYV16" s="391"/>
      <c r="SYW16" s="391"/>
      <c r="SYX16" s="391"/>
      <c r="SYY16" s="391"/>
      <c r="SYZ16" s="391"/>
      <c r="SZA16" s="391"/>
      <c r="SZB16" s="391"/>
      <c r="SZC16" s="391"/>
      <c r="SZD16" s="391"/>
      <c r="SZE16" s="391"/>
      <c r="SZF16" s="391"/>
      <c r="SZG16" s="391"/>
      <c r="SZH16" s="391"/>
      <c r="SZI16" s="391"/>
      <c r="SZJ16" s="391"/>
      <c r="SZK16" s="391"/>
      <c r="SZL16" s="391"/>
      <c r="SZM16" s="391"/>
      <c r="SZN16" s="391"/>
      <c r="SZO16" s="391"/>
      <c r="SZP16" s="391"/>
      <c r="SZQ16" s="391"/>
      <c r="SZR16" s="391"/>
      <c r="SZS16" s="391"/>
      <c r="SZT16" s="391"/>
      <c r="SZU16" s="391"/>
      <c r="SZV16" s="391"/>
      <c r="SZW16" s="391"/>
      <c r="SZX16" s="391"/>
      <c r="SZY16" s="391"/>
      <c r="SZZ16" s="391"/>
      <c r="TAA16" s="391"/>
      <c r="TAB16" s="391"/>
      <c r="TAC16" s="391"/>
      <c r="TAD16" s="391"/>
      <c r="TAE16" s="391"/>
      <c r="TAF16" s="391"/>
      <c r="TAG16" s="391"/>
      <c r="TAH16" s="391"/>
      <c r="TAI16" s="391"/>
      <c r="TAJ16" s="391"/>
      <c r="TAK16" s="391"/>
      <c r="TAL16" s="391"/>
      <c r="TAM16" s="391"/>
      <c r="TAN16" s="391"/>
      <c r="TAO16" s="391"/>
      <c r="TAP16" s="391"/>
      <c r="TAQ16" s="391"/>
      <c r="TAR16" s="391"/>
      <c r="TAS16" s="391"/>
      <c r="TAT16" s="391"/>
      <c r="TAU16" s="391"/>
      <c r="TAV16" s="391"/>
      <c r="TAW16" s="391"/>
      <c r="TAX16" s="391"/>
      <c r="TAY16" s="391"/>
      <c r="TAZ16" s="391"/>
      <c r="TBA16" s="391"/>
      <c r="TBB16" s="391"/>
      <c r="TBC16" s="391"/>
      <c r="TBD16" s="391"/>
      <c r="TBE16" s="391"/>
      <c r="TBF16" s="391"/>
      <c r="TBG16" s="391"/>
      <c r="TBH16" s="391"/>
      <c r="TBI16" s="391"/>
      <c r="TBJ16" s="391"/>
      <c r="TBK16" s="391"/>
      <c r="TBL16" s="391"/>
      <c r="TBM16" s="391"/>
      <c r="TBN16" s="391"/>
      <c r="TBO16" s="391"/>
      <c r="TBP16" s="391"/>
      <c r="TBQ16" s="391"/>
      <c r="TBR16" s="391"/>
      <c r="TBS16" s="391"/>
      <c r="TBT16" s="391"/>
      <c r="TBU16" s="391"/>
      <c r="TBV16" s="391"/>
      <c r="TBW16" s="391"/>
      <c r="TBX16" s="391"/>
      <c r="TBY16" s="391"/>
      <c r="TBZ16" s="391"/>
      <c r="TCA16" s="391"/>
      <c r="TCB16" s="391"/>
      <c r="TCC16" s="391"/>
      <c r="TCD16" s="391"/>
      <c r="TCE16" s="391"/>
      <c r="TCF16" s="391"/>
      <c r="TCG16" s="391"/>
      <c r="TCH16" s="391"/>
      <c r="TCI16" s="391"/>
      <c r="TCJ16" s="391"/>
      <c r="TCK16" s="391"/>
      <c r="TCL16" s="391"/>
      <c r="TCM16" s="391"/>
      <c r="TCN16" s="391"/>
      <c r="TCO16" s="391"/>
      <c r="TCP16" s="391"/>
      <c r="TCQ16" s="391"/>
      <c r="TCR16" s="391"/>
      <c r="TCS16" s="391"/>
      <c r="TCT16" s="391"/>
      <c r="TCU16" s="391"/>
      <c r="TCV16" s="391"/>
      <c r="TCW16" s="391"/>
      <c r="TCX16" s="391"/>
      <c r="TCY16" s="391"/>
      <c r="TCZ16" s="391"/>
      <c r="TDA16" s="391"/>
      <c r="TDB16" s="391"/>
      <c r="TDC16" s="391"/>
      <c r="TDD16" s="391"/>
      <c r="TDE16" s="391"/>
      <c r="TDF16" s="391"/>
      <c r="TDG16" s="391"/>
      <c r="TDH16" s="391"/>
      <c r="TDI16" s="391"/>
      <c r="TDJ16" s="391"/>
      <c r="TDK16" s="391"/>
      <c r="TDL16" s="391"/>
      <c r="TDM16" s="391"/>
      <c r="TDN16" s="391"/>
      <c r="TDO16" s="391"/>
      <c r="TDP16" s="391"/>
      <c r="TDQ16" s="391"/>
      <c r="TDR16" s="391"/>
      <c r="TDS16" s="391"/>
      <c r="TDT16" s="391"/>
      <c r="TDU16" s="391"/>
      <c r="TDV16" s="391"/>
      <c r="TDW16" s="391"/>
      <c r="TDX16" s="391"/>
      <c r="TDY16" s="391"/>
      <c r="TDZ16" s="391"/>
      <c r="TEA16" s="391"/>
      <c r="TEB16" s="391"/>
      <c r="TEC16" s="391"/>
      <c r="TED16" s="391"/>
      <c r="TEE16" s="391"/>
      <c r="TEF16" s="391"/>
      <c r="TEG16" s="391"/>
      <c r="TEH16" s="391"/>
      <c r="TEI16" s="391"/>
      <c r="TEJ16" s="391"/>
      <c r="TEK16" s="391"/>
      <c r="TEL16" s="391"/>
      <c r="TEM16" s="391"/>
      <c r="TEN16" s="391"/>
      <c r="TEO16" s="391"/>
      <c r="TEP16" s="391"/>
      <c r="TEQ16" s="391"/>
      <c r="TER16" s="391"/>
      <c r="TES16" s="391"/>
      <c r="TET16" s="391"/>
      <c r="TEU16" s="391"/>
      <c r="TEV16" s="391"/>
      <c r="TEW16" s="391"/>
      <c r="TEX16" s="391"/>
      <c r="TEY16" s="391"/>
      <c r="TEZ16" s="391"/>
      <c r="TFA16" s="391"/>
      <c r="TFB16" s="391"/>
      <c r="TFC16" s="391"/>
      <c r="TFD16" s="391"/>
      <c r="TFE16" s="391"/>
      <c r="TFF16" s="391"/>
      <c r="TFG16" s="391"/>
      <c r="TFH16" s="391"/>
      <c r="TFI16" s="391"/>
      <c r="TFJ16" s="391"/>
      <c r="TFK16" s="391"/>
      <c r="TFL16" s="391"/>
      <c r="TFM16" s="391"/>
      <c r="TFN16" s="391"/>
      <c r="TFO16" s="391"/>
      <c r="TFP16" s="391"/>
      <c r="TFQ16" s="391"/>
      <c r="TFR16" s="391"/>
      <c r="TFS16" s="391"/>
      <c r="TFT16" s="391"/>
      <c r="TFU16" s="391"/>
      <c r="TFV16" s="391"/>
      <c r="TFW16" s="391"/>
      <c r="TFX16" s="391"/>
      <c r="TFY16" s="391"/>
      <c r="TFZ16" s="391"/>
      <c r="TGA16" s="391"/>
      <c r="TGB16" s="391"/>
      <c r="TGC16" s="391"/>
      <c r="TGD16" s="391"/>
      <c r="TGE16" s="391"/>
      <c r="TGF16" s="391"/>
      <c r="TGG16" s="391"/>
      <c r="TGH16" s="391"/>
      <c r="TGI16" s="391"/>
      <c r="TGJ16" s="391"/>
      <c r="TGK16" s="391"/>
      <c r="TGL16" s="391"/>
      <c r="TGM16" s="391"/>
      <c r="TGN16" s="391"/>
      <c r="TGO16" s="391"/>
      <c r="TGP16" s="391"/>
      <c r="TGQ16" s="391"/>
      <c r="TGR16" s="391"/>
      <c r="TGS16" s="391"/>
      <c r="TGT16" s="391"/>
      <c r="TGU16" s="391"/>
      <c r="TGV16" s="391"/>
      <c r="TGW16" s="391"/>
      <c r="TGX16" s="391"/>
      <c r="TGY16" s="391"/>
      <c r="TGZ16" s="391"/>
      <c r="THA16" s="391"/>
      <c r="THB16" s="391"/>
      <c r="THC16" s="391"/>
      <c r="THD16" s="391"/>
      <c r="THE16" s="391"/>
      <c r="THF16" s="391"/>
      <c r="THG16" s="391"/>
      <c r="THH16" s="391"/>
      <c r="THI16" s="391"/>
      <c r="THJ16" s="391"/>
      <c r="THK16" s="391"/>
      <c r="THL16" s="391"/>
      <c r="THM16" s="391"/>
      <c r="THN16" s="391"/>
      <c r="THO16" s="391"/>
      <c r="THP16" s="391"/>
      <c r="THQ16" s="391"/>
      <c r="THR16" s="391"/>
      <c r="THS16" s="391"/>
      <c r="THT16" s="391"/>
      <c r="THU16" s="391"/>
      <c r="THV16" s="391"/>
      <c r="THW16" s="391"/>
      <c r="THX16" s="391"/>
      <c r="THY16" s="391"/>
      <c r="THZ16" s="391"/>
      <c r="TIA16" s="391"/>
      <c r="TIB16" s="391"/>
      <c r="TIC16" s="391"/>
      <c r="TID16" s="391"/>
      <c r="TIE16" s="391"/>
      <c r="TIF16" s="391"/>
      <c r="TIG16" s="391"/>
      <c r="TIH16" s="391"/>
      <c r="TII16" s="391"/>
      <c r="TIJ16" s="391"/>
      <c r="TIK16" s="391"/>
      <c r="TIL16" s="391"/>
      <c r="TIM16" s="391"/>
      <c r="TIN16" s="391"/>
      <c r="TIO16" s="391"/>
      <c r="TIP16" s="391"/>
      <c r="TIQ16" s="391"/>
      <c r="TIR16" s="391"/>
      <c r="TIS16" s="391"/>
      <c r="TIT16" s="391"/>
      <c r="TIU16" s="391"/>
      <c r="TIV16" s="391"/>
      <c r="TIW16" s="391"/>
      <c r="TIX16" s="391"/>
      <c r="TIY16" s="391"/>
      <c r="TIZ16" s="391"/>
      <c r="TJA16" s="391"/>
      <c r="TJB16" s="391"/>
      <c r="TJC16" s="391"/>
      <c r="TJD16" s="391"/>
      <c r="TJE16" s="391"/>
      <c r="TJF16" s="391"/>
      <c r="TJG16" s="391"/>
      <c r="TJH16" s="391"/>
      <c r="TJI16" s="391"/>
      <c r="TJJ16" s="391"/>
      <c r="TJK16" s="391"/>
      <c r="TJL16" s="391"/>
      <c r="TJM16" s="391"/>
      <c r="TJN16" s="391"/>
      <c r="TJO16" s="391"/>
      <c r="TJP16" s="391"/>
      <c r="TJQ16" s="391"/>
      <c r="TJR16" s="391"/>
      <c r="TJS16" s="391"/>
      <c r="TJT16" s="391"/>
      <c r="TJU16" s="391"/>
      <c r="TJV16" s="391"/>
      <c r="TJW16" s="391"/>
      <c r="TJX16" s="391"/>
      <c r="TJY16" s="391"/>
      <c r="TJZ16" s="391"/>
      <c r="TKA16" s="391"/>
      <c r="TKB16" s="391"/>
      <c r="TKC16" s="391"/>
      <c r="TKD16" s="391"/>
      <c r="TKE16" s="391"/>
      <c r="TKF16" s="391"/>
      <c r="TKG16" s="391"/>
      <c r="TKH16" s="391"/>
      <c r="TKI16" s="391"/>
      <c r="TKJ16" s="391"/>
      <c r="TKK16" s="391"/>
      <c r="TKL16" s="391"/>
      <c r="TKM16" s="391"/>
      <c r="TKN16" s="391"/>
      <c r="TKO16" s="391"/>
      <c r="TKP16" s="391"/>
      <c r="TKQ16" s="391"/>
      <c r="TKR16" s="391"/>
      <c r="TKS16" s="391"/>
      <c r="TKT16" s="391"/>
      <c r="TKU16" s="391"/>
      <c r="TKV16" s="391"/>
      <c r="TKW16" s="391"/>
      <c r="TKX16" s="391"/>
      <c r="TKY16" s="391"/>
      <c r="TKZ16" s="391"/>
      <c r="TLA16" s="391"/>
      <c r="TLB16" s="391"/>
      <c r="TLC16" s="391"/>
      <c r="TLD16" s="391"/>
      <c r="TLE16" s="391"/>
      <c r="TLF16" s="391"/>
      <c r="TLG16" s="391"/>
      <c r="TLH16" s="391"/>
      <c r="TLI16" s="391"/>
      <c r="TLJ16" s="391"/>
      <c r="TLK16" s="391"/>
      <c r="TLL16" s="391"/>
      <c r="TLM16" s="391"/>
      <c r="TLN16" s="391"/>
      <c r="TLO16" s="391"/>
      <c r="TLP16" s="391"/>
      <c r="TLQ16" s="391"/>
      <c r="TLR16" s="391"/>
      <c r="TLS16" s="391"/>
      <c r="TLT16" s="391"/>
      <c r="TLU16" s="391"/>
      <c r="TLV16" s="391"/>
      <c r="TLW16" s="391"/>
      <c r="TLX16" s="391"/>
      <c r="TLY16" s="391"/>
      <c r="TLZ16" s="391"/>
      <c r="TMA16" s="391"/>
      <c r="TMB16" s="391"/>
      <c r="TMC16" s="391"/>
      <c r="TMD16" s="391"/>
      <c r="TME16" s="391"/>
      <c r="TMF16" s="391"/>
      <c r="TMG16" s="391"/>
      <c r="TMH16" s="391"/>
      <c r="TMI16" s="391"/>
      <c r="TMJ16" s="391"/>
      <c r="TMK16" s="391"/>
      <c r="TML16" s="391"/>
      <c r="TMM16" s="391"/>
      <c r="TMN16" s="391"/>
      <c r="TMO16" s="391"/>
      <c r="TMP16" s="391"/>
      <c r="TMQ16" s="391"/>
      <c r="TMR16" s="391"/>
      <c r="TMS16" s="391"/>
      <c r="TMT16" s="391"/>
      <c r="TMU16" s="391"/>
      <c r="TMV16" s="391"/>
      <c r="TMW16" s="391"/>
      <c r="TMX16" s="391"/>
      <c r="TMY16" s="391"/>
      <c r="TMZ16" s="391"/>
      <c r="TNA16" s="391"/>
      <c r="TNB16" s="391"/>
      <c r="TNC16" s="391"/>
      <c r="TND16" s="391"/>
      <c r="TNE16" s="391"/>
      <c r="TNF16" s="391"/>
      <c r="TNG16" s="391"/>
      <c r="TNH16" s="391"/>
      <c r="TNI16" s="391"/>
      <c r="TNJ16" s="391"/>
      <c r="TNK16" s="391"/>
      <c r="TNL16" s="391"/>
      <c r="TNM16" s="391"/>
      <c r="TNN16" s="391"/>
      <c r="TNO16" s="391"/>
      <c r="TNP16" s="391"/>
      <c r="TNQ16" s="391"/>
      <c r="TNR16" s="391"/>
      <c r="TNS16" s="391"/>
      <c r="TNT16" s="391"/>
      <c r="TNU16" s="391"/>
      <c r="TNV16" s="391"/>
      <c r="TNW16" s="391"/>
      <c r="TNX16" s="391"/>
      <c r="TNY16" s="391"/>
      <c r="TNZ16" s="391"/>
      <c r="TOA16" s="391"/>
      <c r="TOB16" s="391"/>
      <c r="TOC16" s="391"/>
      <c r="TOD16" s="391"/>
      <c r="TOE16" s="391"/>
      <c r="TOF16" s="391"/>
      <c r="TOG16" s="391"/>
      <c r="TOH16" s="391"/>
      <c r="TOI16" s="391"/>
      <c r="TOJ16" s="391"/>
      <c r="TOK16" s="391"/>
      <c r="TOL16" s="391"/>
      <c r="TOM16" s="391"/>
      <c r="TON16" s="391"/>
      <c r="TOO16" s="391"/>
      <c r="TOP16" s="391"/>
      <c r="TOQ16" s="391"/>
      <c r="TOR16" s="391"/>
      <c r="TOS16" s="391"/>
      <c r="TOT16" s="391"/>
      <c r="TOU16" s="391"/>
      <c r="TOV16" s="391"/>
      <c r="TOW16" s="391"/>
      <c r="TOX16" s="391"/>
      <c r="TOY16" s="391"/>
      <c r="TOZ16" s="391"/>
      <c r="TPA16" s="391"/>
      <c r="TPB16" s="391"/>
      <c r="TPC16" s="391"/>
      <c r="TPD16" s="391"/>
      <c r="TPE16" s="391"/>
      <c r="TPF16" s="391"/>
      <c r="TPG16" s="391"/>
      <c r="TPH16" s="391"/>
      <c r="TPI16" s="391"/>
      <c r="TPJ16" s="391"/>
      <c r="TPK16" s="391"/>
      <c r="TPL16" s="391"/>
      <c r="TPM16" s="391"/>
      <c r="TPN16" s="391"/>
      <c r="TPO16" s="391"/>
      <c r="TPP16" s="391"/>
      <c r="TPQ16" s="391"/>
      <c r="TPR16" s="391"/>
      <c r="TPS16" s="391"/>
      <c r="TPT16" s="391"/>
      <c r="TPU16" s="391"/>
      <c r="TPV16" s="391"/>
      <c r="TPW16" s="391"/>
      <c r="TPX16" s="391"/>
      <c r="TPY16" s="391"/>
      <c r="TPZ16" s="391"/>
      <c r="TQA16" s="391"/>
      <c r="TQB16" s="391"/>
      <c r="TQC16" s="391"/>
      <c r="TQD16" s="391"/>
      <c r="TQE16" s="391"/>
      <c r="TQF16" s="391"/>
      <c r="TQG16" s="391"/>
      <c r="TQH16" s="391"/>
      <c r="TQI16" s="391"/>
      <c r="TQJ16" s="391"/>
      <c r="TQK16" s="391"/>
      <c r="TQL16" s="391"/>
      <c r="TQM16" s="391"/>
      <c r="TQN16" s="391"/>
      <c r="TQO16" s="391"/>
      <c r="TQP16" s="391"/>
      <c r="TQQ16" s="391"/>
      <c r="TQR16" s="391"/>
      <c r="TQS16" s="391"/>
      <c r="TQT16" s="391"/>
      <c r="TQU16" s="391"/>
      <c r="TQV16" s="391"/>
      <c r="TQW16" s="391"/>
      <c r="TQX16" s="391"/>
      <c r="TQY16" s="391"/>
      <c r="TQZ16" s="391"/>
      <c r="TRA16" s="391"/>
      <c r="TRB16" s="391"/>
      <c r="TRC16" s="391"/>
      <c r="TRD16" s="391"/>
      <c r="TRE16" s="391"/>
      <c r="TRF16" s="391"/>
      <c r="TRG16" s="391"/>
      <c r="TRH16" s="391"/>
      <c r="TRI16" s="391"/>
      <c r="TRJ16" s="391"/>
      <c r="TRK16" s="391"/>
      <c r="TRL16" s="391"/>
      <c r="TRM16" s="391"/>
      <c r="TRN16" s="391"/>
      <c r="TRO16" s="391"/>
      <c r="TRP16" s="391"/>
      <c r="TRQ16" s="391"/>
      <c r="TRR16" s="391"/>
      <c r="TRS16" s="391"/>
      <c r="TRT16" s="391"/>
      <c r="TRU16" s="391"/>
      <c r="TRV16" s="391"/>
      <c r="TRW16" s="391"/>
      <c r="TRX16" s="391"/>
      <c r="TRY16" s="391"/>
      <c r="TRZ16" s="391"/>
      <c r="TSA16" s="391"/>
      <c r="TSB16" s="391"/>
      <c r="TSC16" s="391"/>
      <c r="TSD16" s="391"/>
      <c r="TSE16" s="391"/>
      <c r="TSF16" s="391"/>
      <c r="TSG16" s="391"/>
      <c r="TSH16" s="391"/>
      <c r="TSI16" s="391"/>
      <c r="TSJ16" s="391"/>
      <c r="TSK16" s="391"/>
      <c r="TSL16" s="391"/>
      <c r="TSM16" s="391"/>
      <c r="TSN16" s="391"/>
      <c r="TSO16" s="391"/>
      <c r="TSP16" s="391"/>
      <c r="TSQ16" s="391"/>
      <c r="TSR16" s="391"/>
      <c r="TSS16" s="391"/>
      <c r="TST16" s="391"/>
      <c r="TSU16" s="391"/>
      <c r="TSV16" s="391"/>
      <c r="TSW16" s="391"/>
      <c r="TSX16" s="391"/>
      <c r="TSY16" s="391"/>
      <c r="TSZ16" s="391"/>
      <c r="TTA16" s="391"/>
      <c r="TTB16" s="391"/>
      <c r="TTC16" s="391"/>
      <c r="TTD16" s="391"/>
      <c r="TTE16" s="391"/>
      <c r="TTF16" s="391"/>
      <c r="TTG16" s="391"/>
      <c r="TTH16" s="391"/>
      <c r="TTI16" s="391"/>
      <c r="TTJ16" s="391"/>
      <c r="TTK16" s="391"/>
      <c r="TTL16" s="391"/>
      <c r="TTM16" s="391"/>
      <c r="TTN16" s="391"/>
      <c r="TTO16" s="391"/>
      <c r="TTP16" s="391"/>
      <c r="TTQ16" s="391"/>
      <c r="TTR16" s="391"/>
      <c r="TTS16" s="391"/>
      <c r="TTT16" s="391"/>
      <c r="TTU16" s="391"/>
      <c r="TTV16" s="391"/>
      <c r="TTW16" s="391"/>
      <c r="TTX16" s="391"/>
      <c r="TTY16" s="391"/>
      <c r="TTZ16" s="391"/>
      <c r="TUA16" s="391"/>
      <c r="TUB16" s="391"/>
      <c r="TUC16" s="391"/>
      <c r="TUD16" s="391"/>
      <c r="TUE16" s="391"/>
      <c r="TUF16" s="391"/>
      <c r="TUG16" s="391"/>
      <c r="TUH16" s="391"/>
      <c r="TUI16" s="391"/>
      <c r="TUJ16" s="391"/>
      <c r="TUK16" s="391"/>
      <c r="TUL16" s="391"/>
      <c r="TUM16" s="391"/>
      <c r="TUN16" s="391"/>
      <c r="TUO16" s="391"/>
      <c r="TUP16" s="391"/>
      <c r="TUQ16" s="391"/>
      <c r="TUR16" s="391"/>
      <c r="TUS16" s="391"/>
      <c r="TUT16" s="391"/>
      <c r="TUU16" s="391"/>
      <c r="TUV16" s="391"/>
      <c r="TUW16" s="391"/>
      <c r="TUX16" s="391"/>
      <c r="TUY16" s="391"/>
      <c r="TUZ16" s="391"/>
      <c r="TVA16" s="391"/>
      <c r="TVB16" s="391"/>
      <c r="TVC16" s="391"/>
      <c r="TVD16" s="391"/>
      <c r="TVE16" s="391"/>
      <c r="TVF16" s="391"/>
      <c r="TVG16" s="391"/>
      <c r="TVH16" s="391"/>
      <c r="TVI16" s="391"/>
      <c r="TVJ16" s="391"/>
      <c r="TVK16" s="391"/>
      <c r="TVL16" s="391"/>
      <c r="TVM16" s="391"/>
      <c r="TVN16" s="391"/>
      <c r="TVO16" s="391"/>
      <c r="TVP16" s="391"/>
      <c r="TVQ16" s="391"/>
      <c r="TVR16" s="391"/>
      <c r="TVS16" s="391"/>
      <c r="TVT16" s="391"/>
      <c r="TVU16" s="391"/>
      <c r="TVV16" s="391"/>
      <c r="TVW16" s="391"/>
      <c r="TVX16" s="391"/>
      <c r="TVY16" s="391"/>
      <c r="TVZ16" s="391"/>
      <c r="TWA16" s="391"/>
      <c r="TWB16" s="391"/>
      <c r="TWC16" s="391"/>
      <c r="TWD16" s="391"/>
      <c r="TWE16" s="391"/>
      <c r="TWF16" s="391"/>
      <c r="TWG16" s="391"/>
      <c r="TWH16" s="391"/>
      <c r="TWI16" s="391"/>
      <c r="TWJ16" s="391"/>
      <c r="TWK16" s="391"/>
      <c r="TWL16" s="391"/>
      <c r="TWM16" s="391"/>
      <c r="TWN16" s="391"/>
      <c r="TWO16" s="391"/>
      <c r="TWP16" s="391"/>
      <c r="TWQ16" s="391"/>
      <c r="TWR16" s="391"/>
      <c r="TWS16" s="391"/>
      <c r="TWT16" s="391"/>
      <c r="TWU16" s="391"/>
      <c r="TWV16" s="391"/>
      <c r="TWW16" s="391"/>
      <c r="TWX16" s="391"/>
      <c r="TWY16" s="391"/>
      <c r="TWZ16" s="391"/>
      <c r="TXA16" s="391"/>
      <c r="TXB16" s="391"/>
      <c r="TXC16" s="391"/>
      <c r="TXD16" s="391"/>
      <c r="TXE16" s="391"/>
      <c r="TXF16" s="391"/>
      <c r="TXG16" s="391"/>
      <c r="TXH16" s="391"/>
      <c r="TXI16" s="391"/>
      <c r="TXJ16" s="391"/>
      <c r="TXK16" s="391"/>
      <c r="TXL16" s="391"/>
      <c r="TXM16" s="391"/>
      <c r="TXN16" s="391"/>
      <c r="TXO16" s="391"/>
      <c r="TXP16" s="391"/>
      <c r="TXQ16" s="391"/>
      <c r="TXR16" s="391"/>
      <c r="TXS16" s="391"/>
      <c r="TXT16" s="391"/>
      <c r="TXU16" s="391"/>
      <c r="TXV16" s="391"/>
      <c r="TXW16" s="391"/>
      <c r="TXX16" s="391"/>
      <c r="TXY16" s="391"/>
      <c r="TXZ16" s="391"/>
      <c r="TYA16" s="391"/>
      <c r="TYB16" s="391"/>
      <c r="TYC16" s="391"/>
      <c r="TYD16" s="391"/>
      <c r="TYE16" s="391"/>
      <c r="TYF16" s="391"/>
      <c r="TYG16" s="391"/>
      <c r="TYH16" s="391"/>
      <c r="TYI16" s="391"/>
      <c r="TYJ16" s="391"/>
      <c r="TYK16" s="391"/>
      <c r="TYL16" s="391"/>
      <c r="TYM16" s="391"/>
      <c r="TYN16" s="391"/>
      <c r="TYO16" s="391"/>
      <c r="TYP16" s="391"/>
      <c r="TYQ16" s="391"/>
      <c r="TYR16" s="391"/>
      <c r="TYS16" s="391"/>
      <c r="TYT16" s="391"/>
      <c r="TYU16" s="391"/>
      <c r="TYV16" s="391"/>
      <c r="TYW16" s="391"/>
      <c r="TYX16" s="391"/>
      <c r="TYY16" s="391"/>
      <c r="TYZ16" s="391"/>
      <c r="TZA16" s="391"/>
      <c r="TZB16" s="391"/>
      <c r="TZC16" s="391"/>
      <c r="TZD16" s="391"/>
      <c r="TZE16" s="391"/>
      <c r="TZF16" s="391"/>
      <c r="TZG16" s="391"/>
      <c r="TZH16" s="391"/>
      <c r="TZI16" s="391"/>
      <c r="TZJ16" s="391"/>
      <c r="TZK16" s="391"/>
      <c r="TZL16" s="391"/>
      <c r="TZM16" s="391"/>
      <c r="TZN16" s="391"/>
      <c r="TZO16" s="391"/>
      <c r="TZP16" s="391"/>
      <c r="TZQ16" s="391"/>
      <c r="TZR16" s="391"/>
      <c r="TZS16" s="391"/>
      <c r="TZT16" s="391"/>
      <c r="TZU16" s="391"/>
      <c r="TZV16" s="391"/>
      <c r="TZW16" s="391"/>
      <c r="TZX16" s="391"/>
      <c r="TZY16" s="391"/>
      <c r="TZZ16" s="391"/>
      <c r="UAA16" s="391"/>
      <c r="UAB16" s="391"/>
      <c r="UAC16" s="391"/>
      <c r="UAD16" s="391"/>
      <c r="UAE16" s="391"/>
      <c r="UAF16" s="391"/>
      <c r="UAG16" s="391"/>
      <c r="UAH16" s="391"/>
      <c r="UAI16" s="391"/>
      <c r="UAJ16" s="391"/>
      <c r="UAK16" s="391"/>
      <c r="UAL16" s="391"/>
      <c r="UAM16" s="391"/>
      <c r="UAN16" s="391"/>
      <c r="UAO16" s="391"/>
      <c r="UAP16" s="391"/>
      <c r="UAQ16" s="391"/>
      <c r="UAR16" s="391"/>
      <c r="UAS16" s="391"/>
      <c r="UAT16" s="391"/>
      <c r="UAU16" s="391"/>
      <c r="UAV16" s="391"/>
      <c r="UAW16" s="391"/>
      <c r="UAX16" s="391"/>
      <c r="UAY16" s="391"/>
      <c r="UAZ16" s="391"/>
      <c r="UBA16" s="391"/>
      <c r="UBB16" s="391"/>
      <c r="UBC16" s="391"/>
      <c r="UBD16" s="391"/>
      <c r="UBE16" s="391"/>
      <c r="UBF16" s="391"/>
      <c r="UBG16" s="391"/>
      <c r="UBH16" s="391"/>
      <c r="UBI16" s="391"/>
      <c r="UBJ16" s="391"/>
      <c r="UBK16" s="391"/>
      <c r="UBL16" s="391"/>
      <c r="UBM16" s="391"/>
      <c r="UBN16" s="391"/>
      <c r="UBO16" s="391"/>
      <c r="UBP16" s="391"/>
      <c r="UBQ16" s="391"/>
      <c r="UBR16" s="391"/>
      <c r="UBS16" s="391"/>
      <c r="UBT16" s="391"/>
      <c r="UBU16" s="391"/>
      <c r="UBV16" s="391"/>
      <c r="UBW16" s="391"/>
      <c r="UBX16" s="391"/>
      <c r="UBY16" s="391"/>
      <c r="UBZ16" s="391"/>
      <c r="UCA16" s="391"/>
      <c r="UCB16" s="391"/>
      <c r="UCC16" s="391"/>
      <c r="UCD16" s="391"/>
      <c r="UCE16" s="391"/>
      <c r="UCF16" s="391"/>
      <c r="UCG16" s="391"/>
      <c r="UCH16" s="391"/>
      <c r="UCI16" s="391"/>
      <c r="UCJ16" s="391"/>
      <c r="UCK16" s="391"/>
      <c r="UCL16" s="391"/>
      <c r="UCM16" s="391"/>
      <c r="UCN16" s="391"/>
      <c r="UCO16" s="391"/>
      <c r="UCP16" s="391"/>
      <c r="UCQ16" s="391"/>
      <c r="UCR16" s="391"/>
      <c r="UCS16" s="391"/>
      <c r="UCT16" s="391"/>
      <c r="UCU16" s="391"/>
      <c r="UCV16" s="391"/>
      <c r="UCW16" s="391"/>
      <c r="UCX16" s="391"/>
      <c r="UCY16" s="391"/>
      <c r="UCZ16" s="391"/>
      <c r="UDA16" s="391"/>
      <c r="UDB16" s="391"/>
      <c r="UDC16" s="391"/>
      <c r="UDD16" s="391"/>
      <c r="UDE16" s="391"/>
      <c r="UDF16" s="391"/>
      <c r="UDG16" s="391"/>
      <c r="UDH16" s="391"/>
      <c r="UDI16" s="391"/>
      <c r="UDJ16" s="391"/>
      <c r="UDK16" s="391"/>
      <c r="UDL16" s="391"/>
      <c r="UDM16" s="391"/>
      <c r="UDN16" s="391"/>
      <c r="UDO16" s="391"/>
      <c r="UDP16" s="391"/>
      <c r="UDQ16" s="391"/>
      <c r="UDR16" s="391"/>
      <c r="UDS16" s="391"/>
      <c r="UDT16" s="391"/>
      <c r="UDU16" s="391"/>
      <c r="UDV16" s="391"/>
      <c r="UDW16" s="391"/>
      <c r="UDX16" s="391"/>
      <c r="UDY16" s="391"/>
      <c r="UDZ16" s="391"/>
      <c r="UEA16" s="391"/>
      <c r="UEB16" s="391"/>
      <c r="UEC16" s="391"/>
      <c r="UED16" s="391"/>
      <c r="UEE16" s="391"/>
      <c r="UEF16" s="391"/>
      <c r="UEG16" s="391"/>
      <c r="UEH16" s="391"/>
      <c r="UEI16" s="391"/>
      <c r="UEJ16" s="391"/>
      <c r="UEK16" s="391"/>
      <c r="UEL16" s="391"/>
      <c r="UEM16" s="391"/>
      <c r="UEN16" s="391"/>
      <c r="UEO16" s="391"/>
      <c r="UEP16" s="391"/>
      <c r="UEQ16" s="391"/>
      <c r="UER16" s="391"/>
      <c r="UES16" s="391"/>
      <c r="UET16" s="391"/>
      <c r="UEU16" s="391"/>
      <c r="UEV16" s="391"/>
      <c r="UEW16" s="391"/>
      <c r="UEX16" s="391"/>
      <c r="UEY16" s="391"/>
      <c r="UEZ16" s="391"/>
      <c r="UFA16" s="391"/>
      <c r="UFB16" s="391"/>
      <c r="UFC16" s="391"/>
      <c r="UFD16" s="391"/>
      <c r="UFE16" s="391"/>
      <c r="UFF16" s="391"/>
      <c r="UFG16" s="391"/>
      <c r="UFH16" s="391"/>
      <c r="UFI16" s="391"/>
      <c r="UFJ16" s="391"/>
      <c r="UFK16" s="391"/>
      <c r="UFL16" s="391"/>
      <c r="UFM16" s="391"/>
      <c r="UFN16" s="391"/>
      <c r="UFO16" s="391"/>
      <c r="UFP16" s="391"/>
      <c r="UFQ16" s="391"/>
      <c r="UFR16" s="391"/>
      <c r="UFS16" s="391"/>
      <c r="UFT16" s="391"/>
      <c r="UFU16" s="391"/>
      <c r="UFV16" s="391"/>
      <c r="UFW16" s="391"/>
      <c r="UFX16" s="391"/>
      <c r="UFY16" s="391"/>
      <c r="UFZ16" s="391"/>
      <c r="UGA16" s="391"/>
      <c r="UGB16" s="391"/>
      <c r="UGC16" s="391"/>
      <c r="UGD16" s="391"/>
      <c r="UGE16" s="391"/>
      <c r="UGF16" s="391"/>
      <c r="UGG16" s="391"/>
      <c r="UGH16" s="391"/>
      <c r="UGI16" s="391"/>
      <c r="UGJ16" s="391"/>
      <c r="UGK16" s="391"/>
      <c r="UGL16" s="391"/>
      <c r="UGM16" s="391"/>
      <c r="UGN16" s="391"/>
      <c r="UGO16" s="391"/>
      <c r="UGP16" s="391"/>
      <c r="UGQ16" s="391"/>
      <c r="UGR16" s="391"/>
      <c r="UGS16" s="391"/>
      <c r="UGT16" s="391"/>
      <c r="UGU16" s="391"/>
      <c r="UGV16" s="391"/>
      <c r="UGW16" s="391"/>
      <c r="UGX16" s="391"/>
      <c r="UGY16" s="391"/>
      <c r="UGZ16" s="391"/>
      <c r="UHA16" s="391"/>
      <c r="UHB16" s="391"/>
      <c r="UHC16" s="391"/>
      <c r="UHD16" s="391"/>
      <c r="UHE16" s="391"/>
      <c r="UHF16" s="391"/>
      <c r="UHG16" s="391"/>
      <c r="UHH16" s="391"/>
      <c r="UHI16" s="391"/>
      <c r="UHJ16" s="391"/>
      <c r="UHK16" s="391"/>
      <c r="UHL16" s="391"/>
      <c r="UHM16" s="391"/>
      <c r="UHN16" s="391"/>
      <c r="UHO16" s="391"/>
      <c r="UHP16" s="391"/>
      <c r="UHQ16" s="391"/>
      <c r="UHR16" s="391"/>
      <c r="UHS16" s="391"/>
      <c r="UHT16" s="391"/>
      <c r="UHU16" s="391"/>
      <c r="UHV16" s="391"/>
      <c r="UHW16" s="391"/>
      <c r="UHX16" s="391"/>
      <c r="UHY16" s="391"/>
      <c r="UHZ16" s="391"/>
      <c r="UIA16" s="391"/>
      <c r="UIB16" s="391"/>
      <c r="UIC16" s="391"/>
      <c r="UID16" s="391"/>
      <c r="UIE16" s="391"/>
      <c r="UIF16" s="391"/>
      <c r="UIG16" s="391"/>
      <c r="UIH16" s="391"/>
      <c r="UII16" s="391"/>
      <c r="UIJ16" s="391"/>
      <c r="UIK16" s="391"/>
      <c r="UIL16" s="391"/>
      <c r="UIM16" s="391"/>
      <c r="UIN16" s="391"/>
      <c r="UIO16" s="391"/>
      <c r="UIP16" s="391"/>
      <c r="UIQ16" s="391"/>
      <c r="UIR16" s="391"/>
      <c r="UIS16" s="391"/>
      <c r="UIT16" s="391"/>
      <c r="UIU16" s="391"/>
      <c r="UIV16" s="391"/>
      <c r="UIW16" s="391"/>
      <c r="UIX16" s="391"/>
      <c r="UIY16" s="391"/>
      <c r="UIZ16" s="391"/>
      <c r="UJA16" s="391"/>
      <c r="UJB16" s="391"/>
      <c r="UJC16" s="391"/>
      <c r="UJD16" s="391"/>
      <c r="UJE16" s="391"/>
      <c r="UJF16" s="391"/>
      <c r="UJG16" s="391"/>
      <c r="UJH16" s="391"/>
      <c r="UJI16" s="391"/>
      <c r="UJJ16" s="391"/>
      <c r="UJK16" s="391"/>
      <c r="UJL16" s="391"/>
      <c r="UJM16" s="391"/>
      <c r="UJN16" s="391"/>
      <c r="UJO16" s="391"/>
      <c r="UJP16" s="391"/>
      <c r="UJQ16" s="391"/>
      <c r="UJR16" s="391"/>
      <c r="UJS16" s="391"/>
      <c r="UJT16" s="391"/>
      <c r="UJU16" s="391"/>
      <c r="UJV16" s="391"/>
      <c r="UJW16" s="391"/>
      <c r="UJX16" s="391"/>
      <c r="UJY16" s="391"/>
      <c r="UJZ16" s="391"/>
      <c r="UKA16" s="391"/>
      <c r="UKB16" s="391"/>
      <c r="UKC16" s="391"/>
      <c r="UKD16" s="391"/>
      <c r="UKE16" s="391"/>
      <c r="UKF16" s="391"/>
      <c r="UKG16" s="391"/>
      <c r="UKH16" s="391"/>
      <c r="UKI16" s="391"/>
      <c r="UKJ16" s="391"/>
      <c r="UKK16" s="391"/>
      <c r="UKL16" s="391"/>
      <c r="UKM16" s="391"/>
      <c r="UKN16" s="391"/>
      <c r="UKO16" s="391"/>
      <c r="UKP16" s="391"/>
      <c r="UKQ16" s="391"/>
      <c r="UKR16" s="391"/>
      <c r="UKS16" s="391"/>
      <c r="UKT16" s="391"/>
      <c r="UKU16" s="391"/>
      <c r="UKV16" s="391"/>
      <c r="UKW16" s="391"/>
      <c r="UKX16" s="391"/>
      <c r="UKY16" s="391"/>
      <c r="UKZ16" s="391"/>
      <c r="ULA16" s="391"/>
      <c r="ULB16" s="391"/>
      <c r="ULC16" s="391"/>
      <c r="ULD16" s="391"/>
      <c r="ULE16" s="391"/>
      <c r="ULF16" s="391"/>
      <c r="ULG16" s="391"/>
      <c r="ULH16" s="391"/>
      <c r="ULI16" s="391"/>
      <c r="ULJ16" s="391"/>
      <c r="ULK16" s="391"/>
      <c r="ULL16" s="391"/>
      <c r="ULM16" s="391"/>
      <c r="ULN16" s="391"/>
      <c r="ULO16" s="391"/>
      <c r="ULP16" s="391"/>
      <c r="ULQ16" s="391"/>
      <c r="ULR16" s="391"/>
      <c r="ULS16" s="391"/>
      <c r="ULT16" s="391"/>
      <c r="ULU16" s="391"/>
      <c r="ULV16" s="391"/>
      <c r="ULW16" s="391"/>
      <c r="ULX16" s="391"/>
      <c r="ULY16" s="391"/>
      <c r="ULZ16" s="391"/>
      <c r="UMA16" s="391"/>
      <c r="UMB16" s="391"/>
      <c r="UMC16" s="391"/>
      <c r="UMD16" s="391"/>
      <c r="UME16" s="391"/>
      <c r="UMF16" s="391"/>
      <c r="UMG16" s="391"/>
      <c r="UMH16" s="391"/>
      <c r="UMI16" s="391"/>
      <c r="UMJ16" s="391"/>
      <c r="UMK16" s="391"/>
      <c r="UML16" s="391"/>
      <c r="UMM16" s="391"/>
      <c r="UMN16" s="391"/>
      <c r="UMO16" s="391"/>
      <c r="UMP16" s="391"/>
      <c r="UMQ16" s="391"/>
      <c r="UMR16" s="391"/>
      <c r="UMS16" s="391"/>
      <c r="UMT16" s="391"/>
      <c r="UMU16" s="391"/>
      <c r="UMV16" s="391"/>
      <c r="UMW16" s="391"/>
      <c r="UMX16" s="391"/>
      <c r="UMY16" s="391"/>
      <c r="UMZ16" s="391"/>
      <c r="UNA16" s="391"/>
      <c r="UNB16" s="391"/>
      <c r="UNC16" s="391"/>
      <c r="UND16" s="391"/>
      <c r="UNE16" s="391"/>
      <c r="UNF16" s="391"/>
      <c r="UNG16" s="391"/>
      <c r="UNH16" s="391"/>
      <c r="UNI16" s="391"/>
      <c r="UNJ16" s="391"/>
      <c r="UNK16" s="391"/>
      <c r="UNL16" s="391"/>
      <c r="UNM16" s="391"/>
      <c r="UNN16" s="391"/>
      <c r="UNO16" s="391"/>
      <c r="UNP16" s="391"/>
      <c r="UNQ16" s="391"/>
      <c r="UNR16" s="391"/>
      <c r="UNS16" s="391"/>
      <c r="UNT16" s="391"/>
      <c r="UNU16" s="391"/>
      <c r="UNV16" s="391"/>
      <c r="UNW16" s="391"/>
      <c r="UNX16" s="391"/>
      <c r="UNY16" s="391"/>
      <c r="UNZ16" s="391"/>
      <c r="UOA16" s="391"/>
      <c r="UOB16" s="391"/>
      <c r="UOC16" s="391"/>
      <c r="UOD16" s="391"/>
      <c r="UOE16" s="391"/>
      <c r="UOF16" s="391"/>
      <c r="UOG16" s="391"/>
      <c r="UOH16" s="391"/>
      <c r="UOI16" s="391"/>
      <c r="UOJ16" s="391"/>
      <c r="UOK16" s="391"/>
      <c r="UOL16" s="391"/>
      <c r="UOM16" s="391"/>
      <c r="UON16" s="391"/>
      <c r="UOO16" s="391"/>
      <c r="UOP16" s="391"/>
      <c r="UOQ16" s="391"/>
      <c r="UOR16" s="391"/>
      <c r="UOS16" s="391"/>
      <c r="UOT16" s="391"/>
      <c r="UOU16" s="391"/>
      <c r="UOV16" s="391"/>
      <c r="UOW16" s="391"/>
      <c r="UOX16" s="391"/>
      <c r="UOY16" s="391"/>
      <c r="UOZ16" s="391"/>
      <c r="UPA16" s="391"/>
      <c r="UPB16" s="391"/>
      <c r="UPC16" s="391"/>
      <c r="UPD16" s="391"/>
      <c r="UPE16" s="391"/>
      <c r="UPF16" s="391"/>
      <c r="UPG16" s="391"/>
      <c r="UPH16" s="391"/>
      <c r="UPI16" s="391"/>
      <c r="UPJ16" s="391"/>
      <c r="UPK16" s="391"/>
      <c r="UPL16" s="391"/>
      <c r="UPM16" s="391"/>
      <c r="UPN16" s="391"/>
      <c r="UPO16" s="391"/>
      <c r="UPP16" s="391"/>
      <c r="UPQ16" s="391"/>
      <c r="UPR16" s="391"/>
      <c r="UPS16" s="391"/>
      <c r="UPT16" s="391"/>
      <c r="UPU16" s="391"/>
      <c r="UPV16" s="391"/>
      <c r="UPW16" s="391"/>
      <c r="UPX16" s="391"/>
      <c r="UPY16" s="391"/>
      <c r="UPZ16" s="391"/>
      <c r="UQA16" s="391"/>
      <c r="UQB16" s="391"/>
      <c r="UQC16" s="391"/>
      <c r="UQD16" s="391"/>
      <c r="UQE16" s="391"/>
      <c r="UQF16" s="391"/>
      <c r="UQG16" s="391"/>
      <c r="UQH16" s="391"/>
      <c r="UQI16" s="391"/>
      <c r="UQJ16" s="391"/>
      <c r="UQK16" s="391"/>
      <c r="UQL16" s="391"/>
      <c r="UQM16" s="391"/>
      <c r="UQN16" s="391"/>
      <c r="UQO16" s="391"/>
      <c r="UQP16" s="391"/>
      <c r="UQQ16" s="391"/>
      <c r="UQR16" s="391"/>
      <c r="UQS16" s="391"/>
      <c r="UQT16" s="391"/>
      <c r="UQU16" s="391"/>
      <c r="UQV16" s="391"/>
      <c r="UQW16" s="391"/>
      <c r="UQX16" s="391"/>
      <c r="UQY16" s="391"/>
      <c r="UQZ16" s="391"/>
      <c r="URA16" s="391"/>
      <c r="URB16" s="391"/>
      <c r="URC16" s="391"/>
      <c r="URD16" s="391"/>
      <c r="URE16" s="391"/>
      <c r="URF16" s="391"/>
      <c r="URG16" s="391"/>
      <c r="URH16" s="391"/>
      <c r="URI16" s="391"/>
      <c r="URJ16" s="391"/>
      <c r="URK16" s="391"/>
      <c r="URL16" s="391"/>
      <c r="URM16" s="391"/>
      <c r="URN16" s="391"/>
      <c r="URO16" s="391"/>
      <c r="URP16" s="391"/>
      <c r="URQ16" s="391"/>
      <c r="URR16" s="391"/>
      <c r="URS16" s="391"/>
      <c r="URT16" s="391"/>
      <c r="URU16" s="391"/>
      <c r="URV16" s="391"/>
      <c r="URW16" s="391"/>
      <c r="URX16" s="391"/>
      <c r="URY16" s="391"/>
      <c r="URZ16" s="391"/>
      <c r="USA16" s="391"/>
      <c r="USB16" s="391"/>
      <c r="USC16" s="391"/>
      <c r="USD16" s="391"/>
      <c r="USE16" s="391"/>
      <c r="USF16" s="391"/>
      <c r="USG16" s="391"/>
      <c r="USH16" s="391"/>
      <c r="USI16" s="391"/>
      <c r="USJ16" s="391"/>
      <c r="USK16" s="391"/>
      <c r="USL16" s="391"/>
      <c r="USM16" s="391"/>
      <c r="USN16" s="391"/>
      <c r="USO16" s="391"/>
      <c r="USP16" s="391"/>
      <c r="USQ16" s="391"/>
      <c r="USR16" s="391"/>
      <c r="USS16" s="391"/>
      <c r="UST16" s="391"/>
      <c r="USU16" s="391"/>
      <c r="USV16" s="391"/>
      <c r="USW16" s="391"/>
      <c r="USX16" s="391"/>
      <c r="USY16" s="391"/>
      <c r="USZ16" s="391"/>
      <c r="UTA16" s="391"/>
      <c r="UTB16" s="391"/>
      <c r="UTC16" s="391"/>
      <c r="UTD16" s="391"/>
      <c r="UTE16" s="391"/>
      <c r="UTF16" s="391"/>
      <c r="UTG16" s="391"/>
      <c r="UTH16" s="391"/>
      <c r="UTI16" s="391"/>
      <c r="UTJ16" s="391"/>
      <c r="UTK16" s="391"/>
      <c r="UTL16" s="391"/>
      <c r="UTM16" s="391"/>
      <c r="UTN16" s="391"/>
      <c r="UTO16" s="391"/>
      <c r="UTP16" s="391"/>
      <c r="UTQ16" s="391"/>
      <c r="UTR16" s="391"/>
      <c r="UTS16" s="391"/>
      <c r="UTT16" s="391"/>
      <c r="UTU16" s="391"/>
      <c r="UTV16" s="391"/>
      <c r="UTW16" s="391"/>
      <c r="UTX16" s="391"/>
      <c r="UTY16" s="391"/>
      <c r="UTZ16" s="391"/>
      <c r="UUA16" s="391"/>
      <c r="UUB16" s="391"/>
      <c r="UUC16" s="391"/>
      <c r="UUD16" s="391"/>
      <c r="UUE16" s="391"/>
      <c r="UUF16" s="391"/>
      <c r="UUG16" s="391"/>
      <c r="UUH16" s="391"/>
      <c r="UUI16" s="391"/>
      <c r="UUJ16" s="391"/>
      <c r="UUK16" s="391"/>
      <c r="UUL16" s="391"/>
      <c r="UUM16" s="391"/>
      <c r="UUN16" s="391"/>
      <c r="UUO16" s="391"/>
      <c r="UUP16" s="391"/>
      <c r="UUQ16" s="391"/>
      <c r="UUR16" s="391"/>
      <c r="UUS16" s="391"/>
      <c r="UUT16" s="391"/>
      <c r="UUU16" s="391"/>
      <c r="UUV16" s="391"/>
      <c r="UUW16" s="391"/>
      <c r="UUX16" s="391"/>
      <c r="UUY16" s="391"/>
      <c r="UUZ16" s="391"/>
      <c r="UVA16" s="391"/>
      <c r="UVB16" s="391"/>
      <c r="UVC16" s="391"/>
      <c r="UVD16" s="391"/>
      <c r="UVE16" s="391"/>
      <c r="UVF16" s="391"/>
      <c r="UVG16" s="391"/>
      <c r="UVH16" s="391"/>
      <c r="UVI16" s="391"/>
      <c r="UVJ16" s="391"/>
      <c r="UVK16" s="391"/>
      <c r="UVL16" s="391"/>
      <c r="UVM16" s="391"/>
      <c r="UVN16" s="391"/>
      <c r="UVO16" s="391"/>
      <c r="UVP16" s="391"/>
      <c r="UVQ16" s="391"/>
      <c r="UVR16" s="391"/>
      <c r="UVS16" s="391"/>
      <c r="UVT16" s="391"/>
      <c r="UVU16" s="391"/>
      <c r="UVV16" s="391"/>
      <c r="UVW16" s="391"/>
      <c r="UVX16" s="391"/>
      <c r="UVY16" s="391"/>
      <c r="UVZ16" s="391"/>
      <c r="UWA16" s="391"/>
      <c r="UWB16" s="391"/>
      <c r="UWC16" s="391"/>
      <c r="UWD16" s="391"/>
      <c r="UWE16" s="391"/>
      <c r="UWF16" s="391"/>
      <c r="UWG16" s="391"/>
      <c r="UWH16" s="391"/>
      <c r="UWI16" s="391"/>
      <c r="UWJ16" s="391"/>
      <c r="UWK16" s="391"/>
      <c r="UWL16" s="391"/>
      <c r="UWM16" s="391"/>
      <c r="UWN16" s="391"/>
      <c r="UWO16" s="391"/>
      <c r="UWP16" s="391"/>
      <c r="UWQ16" s="391"/>
      <c r="UWR16" s="391"/>
      <c r="UWS16" s="391"/>
      <c r="UWT16" s="391"/>
      <c r="UWU16" s="391"/>
      <c r="UWV16" s="391"/>
      <c r="UWW16" s="391"/>
      <c r="UWX16" s="391"/>
      <c r="UWY16" s="391"/>
      <c r="UWZ16" s="391"/>
      <c r="UXA16" s="391"/>
      <c r="UXB16" s="391"/>
      <c r="UXC16" s="391"/>
      <c r="UXD16" s="391"/>
      <c r="UXE16" s="391"/>
      <c r="UXF16" s="391"/>
      <c r="UXG16" s="391"/>
      <c r="UXH16" s="391"/>
      <c r="UXI16" s="391"/>
      <c r="UXJ16" s="391"/>
      <c r="UXK16" s="391"/>
      <c r="UXL16" s="391"/>
      <c r="UXM16" s="391"/>
      <c r="UXN16" s="391"/>
      <c r="UXO16" s="391"/>
      <c r="UXP16" s="391"/>
      <c r="UXQ16" s="391"/>
      <c r="UXR16" s="391"/>
      <c r="UXS16" s="391"/>
      <c r="UXT16" s="391"/>
      <c r="UXU16" s="391"/>
      <c r="UXV16" s="391"/>
      <c r="UXW16" s="391"/>
      <c r="UXX16" s="391"/>
      <c r="UXY16" s="391"/>
      <c r="UXZ16" s="391"/>
      <c r="UYA16" s="391"/>
      <c r="UYB16" s="391"/>
      <c r="UYC16" s="391"/>
      <c r="UYD16" s="391"/>
      <c r="UYE16" s="391"/>
      <c r="UYF16" s="391"/>
      <c r="UYG16" s="391"/>
      <c r="UYH16" s="391"/>
      <c r="UYI16" s="391"/>
      <c r="UYJ16" s="391"/>
      <c r="UYK16" s="391"/>
      <c r="UYL16" s="391"/>
      <c r="UYM16" s="391"/>
      <c r="UYN16" s="391"/>
      <c r="UYO16" s="391"/>
      <c r="UYP16" s="391"/>
      <c r="UYQ16" s="391"/>
      <c r="UYR16" s="391"/>
      <c r="UYS16" s="391"/>
      <c r="UYT16" s="391"/>
      <c r="UYU16" s="391"/>
      <c r="UYV16" s="391"/>
      <c r="UYW16" s="391"/>
      <c r="UYX16" s="391"/>
      <c r="UYY16" s="391"/>
      <c r="UYZ16" s="391"/>
      <c r="UZA16" s="391"/>
      <c r="UZB16" s="391"/>
      <c r="UZC16" s="391"/>
      <c r="UZD16" s="391"/>
      <c r="UZE16" s="391"/>
      <c r="UZF16" s="391"/>
      <c r="UZG16" s="391"/>
      <c r="UZH16" s="391"/>
      <c r="UZI16" s="391"/>
      <c r="UZJ16" s="391"/>
      <c r="UZK16" s="391"/>
      <c r="UZL16" s="391"/>
      <c r="UZM16" s="391"/>
      <c r="UZN16" s="391"/>
      <c r="UZO16" s="391"/>
      <c r="UZP16" s="391"/>
      <c r="UZQ16" s="391"/>
      <c r="UZR16" s="391"/>
      <c r="UZS16" s="391"/>
      <c r="UZT16" s="391"/>
      <c r="UZU16" s="391"/>
      <c r="UZV16" s="391"/>
      <c r="UZW16" s="391"/>
      <c r="UZX16" s="391"/>
      <c r="UZY16" s="391"/>
      <c r="UZZ16" s="391"/>
      <c r="VAA16" s="391"/>
      <c r="VAB16" s="391"/>
      <c r="VAC16" s="391"/>
      <c r="VAD16" s="391"/>
      <c r="VAE16" s="391"/>
      <c r="VAF16" s="391"/>
      <c r="VAG16" s="391"/>
      <c r="VAH16" s="391"/>
      <c r="VAI16" s="391"/>
      <c r="VAJ16" s="391"/>
      <c r="VAK16" s="391"/>
      <c r="VAL16" s="391"/>
      <c r="VAM16" s="391"/>
      <c r="VAN16" s="391"/>
      <c r="VAO16" s="391"/>
      <c r="VAP16" s="391"/>
      <c r="VAQ16" s="391"/>
      <c r="VAR16" s="391"/>
      <c r="VAS16" s="391"/>
      <c r="VAT16" s="391"/>
      <c r="VAU16" s="391"/>
      <c r="VAV16" s="391"/>
      <c r="VAW16" s="391"/>
      <c r="VAX16" s="391"/>
      <c r="VAY16" s="391"/>
      <c r="VAZ16" s="391"/>
      <c r="VBA16" s="391"/>
      <c r="VBB16" s="391"/>
      <c r="VBC16" s="391"/>
      <c r="VBD16" s="391"/>
      <c r="VBE16" s="391"/>
      <c r="VBF16" s="391"/>
      <c r="VBG16" s="391"/>
      <c r="VBH16" s="391"/>
      <c r="VBI16" s="391"/>
      <c r="VBJ16" s="391"/>
      <c r="VBK16" s="391"/>
      <c r="VBL16" s="391"/>
      <c r="VBM16" s="391"/>
      <c r="VBN16" s="391"/>
      <c r="VBO16" s="391"/>
      <c r="VBP16" s="391"/>
      <c r="VBQ16" s="391"/>
      <c r="VBR16" s="391"/>
      <c r="VBS16" s="391"/>
      <c r="VBT16" s="391"/>
      <c r="VBU16" s="391"/>
      <c r="VBV16" s="391"/>
      <c r="VBW16" s="391"/>
      <c r="VBX16" s="391"/>
      <c r="VBY16" s="391"/>
      <c r="VBZ16" s="391"/>
      <c r="VCA16" s="391"/>
      <c r="VCB16" s="391"/>
      <c r="VCC16" s="391"/>
      <c r="VCD16" s="391"/>
      <c r="VCE16" s="391"/>
      <c r="VCF16" s="391"/>
      <c r="VCG16" s="391"/>
      <c r="VCH16" s="391"/>
      <c r="VCI16" s="391"/>
      <c r="VCJ16" s="391"/>
      <c r="VCK16" s="391"/>
      <c r="VCL16" s="391"/>
      <c r="VCM16" s="391"/>
      <c r="VCN16" s="391"/>
      <c r="VCO16" s="391"/>
      <c r="VCP16" s="391"/>
      <c r="VCQ16" s="391"/>
      <c r="VCR16" s="391"/>
      <c r="VCS16" s="391"/>
      <c r="VCT16" s="391"/>
      <c r="VCU16" s="391"/>
      <c r="VCV16" s="391"/>
      <c r="VCW16" s="391"/>
      <c r="VCX16" s="391"/>
      <c r="VCY16" s="391"/>
      <c r="VCZ16" s="391"/>
      <c r="VDA16" s="391"/>
      <c r="VDB16" s="391"/>
      <c r="VDC16" s="391"/>
      <c r="VDD16" s="391"/>
      <c r="VDE16" s="391"/>
      <c r="VDF16" s="391"/>
      <c r="VDG16" s="391"/>
      <c r="VDH16" s="391"/>
      <c r="VDI16" s="391"/>
      <c r="VDJ16" s="391"/>
      <c r="VDK16" s="391"/>
      <c r="VDL16" s="391"/>
      <c r="VDM16" s="391"/>
      <c r="VDN16" s="391"/>
      <c r="VDO16" s="391"/>
      <c r="VDP16" s="391"/>
      <c r="VDQ16" s="391"/>
      <c r="VDR16" s="391"/>
      <c r="VDS16" s="391"/>
      <c r="VDT16" s="391"/>
      <c r="VDU16" s="391"/>
      <c r="VDV16" s="391"/>
      <c r="VDW16" s="391"/>
      <c r="VDX16" s="391"/>
      <c r="VDY16" s="391"/>
      <c r="VDZ16" s="391"/>
      <c r="VEA16" s="391"/>
      <c r="VEB16" s="391"/>
      <c r="VEC16" s="391"/>
      <c r="VED16" s="391"/>
      <c r="VEE16" s="391"/>
      <c r="VEF16" s="391"/>
      <c r="VEG16" s="391"/>
      <c r="VEH16" s="391"/>
      <c r="VEI16" s="391"/>
      <c r="VEJ16" s="391"/>
      <c r="VEK16" s="391"/>
      <c r="VEL16" s="391"/>
      <c r="VEM16" s="391"/>
      <c r="VEN16" s="391"/>
      <c r="VEO16" s="391"/>
      <c r="VEP16" s="391"/>
      <c r="VEQ16" s="391"/>
      <c r="VER16" s="391"/>
      <c r="VES16" s="391"/>
      <c r="VET16" s="391"/>
      <c r="VEU16" s="391"/>
      <c r="VEV16" s="391"/>
      <c r="VEW16" s="391"/>
      <c r="VEX16" s="391"/>
      <c r="VEY16" s="391"/>
      <c r="VEZ16" s="391"/>
      <c r="VFA16" s="391"/>
      <c r="VFB16" s="391"/>
      <c r="VFC16" s="391"/>
      <c r="VFD16" s="391"/>
      <c r="VFE16" s="391"/>
      <c r="VFF16" s="391"/>
      <c r="VFG16" s="391"/>
      <c r="VFH16" s="391"/>
      <c r="VFI16" s="391"/>
      <c r="VFJ16" s="391"/>
      <c r="VFK16" s="391"/>
      <c r="VFL16" s="391"/>
      <c r="VFM16" s="391"/>
      <c r="VFN16" s="391"/>
      <c r="VFO16" s="391"/>
      <c r="VFP16" s="391"/>
      <c r="VFQ16" s="391"/>
      <c r="VFR16" s="391"/>
      <c r="VFS16" s="391"/>
      <c r="VFT16" s="391"/>
      <c r="VFU16" s="391"/>
      <c r="VFV16" s="391"/>
      <c r="VFW16" s="391"/>
      <c r="VFX16" s="391"/>
      <c r="VFY16" s="391"/>
      <c r="VFZ16" s="391"/>
      <c r="VGA16" s="391"/>
      <c r="VGB16" s="391"/>
      <c r="VGC16" s="391"/>
      <c r="VGD16" s="391"/>
      <c r="VGE16" s="391"/>
      <c r="VGF16" s="391"/>
      <c r="VGG16" s="391"/>
      <c r="VGH16" s="391"/>
      <c r="VGI16" s="391"/>
      <c r="VGJ16" s="391"/>
      <c r="VGK16" s="391"/>
      <c r="VGL16" s="391"/>
      <c r="VGM16" s="391"/>
      <c r="VGN16" s="391"/>
      <c r="VGO16" s="391"/>
      <c r="VGP16" s="391"/>
      <c r="VGQ16" s="391"/>
      <c r="VGR16" s="391"/>
      <c r="VGS16" s="391"/>
      <c r="VGT16" s="391"/>
      <c r="VGU16" s="391"/>
      <c r="VGV16" s="391"/>
      <c r="VGW16" s="391"/>
      <c r="VGX16" s="391"/>
      <c r="VGY16" s="391"/>
      <c r="VGZ16" s="391"/>
      <c r="VHA16" s="391"/>
      <c r="VHB16" s="391"/>
      <c r="VHC16" s="391"/>
      <c r="VHD16" s="391"/>
      <c r="VHE16" s="391"/>
      <c r="VHF16" s="391"/>
      <c r="VHG16" s="391"/>
      <c r="VHH16" s="391"/>
      <c r="VHI16" s="391"/>
      <c r="VHJ16" s="391"/>
      <c r="VHK16" s="391"/>
      <c r="VHL16" s="391"/>
      <c r="VHM16" s="391"/>
      <c r="VHN16" s="391"/>
      <c r="VHO16" s="391"/>
      <c r="VHP16" s="391"/>
      <c r="VHQ16" s="391"/>
      <c r="VHR16" s="391"/>
      <c r="VHS16" s="391"/>
      <c r="VHT16" s="391"/>
      <c r="VHU16" s="391"/>
      <c r="VHV16" s="391"/>
      <c r="VHW16" s="391"/>
      <c r="VHX16" s="391"/>
      <c r="VHY16" s="391"/>
      <c r="VHZ16" s="391"/>
      <c r="VIA16" s="391"/>
      <c r="VIB16" s="391"/>
      <c r="VIC16" s="391"/>
      <c r="VID16" s="391"/>
      <c r="VIE16" s="391"/>
      <c r="VIF16" s="391"/>
      <c r="VIG16" s="391"/>
      <c r="VIH16" s="391"/>
      <c r="VII16" s="391"/>
      <c r="VIJ16" s="391"/>
      <c r="VIK16" s="391"/>
      <c r="VIL16" s="391"/>
      <c r="VIM16" s="391"/>
      <c r="VIN16" s="391"/>
      <c r="VIO16" s="391"/>
      <c r="VIP16" s="391"/>
      <c r="VIQ16" s="391"/>
      <c r="VIR16" s="391"/>
      <c r="VIS16" s="391"/>
      <c r="VIT16" s="391"/>
      <c r="VIU16" s="391"/>
      <c r="VIV16" s="391"/>
      <c r="VIW16" s="391"/>
      <c r="VIX16" s="391"/>
      <c r="VIY16" s="391"/>
      <c r="VIZ16" s="391"/>
      <c r="VJA16" s="391"/>
      <c r="VJB16" s="391"/>
      <c r="VJC16" s="391"/>
      <c r="VJD16" s="391"/>
      <c r="VJE16" s="391"/>
      <c r="VJF16" s="391"/>
      <c r="VJG16" s="391"/>
      <c r="VJH16" s="391"/>
      <c r="VJI16" s="391"/>
      <c r="VJJ16" s="391"/>
      <c r="VJK16" s="391"/>
      <c r="VJL16" s="391"/>
      <c r="VJM16" s="391"/>
      <c r="VJN16" s="391"/>
      <c r="VJO16" s="391"/>
      <c r="VJP16" s="391"/>
      <c r="VJQ16" s="391"/>
      <c r="VJR16" s="391"/>
      <c r="VJS16" s="391"/>
      <c r="VJT16" s="391"/>
      <c r="VJU16" s="391"/>
      <c r="VJV16" s="391"/>
      <c r="VJW16" s="391"/>
      <c r="VJX16" s="391"/>
      <c r="VJY16" s="391"/>
      <c r="VJZ16" s="391"/>
      <c r="VKA16" s="391"/>
      <c r="VKB16" s="391"/>
      <c r="VKC16" s="391"/>
      <c r="VKD16" s="391"/>
      <c r="VKE16" s="391"/>
      <c r="VKF16" s="391"/>
      <c r="VKG16" s="391"/>
      <c r="VKH16" s="391"/>
      <c r="VKI16" s="391"/>
      <c r="VKJ16" s="391"/>
      <c r="VKK16" s="391"/>
      <c r="VKL16" s="391"/>
      <c r="VKM16" s="391"/>
      <c r="VKN16" s="391"/>
      <c r="VKO16" s="391"/>
      <c r="VKP16" s="391"/>
      <c r="VKQ16" s="391"/>
      <c r="VKR16" s="391"/>
      <c r="VKS16" s="391"/>
      <c r="VKT16" s="391"/>
      <c r="VKU16" s="391"/>
      <c r="VKV16" s="391"/>
      <c r="VKW16" s="391"/>
      <c r="VKX16" s="391"/>
      <c r="VKY16" s="391"/>
      <c r="VKZ16" s="391"/>
      <c r="VLA16" s="391"/>
      <c r="VLB16" s="391"/>
      <c r="VLC16" s="391"/>
      <c r="VLD16" s="391"/>
      <c r="VLE16" s="391"/>
      <c r="VLF16" s="391"/>
      <c r="VLG16" s="391"/>
      <c r="VLH16" s="391"/>
      <c r="VLI16" s="391"/>
      <c r="VLJ16" s="391"/>
      <c r="VLK16" s="391"/>
      <c r="VLL16" s="391"/>
      <c r="VLM16" s="391"/>
      <c r="VLN16" s="391"/>
      <c r="VLO16" s="391"/>
      <c r="VLP16" s="391"/>
      <c r="VLQ16" s="391"/>
      <c r="VLR16" s="391"/>
      <c r="VLS16" s="391"/>
      <c r="VLT16" s="391"/>
      <c r="VLU16" s="391"/>
      <c r="VLV16" s="391"/>
      <c r="VLW16" s="391"/>
      <c r="VLX16" s="391"/>
      <c r="VLY16" s="391"/>
      <c r="VLZ16" s="391"/>
      <c r="VMA16" s="391"/>
      <c r="VMB16" s="391"/>
      <c r="VMC16" s="391"/>
      <c r="VMD16" s="391"/>
      <c r="VME16" s="391"/>
      <c r="VMF16" s="391"/>
      <c r="VMG16" s="391"/>
      <c r="VMH16" s="391"/>
      <c r="VMI16" s="391"/>
      <c r="VMJ16" s="391"/>
      <c r="VMK16" s="391"/>
      <c r="VML16" s="391"/>
      <c r="VMM16" s="391"/>
      <c r="VMN16" s="391"/>
      <c r="VMO16" s="391"/>
      <c r="VMP16" s="391"/>
      <c r="VMQ16" s="391"/>
      <c r="VMR16" s="391"/>
      <c r="VMS16" s="391"/>
      <c r="VMT16" s="391"/>
      <c r="VMU16" s="391"/>
      <c r="VMV16" s="391"/>
      <c r="VMW16" s="391"/>
      <c r="VMX16" s="391"/>
      <c r="VMY16" s="391"/>
      <c r="VMZ16" s="391"/>
      <c r="VNA16" s="391"/>
      <c r="VNB16" s="391"/>
      <c r="VNC16" s="391"/>
      <c r="VND16" s="391"/>
      <c r="VNE16" s="391"/>
      <c r="VNF16" s="391"/>
      <c r="VNG16" s="391"/>
      <c r="VNH16" s="391"/>
      <c r="VNI16" s="391"/>
      <c r="VNJ16" s="391"/>
      <c r="VNK16" s="391"/>
      <c r="VNL16" s="391"/>
      <c r="VNM16" s="391"/>
      <c r="VNN16" s="391"/>
      <c r="VNO16" s="391"/>
      <c r="VNP16" s="391"/>
      <c r="VNQ16" s="391"/>
      <c r="VNR16" s="391"/>
      <c r="VNS16" s="391"/>
      <c r="VNT16" s="391"/>
      <c r="VNU16" s="391"/>
      <c r="VNV16" s="391"/>
      <c r="VNW16" s="391"/>
      <c r="VNX16" s="391"/>
      <c r="VNY16" s="391"/>
      <c r="VNZ16" s="391"/>
      <c r="VOA16" s="391"/>
      <c r="VOB16" s="391"/>
      <c r="VOC16" s="391"/>
      <c r="VOD16" s="391"/>
      <c r="VOE16" s="391"/>
      <c r="VOF16" s="391"/>
      <c r="VOG16" s="391"/>
      <c r="VOH16" s="391"/>
      <c r="VOI16" s="391"/>
      <c r="VOJ16" s="391"/>
      <c r="VOK16" s="391"/>
      <c r="VOL16" s="391"/>
      <c r="VOM16" s="391"/>
      <c r="VON16" s="391"/>
      <c r="VOO16" s="391"/>
      <c r="VOP16" s="391"/>
      <c r="VOQ16" s="391"/>
      <c r="VOR16" s="391"/>
      <c r="VOS16" s="391"/>
      <c r="VOT16" s="391"/>
      <c r="VOU16" s="391"/>
      <c r="VOV16" s="391"/>
      <c r="VOW16" s="391"/>
      <c r="VOX16" s="391"/>
      <c r="VOY16" s="391"/>
      <c r="VOZ16" s="391"/>
      <c r="VPA16" s="391"/>
      <c r="VPB16" s="391"/>
      <c r="VPC16" s="391"/>
      <c r="VPD16" s="391"/>
      <c r="VPE16" s="391"/>
      <c r="VPF16" s="391"/>
      <c r="VPG16" s="391"/>
      <c r="VPH16" s="391"/>
      <c r="VPI16" s="391"/>
      <c r="VPJ16" s="391"/>
      <c r="VPK16" s="391"/>
      <c r="VPL16" s="391"/>
      <c r="VPM16" s="391"/>
      <c r="VPN16" s="391"/>
      <c r="VPO16" s="391"/>
      <c r="VPP16" s="391"/>
      <c r="VPQ16" s="391"/>
      <c r="VPR16" s="391"/>
      <c r="VPS16" s="391"/>
      <c r="VPT16" s="391"/>
      <c r="VPU16" s="391"/>
      <c r="VPV16" s="391"/>
      <c r="VPW16" s="391"/>
      <c r="VPX16" s="391"/>
      <c r="VPY16" s="391"/>
      <c r="VPZ16" s="391"/>
      <c r="VQA16" s="391"/>
      <c r="VQB16" s="391"/>
      <c r="VQC16" s="391"/>
      <c r="VQD16" s="391"/>
      <c r="VQE16" s="391"/>
      <c r="VQF16" s="391"/>
      <c r="VQG16" s="391"/>
      <c r="VQH16" s="391"/>
      <c r="VQI16" s="391"/>
      <c r="VQJ16" s="391"/>
      <c r="VQK16" s="391"/>
      <c r="VQL16" s="391"/>
      <c r="VQM16" s="391"/>
      <c r="VQN16" s="391"/>
      <c r="VQO16" s="391"/>
      <c r="VQP16" s="391"/>
      <c r="VQQ16" s="391"/>
      <c r="VQR16" s="391"/>
      <c r="VQS16" s="391"/>
      <c r="VQT16" s="391"/>
      <c r="VQU16" s="391"/>
      <c r="VQV16" s="391"/>
      <c r="VQW16" s="391"/>
      <c r="VQX16" s="391"/>
      <c r="VQY16" s="391"/>
      <c r="VQZ16" s="391"/>
      <c r="VRA16" s="391"/>
      <c r="VRB16" s="391"/>
      <c r="VRC16" s="391"/>
      <c r="VRD16" s="391"/>
      <c r="VRE16" s="391"/>
      <c r="VRF16" s="391"/>
      <c r="VRG16" s="391"/>
      <c r="VRH16" s="391"/>
      <c r="VRI16" s="391"/>
      <c r="VRJ16" s="391"/>
      <c r="VRK16" s="391"/>
      <c r="VRL16" s="391"/>
      <c r="VRM16" s="391"/>
      <c r="VRN16" s="391"/>
      <c r="VRO16" s="391"/>
      <c r="VRP16" s="391"/>
      <c r="VRQ16" s="391"/>
      <c r="VRR16" s="391"/>
      <c r="VRS16" s="391"/>
      <c r="VRT16" s="391"/>
      <c r="VRU16" s="391"/>
      <c r="VRV16" s="391"/>
      <c r="VRW16" s="391"/>
      <c r="VRX16" s="391"/>
      <c r="VRY16" s="391"/>
      <c r="VRZ16" s="391"/>
      <c r="VSA16" s="391"/>
      <c r="VSB16" s="391"/>
      <c r="VSC16" s="391"/>
      <c r="VSD16" s="391"/>
      <c r="VSE16" s="391"/>
      <c r="VSF16" s="391"/>
      <c r="VSG16" s="391"/>
      <c r="VSH16" s="391"/>
      <c r="VSI16" s="391"/>
      <c r="VSJ16" s="391"/>
      <c r="VSK16" s="391"/>
      <c r="VSL16" s="391"/>
      <c r="VSM16" s="391"/>
      <c r="VSN16" s="391"/>
      <c r="VSO16" s="391"/>
      <c r="VSP16" s="391"/>
      <c r="VSQ16" s="391"/>
      <c r="VSR16" s="391"/>
      <c r="VSS16" s="391"/>
      <c r="VST16" s="391"/>
      <c r="VSU16" s="391"/>
      <c r="VSV16" s="391"/>
      <c r="VSW16" s="391"/>
      <c r="VSX16" s="391"/>
      <c r="VSY16" s="391"/>
      <c r="VSZ16" s="391"/>
      <c r="VTA16" s="391"/>
      <c r="VTB16" s="391"/>
      <c r="VTC16" s="391"/>
      <c r="VTD16" s="391"/>
      <c r="VTE16" s="391"/>
      <c r="VTF16" s="391"/>
      <c r="VTG16" s="391"/>
      <c r="VTH16" s="391"/>
      <c r="VTI16" s="391"/>
      <c r="VTJ16" s="391"/>
      <c r="VTK16" s="391"/>
      <c r="VTL16" s="391"/>
      <c r="VTM16" s="391"/>
      <c r="VTN16" s="391"/>
      <c r="VTO16" s="391"/>
      <c r="VTP16" s="391"/>
      <c r="VTQ16" s="391"/>
      <c r="VTR16" s="391"/>
      <c r="VTS16" s="391"/>
      <c r="VTT16" s="391"/>
      <c r="VTU16" s="391"/>
      <c r="VTV16" s="391"/>
      <c r="VTW16" s="391"/>
      <c r="VTX16" s="391"/>
      <c r="VTY16" s="391"/>
      <c r="VTZ16" s="391"/>
      <c r="VUA16" s="391"/>
      <c r="VUB16" s="391"/>
      <c r="VUC16" s="391"/>
      <c r="VUD16" s="391"/>
      <c r="VUE16" s="391"/>
      <c r="VUF16" s="391"/>
      <c r="VUG16" s="391"/>
      <c r="VUH16" s="391"/>
      <c r="VUI16" s="391"/>
      <c r="VUJ16" s="391"/>
      <c r="VUK16" s="391"/>
      <c r="VUL16" s="391"/>
      <c r="VUM16" s="391"/>
      <c r="VUN16" s="391"/>
      <c r="VUO16" s="391"/>
      <c r="VUP16" s="391"/>
      <c r="VUQ16" s="391"/>
      <c r="VUR16" s="391"/>
      <c r="VUS16" s="391"/>
      <c r="VUT16" s="391"/>
      <c r="VUU16" s="391"/>
      <c r="VUV16" s="391"/>
      <c r="VUW16" s="391"/>
      <c r="VUX16" s="391"/>
      <c r="VUY16" s="391"/>
      <c r="VUZ16" s="391"/>
      <c r="VVA16" s="391"/>
      <c r="VVB16" s="391"/>
      <c r="VVC16" s="391"/>
      <c r="VVD16" s="391"/>
      <c r="VVE16" s="391"/>
      <c r="VVF16" s="391"/>
      <c r="VVG16" s="391"/>
      <c r="VVH16" s="391"/>
      <c r="VVI16" s="391"/>
      <c r="VVJ16" s="391"/>
      <c r="VVK16" s="391"/>
      <c r="VVL16" s="391"/>
      <c r="VVM16" s="391"/>
      <c r="VVN16" s="391"/>
      <c r="VVO16" s="391"/>
      <c r="VVP16" s="391"/>
      <c r="VVQ16" s="391"/>
      <c r="VVR16" s="391"/>
      <c r="VVS16" s="391"/>
      <c r="VVT16" s="391"/>
      <c r="VVU16" s="391"/>
      <c r="VVV16" s="391"/>
      <c r="VVW16" s="391"/>
      <c r="VVX16" s="391"/>
      <c r="VVY16" s="391"/>
      <c r="VVZ16" s="391"/>
      <c r="VWA16" s="391"/>
      <c r="VWB16" s="391"/>
      <c r="VWC16" s="391"/>
      <c r="VWD16" s="391"/>
      <c r="VWE16" s="391"/>
      <c r="VWF16" s="391"/>
      <c r="VWG16" s="391"/>
      <c r="VWH16" s="391"/>
      <c r="VWI16" s="391"/>
      <c r="VWJ16" s="391"/>
      <c r="VWK16" s="391"/>
      <c r="VWL16" s="391"/>
      <c r="VWM16" s="391"/>
      <c r="VWN16" s="391"/>
      <c r="VWO16" s="391"/>
      <c r="VWP16" s="391"/>
      <c r="VWQ16" s="391"/>
      <c r="VWR16" s="391"/>
      <c r="VWS16" s="391"/>
      <c r="VWT16" s="391"/>
      <c r="VWU16" s="391"/>
      <c r="VWV16" s="391"/>
      <c r="VWW16" s="391"/>
      <c r="VWX16" s="391"/>
      <c r="VWY16" s="391"/>
      <c r="VWZ16" s="391"/>
      <c r="VXA16" s="391"/>
      <c r="VXB16" s="391"/>
      <c r="VXC16" s="391"/>
      <c r="VXD16" s="391"/>
      <c r="VXE16" s="391"/>
      <c r="VXF16" s="391"/>
      <c r="VXG16" s="391"/>
      <c r="VXH16" s="391"/>
      <c r="VXI16" s="391"/>
      <c r="VXJ16" s="391"/>
      <c r="VXK16" s="391"/>
      <c r="VXL16" s="391"/>
      <c r="VXM16" s="391"/>
      <c r="VXN16" s="391"/>
      <c r="VXO16" s="391"/>
      <c r="VXP16" s="391"/>
      <c r="VXQ16" s="391"/>
      <c r="VXR16" s="391"/>
      <c r="VXS16" s="391"/>
      <c r="VXT16" s="391"/>
      <c r="VXU16" s="391"/>
      <c r="VXV16" s="391"/>
      <c r="VXW16" s="391"/>
      <c r="VXX16" s="391"/>
      <c r="VXY16" s="391"/>
      <c r="VXZ16" s="391"/>
      <c r="VYA16" s="391"/>
      <c r="VYB16" s="391"/>
      <c r="VYC16" s="391"/>
      <c r="VYD16" s="391"/>
      <c r="VYE16" s="391"/>
      <c r="VYF16" s="391"/>
      <c r="VYG16" s="391"/>
      <c r="VYH16" s="391"/>
      <c r="VYI16" s="391"/>
      <c r="VYJ16" s="391"/>
      <c r="VYK16" s="391"/>
      <c r="VYL16" s="391"/>
      <c r="VYM16" s="391"/>
      <c r="VYN16" s="391"/>
      <c r="VYO16" s="391"/>
      <c r="VYP16" s="391"/>
      <c r="VYQ16" s="391"/>
      <c r="VYR16" s="391"/>
      <c r="VYS16" s="391"/>
      <c r="VYT16" s="391"/>
      <c r="VYU16" s="391"/>
      <c r="VYV16" s="391"/>
      <c r="VYW16" s="391"/>
      <c r="VYX16" s="391"/>
      <c r="VYY16" s="391"/>
      <c r="VYZ16" s="391"/>
      <c r="VZA16" s="391"/>
      <c r="VZB16" s="391"/>
      <c r="VZC16" s="391"/>
      <c r="VZD16" s="391"/>
      <c r="VZE16" s="391"/>
      <c r="VZF16" s="391"/>
      <c r="VZG16" s="391"/>
      <c r="VZH16" s="391"/>
      <c r="VZI16" s="391"/>
      <c r="VZJ16" s="391"/>
      <c r="VZK16" s="391"/>
      <c r="VZL16" s="391"/>
      <c r="VZM16" s="391"/>
      <c r="VZN16" s="391"/>
      <c r="VZO16" s="391"/>
      <c r="VZP16" s="391"/>
      <c r="VZQ16" s="391"/>
      <c r="VZR16" s="391"/>
      <c r="VZS16" s="391"/>
      <c r="VZT16" s="391"/>
      <c r="VZU16" s="391"/>
      <c r="VZV16" s="391"/>
      <c r="VZW16" s="391"/>
      <c r="VZX16" s="391"/>
      <c r="VZY16" s="391"/>
      <c r="VZZ16" s="391"/>
      <c r="WAA16" s="391"/>
      <c r="WAB16" s="391"/>
      <c r="WAC16" s="391"/>
      <c r="WAD16" s="391"/>
      <c r="WAE16" s="391"/>
      <c r="WAF16" s="391"/>
      <c r="WAG16" s="391"/>
      <c r="WAH16" s="391"/>
      <c r="WAI16" s="391"/>
      <c r="WAJ16" s="391"/>
      <c r="WAK16" s="391"/>
      <c r="WAL16" s="391"/>
      <c r="WAM16" s="391"/>
      <c r="WAN16" s="391"/>
      <c r="WAO16" s="391"/>
      <c r="WAP16" s="391"/>
      <c r="WAQ16" s="391"/>
      <c r="WAR16" s="391"/>
      <c r="WAS16" s="391"/>
      <c r="WAT16" s="391"/>
      <c r="WAU16" s="391"/>
      <c r="WAV16" s="391"/>
      <c r="WAW16" s="391"/>
      <c r="WAX16" s="391"/>
      <c r="WAY16" s="391"/>
      <c r="WAZ16" s="391"/>
      <c r="WBA16" s="391"/>
      <c r="WBB16" s="391"/>
      <c r="WBC16" s="391"/>
      <c r="WBD16" s="391"/>
      <c r="WBE16" s="391"/>
      <c r="WBF16" s="391"/>
      <c r="WBG16" s="391"/>
      <c r="WBH16" s="391"/>
      <c r="WBI16" s="391"/>
      <c r="WBJ16" s="391"/>
      <c r="WBK16" s="391"/>
      <c r="WBL16" s="391"/>
      <c r="WBM16" s="391"/>
      <c r="WBN16" s="391"/>
      <c r="WBO16" s="391"/>
      <c r="WBP16" s="391"/>
      <c r="WBQ16" s="391"/>
      <c r="WBR16" s="391"/>
      <c r="WBS16" s="391"/>
      <c r="WBT16" s="391"/>
      <c r="WBU16" s="391"/>
      <c r="WBV16" s="391"/>
      <c r="WBW16" s="391"/>
      <c r="WBX16" s="391"/>
      <c r="WBY16" s="391"/>
      <c r="WBZ16" s="391"/>
      <c r="WCA16" s="391"/>
      <c r="WCB16" s="391"/>
      <c r="WCC16" s="391"/>
      <c r="WCD16" s="391"/>
      <c r="WCE16" s="391"/>
      <c r="WCF16" s="391"/>
      <c r="WCG16" s="391"/>
      <c r="WCH16" s="391"/>
      <c r="WCI16" s="391"/>
      <c r="WCJ16" s="391"/>
      <c r="WCK16" s="391"/>
      <c r="WCL16" s="391"/>
      <c r="WCM16" s="391"/>
      <c r="WCN16" s="391"/>
      <c r="WCO16" s="391"/>
      <c r="WCP16" s="391"/>
      <c r="WCQ16" s="391"/>
      <c r="WCR16" s="391"/>
      <c r="WCS16" s="391"/>
      <c r="WCT16" s="391"/>
      <c r="WCU16" s="391"/>
      <c r="WCV16" s="391"/>
      <c r="WCW16" s="391"/>
      <c r="WCX16" s="391"/>
      <c r="WCY16" s="391"/>
      <c r="WCZ16" s="391"/>
      <c r="WDA16" s="391"/>
      <c r="WDB16" s="391"/>
      <c r="WDC16" s="391"/>
      <c r="WDD16" s="391"/>
      <c r="WDE16" s="391"/>
      <c r="WDF16" s="391"/>
      <c r="WDG16" s="391"/>
      <c r="WDH16" s="391"/>
      <c r="WDI16" s="391"/>
      <c r="WDJ16" s="391"/>
      <c r="WDK16" s="391"/>
      <c r="WDL16" s="391"/>
      <c r="WDM16" s="391"/>
      <c r="WDN16" s="391"/>
      <c r="WDO16" s="391"/>
      <c r="WDP16" s="391"/>
      <c r="WDQ16" s="391"/>
      <c r="WDR16" s="391"/>
      <c r="WDS16" s="391"/>
      <c r="WDT16" s="391"/>
      <c r="WDU16" s="391"/>
      <c r="WDV16" s="391"/>
      <c r="WDW16" s="391"/>
      <c r="WDX16" s="391"/>
      <c r="WDY16" s="391"/>
      <c r="WDZ16" s="391"/>
      <c r="WEA16" s="391"/>
      <c r="WEB16" s="391"/>
      <c r="WEC16" s="391"/>
      <c r="WED16" s="391"/>
      <c r="WEE16" s="391"/>
      <c r="WEF16" s="391"/>
      <c r="WEG16" s="391"/>
      <c r="WEH16" s="391"/>
      <c r="WEI16" s="391"/>
      <c r="WEJ16" s="391"/>
      <c r="WEK16" s="391"/>
      <c r="WEL16" s="391"/>
      <c r="WEM16" s="391"/>
      <c r="WEN16" s="391"/>
      <c r="WEO16" s="391"/>
      <c r="WEP16" s="391"/>
      <c r="WEQ16" s="391"/>
      <c r="WER16" s="391"/>
      <c r="WES16" s="391"/>
      <c r="WET16" s="391"/>
      <c r="WEU16" s="391"/>
      <c r="WEV16" s="391"/>
      <c r="WEW16" s="391"/>
      <c r="WEX16" s="391"/>
      <c r="WEY16" s="391"/>
      <c r="WEZ16" s="391"/>
      <c r="WFA16" s="391"/>
      <c r="WFB16" s="391"/>
      <c r="WFC16" s="391"/>
      <c r="WFD16" s="391"/>
      <c r="WFE16" s="391"/>
      <c r="WFF16" s="391"/>
      <c r="WFG16" s="391"/>
      <c r="WFH16" s="391"/>
      <c r="WFI16" s="391"/>
      <c r="WFJ16" s="391"/>
      <c r="WFK16" s="391"/>
      <c r="WFL16" s="391"/>
      <c r="WFM16" s="391"/>
      <c r="WFN16" s="391"/>
      <c r="WFO16" s="391"/>
      <c r="WFP16" s="391"/>
      <c r="WFQ16" s="391"/>
      <c r="WFR16" s="391"/>
      <c r="WFS16" s="391"/>
      <c r="WFT16" s="391"/>
      <c r="WFU16" s="391"/>
      <c r="WFV16" s="391"/>
      <c r="WFW16" s="391"/>
      <c r="WFX16" s="391"/>
      <c r="WFY16" s="391"/>
      <c r="WFZ16" s="391"/>
      <c r="WGA16" s="391"/>
      <c r="WGB16" s="391"/>
      <c r="WGC16" s="391"/>
      <c r="WGD16" s="391"/>
      <c r="WGE16" s="391"/>
      <c r="WGF16" s="391"/>
      <c r="WGG16" s="391"/>
      <c r="WGH16" s="391"/>
      <c r="WGI16" s="391"/>
      <c r="WGJ16" s="391"/>
      <c r="WGK16" s="391"/>
      <c r="WGL16" s="391"/>
      <c r="WGM16" s="391"/>
      <c r="WGN16" s="391"/>
      <c r="WGO16" s="391"/>
      <c r="WGP16" s="391"/>
      <c r="WGQ16" s="391"/>
      <c r="WGR16" s="391"/>
      <c r="WGS16" s="391"/>
      <c r="WGT16" s="391"/>
      <c r="WGU16" s="391"/>
      <c r="WGV16" s="391"/>
      <c r="WGW16" s="391"/>
      <c r="WGX16" s="391"/>
      <c r="WGY16" s="391"/>
      <c r="WGZ16" s="391"/>
      <c r="WHA16" s="391"/>
      <c r="WHB16" s="391"/>
      <c r="WHC16" s="391"/>
      <c r="WHD16" s="391"/>
      <c r="WHE16" s="391"/>
      <c r="WHF16" s="391"/>
      <c r="WHG16" s="391"/>
      <c r="WHH16" s="391"/>
      <c r="WHI16" s="391"/>
      <c r="WHJ16" s="391"/>
      <c r="WHK16" s="391"/>
      <c r="WHL16" s="391"/>
      <c r="WHM16" s="391"/>
      <c r="WHN16" s="391"/>
      <c r="WHO16" s="391"/>
      <c r="WHP16" s="391"/>
      <c r="WHQ16" s="391"/>
      <c r="WHR16" s="391"/>
      <c r="WHS16" s="391"/>
      <c r="WHT16" s="391"/>
      <c r="WHU16" s="391"/>
      <c r="WHV16" s="391"/>
      <c r="WHW16" s="391"/>
      <c r="WHX16" s="391"/>
      <c r="WHY16" s="391"/>
      <c r="WHZ16" s="391"/>
      <c r="WIA16" s="391"/>
      <c r="WIB16" s="391"/>
      <c r="WIC16" s="391"/>
      <c r="WID16" s="391"/>
      <c r="WIE16" s="391"/>
      <c r="WIF16" s="391"/>
      <c r="WIG16" s="391"/>
      <c r="WIH16" s="391"/>
      <c r="WII16" s="391"/>
      <c r="WIJ16" s="391"/>
      <c r="WIK16" s="391"/>
      <c r="WIL16" s="391"/>
      <c r="WIM16" s="391"/>
      <c r="WIN16" s="391"/>
      <c r="WIO16" s="391"/>
      <c r="WIP16" s="391"/>
      <c r="WIQ16" s="391"/>
      <c r="WIR16" s="391"/>
      <c r="WIS16" s="391"/>
      <c r="WIT16" s="391"/>
      <c r="WIU16" s="391"/>
      <c r="WIV16" s="391"/>
      <c r="WIW16" s="391"/>
      <c r="WIX16" s="391"/>
      <c r="WIY16" s="391"/>
      <c r="WIZ16" s="391"/>
      <c r="WJA16" s="391"/>
      <c r="WJB16" s="391"/>
      <c r="WJC16" s="391"/>
      <c r="WJD16" s="391"/>
      <c r="WJE16" s="391"/>
      <c r="WJF16" s="391"/>
      <c r="WJG16" s="391"/>
      <c r="WJH16" s="391"/>
      <c r="WJI16" s="391"/>
      <c r="WJJ16" s="391"/>
      <c r="WJK16" s="391"/>
      <c r="WJL16" s="391"/>
      <c r="WJM16" s="391"/>
      <c r="WJN16" s="391"/>
      <c r="WJO16" s="391"/>
      <c r="WJP16" s="391"/>
      <c r="WJQ16" s="391"/>
      <c r="WJR16" s="391"/>
      <c r="WJS16" s="391"/>
      <c r="WJT16" s="391"/>
      <c r="WJU16" s="391"/>
      <c r="WJV16" s="391"/>
      <c r="WJW16" s="391"/>
      <c r="WJX16" s="391"/>
      <c r="WJY16" s="391"/>
      <c r="WJZ16" s="391"/>
      <c r="WKA16" s="391"/>
      <c r="WKB16" s="391"/>
      <c r="WKC16" s="391"/>
      <c r="WKD16" s="391"/>
      <c r="WKE16" s="391"/>
      <c r="WKF16" s="391"/>
      <c r="WKG16" s="391"/>
      <c r="WKH16" s="391"/>
      <c r="WKI16" s="391"/>
      <c r="WKJ16" s="391"/>
      <c r="WKK16" s="391"/>
      <c r="WKL16" s="391"/>
      <c r="WKM16" s="391"/>
      <c r="WKN16" s="391"/>
      <c r="WKO16" s="391"/>
      <c r="WKP16" s="391"/>
      <c r="WKQ16" s="391"/>
      <c r="WKR16" s="391"/>
      <c r="WKS16" s="391"/>
      <c r="WKT16" s="391"/>
      <c r="WKU16" s="391"/>
      <c r="WKV16" s="391"/>
      <c r="WKW16" s="391"/>
      <c r="WKX16" s="391"/>
      <c r="WKY16" s="391"/>
      <c r="WKZ16" s="391"/>
      <c r="WLA16" s="391"/>
      <c r="WLB16" s="391"/>
      <c r="WLC16" s="391"/>
      <c r="WLD16" s="391"/>
      <c r="WLE16" s="391"/>
      <c r="WLF16" s="391"/>
      <c r="WLG16" s="391"/>
      <c r="WLH16" s="391"/>
      <c r="WLI16" s="391"/>
      <c r="WLJ16" s="391"/>
      <c r="WLK16" s="391"/>
      <c r="WLL16" s="391"/>
      <c r="WLM16" s="391"/>
      <c r="WLN16" s="391"/>
      <c r="WLO16" s="391"/>
      <c r="WLP16" s="391"/>
      <c r="WLQ16" s="391"/>
      <c r="WLR16" s="391"/>
      <c r="WLS16" s="391"/>
      <c r="WLT16" s="391"/>
      <c r="WLU16" s="391"/>
      <c r="WLV16" s="391"/>
      <c r="WLW16" s="391"/>
      <c r="WLX16" s="391"/>
      <c r="WLY16" s="391"/>
      <c r="WLZ16" s="391"/>
      <c r="WMA16" s="391"/>
      <c r="WMB16" s="391"/>
      <c r="WMC16" s="391"/>
      <c r="WMD16" s="391"/>
      <c r="WME16" s="391"/>
      <c r="WMF16" s="391"/>
      <c r="WMG16" s="391"/>
      <c r="WMH16" s="391"/>
      <c r="WMI16" s="391"/>
      <c r="WMJ16" s="391"/>
      <c r="WMK16" s="391"/>
      <c r="WML16" s="391"/>
      <c r="WMM16" s="391"/>
      <c r="WMN16" s="391"/>
      <c r="WMO16" s="391"/>
      <c r="WMP16" s="391"/>
      <c r="WMQ16" s="391"/>
      <c r="WMR16" s="391"/>
      <c r="WMS16" s="391"/>
      <c r="WMT16" s="391"/>
      <c r="WMU16" s="391"/>
      <c r="WMV16" s="391"/>
      <c r="WMW16" s="391"/>
      <c r="WMX16" s="391"/>
      <c r="WMY16" s="391"/>
      <c r="WMZ16" s="391"/>
      <c r="WNA16" s="391"/>
      <c r="WNB16" s="391"/>
      <c r="WNC16" s="391"/>
      <c r="WND16" s="391"/>
      <c r="WNE16" s="391"/>
      <c r="WNF16" s="391"/>
      <c r="WNG16" s="391"/>
      <c r="WNH16" s="391"/>
      <c r="WNI16" s="391"/>
      <c r="WNJ16" s="391"/>
      <c r="WNK16" s="391"/>
      <c r="WNL16" s="391"/>
      <c r="WNM16" s="391"/>
      <c r="WNN16" s="391"/>
      <c r="WNO16" s="391"/>
      <c r="WNP16" s="391"/>
      <c r="WNQ16" s="391"/>
      <c r="WNR16" s="391"/>
      <c r="WNS16" s="391"/>
      <c r="WNT16" s="391"/>
      <c r="WNU16" s="391"/>
      <c r="WNV16" s="391"/>
      <c r="WNW16" s="391"/>
      <c r="WNX16" s="391"/>
      <c r="WNY16" s="391"/>
      <c r="WNZ16" s="391"/>
      <c r="WOA16" s="391"/>
      <c r="WOB16" s="391"/>
      <c r="WOC16" s="391"/>
      <c r="WOD16" s="391"/>
      <c r="WOE16" s="391"/>
      <c r="WOF16" s="391"/>
      <c r="WOG16" s="391"/>
      <c r="WOH16" s="391"/>
      <c r="WOI16" s="391"/>
      <c r="WOJ16" s="391"/>
      <c r="WOK16" s="391"/>
      <c r="WOL16" s="391"/>
      <c r="WOM16" s="391"/>
      <c r="WON16" s="391"/>
      <c r="WOO16" s="391"/>
      <c r="WOP16" s="391"/>
      <c r="WOQ16" s="391"/>
      <c r="WOR16" s="391"/>
      <c r="WOS16" s="391"/>
      <c r="WOT16" s="391"/>
      <c r="WOU16" s="391"/>
      <c r="WOV16" s="391"/>
      <c r="WOW16" s="391"/>
      <c r="WOX16" s="391"/>
      <c r="WOY16" s="391"/>
      <c r="WOZ16" s="391"/>
      <c r="WPA16" s="391"/>
      <c r="WPB16" s="391"/>
      <c r="WPC16" s="391"/>
      <c r="WPD16" s="391"/>
      <c r="WPE16" s="391"/>
      <c r="WPF16" s="391"/>
      <c r="WPG16" s="391"/>
      <c r="WPH16" s="391"/>
      <c r="WPI16" s="391"/>
      <c r="WPJ16" s="391"/>
      <c r="WPK16" s="391"/>
      <c r="WPL16" s="391"/>
      <c r="WPM16" s="391"/>
      <c r="WPN16" s="391"/>
      <c r="WPO16" s="391"/>
      <c r="WPP16" s="391"/>
      <c r="WPQ16" s="391"/>
      <c r="WPR16" s="391"/>
      <c r="WPS16" s="391"/>
      <c r="WPT16" s="391"/>
      <c r="WPU16" s="391"/>
      <c r="WPV16" s="391"/>
      <c r="WPW16" s="391"/>
      <c r="WPX16" s="391"/>
      <c r="WPY16" s="391"/>
      <c r="WPZ16" s="391"/>
      <c r="WQA16" s="391"/>
      <c r="WQB16" s="391"/>
      <c r="WQC16" s="391"/>
      <c r="WQD16" s="391"/>
      <c r="WQE16" s="391"/>
      <c r="WQF16" s="391"/>
      <c r="WQG16" s="391"/>
      <c r="WQH16" s="391"/>
      <c r="WQI16" s="391"/>
      <c r="WQJ16" s="391"/>
      <c r="WQK16" s="391"/>
      <c r="WQL16" s="391"/>
      <c r="WQM16" s="391"/>
      <c r="WQN16" s="391"/>
      <c r="WQO16" s="391"/>
      <c r="WQP16" s="391"/>
      <c r="WQQ16" s="391"/>
      <c r="WQR16" s="391"/>
      <c r="WQS16" s="391"/>
      <c r="WQT16" s="391"/>
      <c r="WQU16" s="391"/>
      <c r="WQV16" s="391"/>
      <c r="WQW16" s="391"/>
      <c r="WQX16" s="391"/>
      <c r="WQY16" s="391"/>
      <c r="WQZ16" s="391"/>
      <c r="WRA16" s="391"/>
      <c r="WRB16" s="391"/>
      <c r="WRC16" s="391"/>
      <c r="WRD16" s="391"/>
      <c r="WRE16" s="391"/>
      <c r="WRF16" s="391"/>
      <c r="WRG16" s="391"/>
      <c r="WRH16" s="391"/>
      <c r="WRI16" s="391"/>
      <c r="WRJ16" s="391"/>
      <c r="WRK16" s="391"/>
      <c r="WRL16" s="391"/>
      <c r="WRM16" s="391"/>
      <c r="WRN16" s="391"/>
      <c r="WRO16" s="391"/>
      <c r="WRP16" s="391"/>
      <c r="WRQ16" s="391"/>
      <c r="WRR16" s="391"/>
      <c r="WRS16" s="391"/>
      <c r="WRT16" s="391"/>
      <c r="WRU16" s="391"/>
      <c r="WRV16" s="391"/>
      <c r="WRW16" s="391"/>
      <c r="WRX16" s="391"/>
      <c r="WRY16" s="391"/>
      <c r="WRZ16" s="391"/>
      <c r="WSA16" s="391"/>
      <c r="WSB16" s="391"/>
      <c r="WSC16" s="391"/>
      <c r="WSD16" s="391"/>
      <c r="WSE16" s="391"/>
      <c r="WSF16" s="391"/>
      <c r="WSG16" s="391"/>
      <c r="WSH16" s="391"/>
      <c r="WSI16" s="391"/>
      <c r="WSJ16" s="391"/>
      <c r="WSK16" s="391"/>
      <c r="WSL16" s="391"/>
      <c r="WSM16" s="391"/>
      <c r="WSN16" s="391"/>
      <c r="WSO16" s="391"/>
      <c r="WSP16" s="391"/>
      <c r="WSQ16" s="391"/>
      <c r="WSR16" s="391"/>
      <c r="WSS16" s="391"/>
      <c r="WST16" s="391"/>
      <c r="WSU16" s="391"/>
      <c r="WSV16" s="391"/>
      <c r="WSW16" s="391"/>
      <c r="WSX16" s="391"/>
      <c r="WSY16" s="391"/>
      <c r="WSZ16" s="391"/>
      <c r="WTA16" s="391"/>
      <c r="WTB16" s="391"/>
      <c r="WTC16" s="391"/>
      <c r="WTD16" s="391"/>
      <c r="WTE16" s="391"/>
      <c r="WTF16" s="391"/>
      <c r="WTG16" s="391"/>
      <c r="WTH16" s="391"/>
      <c r="WTI16" s="391"/>
      <c r="WTJ16" s="391"/>
      <c r="WTK16" s="391"/>
      <c r="WTL16" s="391"/>
      <c r="WTM16" s="391"/>
      <c r="WTN16" s="391"/>
      <c r="WTO16" s="391"/>
      <c r="WTP16" s="391"/>
      <c r="WTQ16" s="391"/>
      <c r="WTR16" s="391"/>
      <c r="WTS16" s="391"/>
      <c r="WTT16" s="391"/>
      <c r="WTU16" s="391"/>
      <c r="WTV16" s="391"/>
      <c r="WTW16" s="391"/>
      <c r="WTX16" s="391"/>
      <c r="WTY16" s="391"/>
      <c r="WTZ16" s="391"/>
      <c r="WUA16" s="391"/>
      <c r="WUB16" s="391"/>
      <c r="WUC16" s="391"/>
      <c r="WUD16" s="391"/>
      <c r="WUE16" s="391"/>
      <c r="WUF16" s="391"/>
      <c r="WUG16" s="391"/>
      <c r="WUH16" s="391"/>
      <c r="WUI16" s="391"/>
      <c r="WUJ16" s="391"/>
      <c r="WUK16" s="391"/>
      <c r="WUL16" s="391"/>
      <c r="WUM16" s="391"/>
      <c r="WUN16" s="391"/>
      <c r="WUO16" s="391"/>
      <c r="WUP16" s="391"/>
      <c r="WUQ16" s="391"/>
      <c r="WUR16" s="391"/>
      <c r="WUS16" s="391"/>
      <c r="WUT16" s="391"/>
      <c r="WUU16" s="391"/>
      <c r="WUV16" s="391"/>
      <c r="WUW16" s="391"/>
      <c r="WUX16" s="391"/>
      <c r="WUY16" s="391"/>
      <c r="WUZ16" s="391"/>
      <c r="WVA16" s="391"/>
      <c r="WVB16" s="391"/>
      <c r="WVC16" s="391"/>
      <c r="WVD16" s="391"/>
      <c r="WVE16" s="391"/>
      <c r="WVF16" s="391"/>
      <c r="WVG16" s="391"/>
      <c r="WVH16" s="391"/>
      <c r="WVI16" s="391"/>
      <c r="WVJ16" s="391"/>
      <c r="WVK16" s="391"/>
      <c r="WVL16" s="391"/>
      <c r="WVM16" s="391"/>
      <c r="WVN16" s="391"/>
      <c r="WVO16" s="391"/>
      <c r="WVP16" s="391"/>
      <c r="WVQ16" s="391"/>
      <c r="WVR16" s="391"/>
      <c r="WVS16" s="391"/>
      <c r="WVT16" s="391"/>
      <c r="WVU16" s="391"/>
      <c r="WVV16" s="391"/>
      <c r="WVW16" s="391"/>
      <c r="WVX16" s="391"/>
      <c r="WVY16" s="391"/>
      <c r="WVZ16" s="391"/>
      <c r="WWA16" s="391"/>
      <c r="WWB16" s="391"/>
      <c r="WWC16" s="391"/>
      <c r="WWD16" s="391"/>
      <c r="WWE16" s="391"/>
      <c r="WWF16" s="391"/>
      <c r="WWG16" s="391"/>
      <c r="WWH16" s="391"/>
      <c r="WWI16" s="391"/>
      <c r="WWJ16" s="391"/>
      <c r="WWK16" s="391"/>
      <c r="WWL16" s="391"/>
      <c r="WWM16" s="391"/>
      <c r="WWN16" s="391"/>
      <c r="WWO16" s="391"/>
      <c r="WWP16" s="391"/>
      <c r="WWQ16" s="391"/>
      <c r="WWR16" s="391"/>
      <c r="WWS16" s="391"/>
      <c r="WWT16" s="391"/>
      <c r="WWU16" s="391"/>
      <c r="WWV16" s="391"/>
      <c r="WWW16" s="391"/>
      <c r="WWX16" s="391"/>
      <c r="WWY16" s="391"/>
      <c r="WWZ16" s="391"/>
      <c r="WXA16" s="391"/>
      <c r="WXB16" s="391"/>
      <c r="WXC16" s="391"/>
      <c r="WXD16" s="391"/>
      <c r="WXE16" s="391"/>
      <c r="WXF16" s="391"/>
      <c r="WXG16" s="391"/>
      <c r="WXH16" s="391"/>
      <c r="WXI16" s="391"/>
      <c r="WXJ16" s="391"/>
      <c r="WXK16" s="391"/>
      <c r="WXL16" s="391"/>
      <c r="WXM16" s="391"/>
      <c r="WXN16" s="391"/>
      <c r="WXO16" s="391"/>
      <c r="WXP16" s="391"/>
      <c r="WXQ16" s="391"/>
      <c r="WXR16" s="391"/>
      <c r="WXS16" s="391"/>
      <c r="WXT16" s="391"/>
      <c r="WXU16" s="391"/>
      <c r="WXV16" s="391"/>
      <c r="WXW16" s="391"/>
      <c r="WXX16" s="391"/>
      <c r="WXY16" s="391"/>
      <c r="WXZ16" s="391"/>
      <c r="WYA16" s="391"/>
      <c r="WYB16" s="391"/>
      <c r="WYC16" s="391"/>
      <c r="WYD16" s="391"/>
      <c r="WYE16" s="391"/>
      <c r="WYF16" s="391"/>
      <c r="WYG16" s="391"/>
      <c r="WYH16" s="391"/>
      <c r="WYI16" s="391"/>
      <c r="WYJ16" s="391"/>
      <c r="WYK16" s="391"/>
      <c r="WYL16" s="391"/>
      <c r="WYM16" s="391"/>
      <c r="WYN16" s="391"/>
      <c r="WYO16" s="391"/>
      <c r="WYP16" s="391"/>
      <c r="WYQ16" s="391"/>
      <c r="WYR16" s="391"/>
      <c r="WYS16" s="391"/>
      <c r="WYT16" s="391"/>
      <c r="WYU16" s="391"/>
      <c r="WYV16" s="391"/>
      <c r="WYW16" s="391"/>
      <c r="WYX16" s="391"/>
      <c r="WYY16" s="391"/>
      <c r="WYZ16" s="391"/>
      <c r="WZA16" s="391"/>
      <c r="WZB16" s="391"/>
      <c r="WZC16" s="391"/>
      <c r="WZD16" s="391"/>
      <c r="WZE16" s="391"/>
      <c r="WZF16" s="391"/>
      <c r="WZG16" s="391"/>
      <c r="WZH16" s="391"/>
      <c r="WZI16" s="391"/>
      <c r="WZJ16" s="391"/>
      <c r="WZK16" s="391"/>
      <c r="WZL16" s="391"/>
      <c r="WZM16" s="391"/>
      <c r="WZN16" s="391"/>
      <c r="WZO16" s="391"/>
      <c r="WZP16" s="391"/>
      <c r="WZQ16" s="391"/>
      <c r="WZR16" s="391"/>
      <c r="WZS16" s="391"/>
      <c r="WZT16" s="391"/>
      <c r="WZU16" s="391"/>
      <c r="WZV16" s="391"/>
      <c r="WZW16" s="391"/>
      <c r="WZX16" s="391"/>
      <c r="WZY16" s="391"/>
      <c r="WZZ16" s="391"/>
      <c r="XAA16" s="391"/>
      <c r="XAB16" s="391"/>
      <c r="XAC16" s="391"/>
      <c r="XAD16" s="391"/>
      <c r="XAE16" s="391"/>
      <c r="XAF16" s="391"/>
      <c r="XAG16" s="391"/>
      <c r="XAH16" s="391"/>
      <c r="XAI16" s="391"/>
      <c r="XAJ16" s="391"/>
      <c r="XAK16" s="391"/>
      <c r="XAL16" s="391"/>
      <c r="XAM16" s="391"/>
      <c r="XAN16" s="391"/>
      <c r="XAO16" s="391"/>
      <c r="XAP16" s="391"/>
      <c r="XAQ16" s="391"/>
      <c r="XAR16" s="391"/>
      <c r="XAS16" s="391"/>
      <c r="XAT16" s="391"/>
      <c r="XAU16" s="391"/>
      <c r="XAV16" s="391"/>
      <c r="XAW16" s="391"/>
      <c r="XAX16" s="391"/>
      <c r="XAY16" s="391"/>
      <c r="XAZ16" s="391"/>
      <c r="XBA16" s="391"/>
      <c r="XBB16" s="391"/>
      <c r="XBC16" s="391"/>
      <c r="XBD16" s="391"/>
      <c r="XBE16" s="391"/>
      <c r="XBF16" s="391"/>
      <c r="XBG16" s="391"/>
      <c r="XBH16" s="391"/>
      <c r="XBI16" s="391"/>
      <c r="XBJ16" s="391"/>
      <c r="XBK16" s="391"/>
      <c r="XBL16" s="391"/>
      <c r="XBM16" s="391"/>
      <c r="XBN16" s="391"/>
      <c r="XBO16" s="391"/>
      <c r="XBP16" s="391"/>
      <c r="XBQ16" s="391"/>
      <c r="XBR16" s="391"/>
      <c r="XBS16" s="391"/>
      <c r="XBT16" s="391"/>
      <c r="XBU16" s="391"/>
      <c r="XBV16" s="391"/>
      <c r="XBW16" s="391"/>
      <c r="XBX16" s="391"/>
      <c r="XBY16" s="391"/>
      <c r="XBZ16" s="391"/>
      <c r="XCA16" s="391"/>
      <c r="XCB16" s="391"/>
      <c r="XCC16" s="391"/>
      <c r="XCD16" s="391"/>
      <c r="XCE16" s="391"/>
      <c r="XCF16" s="391"/>
      <c r="XCG16" s="391"/>
      <c r="XCH16" s="391"/>
      <c r="XCI16" s="391"/>
      <c r="XCJ16" s="391"/>
      <c r="XCK16" s="391"/>
      <c r="XCL16" s="391"/>
      <c r="XCM16" s="391"/>
      <c r="XCN16" s="391"/>
      <c r="XCO16" s="391"/>
      <c r="XCP16" s="391"/>
      <c r="XCQ16" s="391"/>
      <c r="XCR16" s="391"/>
      <c r="XCS16" s="391"/>
      <c r="XCT16" s="391"/>
      <c r="XCU16" s="391"/>
      <c r="XCV16" s="391"/>
      <c r="XCW16" s="391"/>
      <c r="XCX16" s="391"/>
      <c r="XCY16" s="391"/>
      <c r="XCZ16" s="391"/>
      <c r="XDA16" s="391"/>
      <c r="XDB16" s="391"/>
      <c r="XDC16" s="391"/>
      <c r="XDD16" s="391"/>
      <c r="XDE16" s="391"/>
      <c r="XDF16" s="391"/>
      <c r="XDG16" s="391"/>
      <c r="XDH16" s="391"/>
      <c r="XDI16" s="391"/>
      <c r="XDJ16" s="391"/>
      <c r="XDK16" s="391"/>
      <c r="XDL16" s="391"/>
      <c r="XDM16" s="391"/>
      <c r="XDN16" s="391"/>
      <c r="XDO16" s="391"/>
      <c r="XDP16" s="391"/>
      <c r="XDQ16" s="391"/>
      <c r="XDR16" s="391"/>
      <c r="XDS16" s="391"/>
      <c r="XDT16" s="391"/>
      <c r="XDU16" s="391"/>
      <c r="XDV16" s="391"/>
      <c r="XDW16" s="391"/>
      <c r="XDX16" s="391"/>
      <c r="XDY16" s="391"/>
      <c r="XDZ16" s="391"/>
      <c r="XEA16" s="391"/>
      <c r="XEB16" s="391"/>
      <c r="XEC16" s="391"/>
      <c r="XED16" s="391"/>
      <c r="XEE16" s="391"/>
      <c r="XEF16" s="391"/>
      <c r="XEG16" s="391"/>
      <c r="XEH16" s="391"/>
      <c r="XEI16" s="391"/>
      <c r="XEJ16" s="391"/>
      <c r="XEK16" s="391"/>
      <c r="XEL16" s="391"/>
      <c r="XEM16" s="391"/>
      <c r="XEN16" s="391"/>
      <c r="XEO16" s="391"/>
      <c r="XEP16" s="391"/>
      <c r="XEQ16" s="391"/>
      <c r="XER16" s="391"/>
      <c r="XES16" s="391"/>
      <c r="XET16" s="391"/>
      <c r="XEU16" s="391"/>
      <c r="XEV16" s="391"/>
      <c r="XEW16" s="391"/>
      <c r="XEX16" s="391"/>
      <c r="XEY16" s="391"/>
      <c r="XEZ16" s="391"/>
      <c r="XFA16" s="391"/>
      <c r="XFB16" s="391"/>
    </row>
    <row r="17" spans="1:16382" ht="18" customHeight="1" x14ac:dyDescent="0.25">
      <c r="A17" s="14" t="s">
        <v>139</v>
      </c>
      <c r="B17" s="379">
        <v>7</v>
      </c>
      <c r="C17" s="380" t="s">
        <v>118</v>
      </c>
      <c r="D17" s="381" t="s">
        <v>30</v>
      </c>
      <c r="E17" s="381" t="s">
        <v>149</v>
      </c>
      <c r="F17" s="382">
        <v>0</v>
      </c>
      <c r="G17" s="387">
        <v>0</v>
      </c>
      <c r="H17" s="382" t="s">
        <v>150</v>
      </c>
      <c r="I17" s="356">
        <v>3</v>
      </c>
      <c r="J17" s="356">
        <v>2</v>
      </c>
      <c r="K17" s="381" t="s">
        <v>99</v>
      </c>
      <c r="L17" s="381" t="s">
        <v>151</v>
      </c>
      <c r="M17" s="356">
        <v>527</v>
      </c>
      <c r="N17" s="381" t="s">
        <v>152</v>
      </c>
      <c r="O17" s="382" t="s">
        <v>144</v>
      </c>
      <c r="P17" s="381" t="s">
        <v>153</v>
      </c>
      <c r="Q17" s="382">
        <v>2000</v>
      </c>
      <c r="R17" s="361" t="s">
        <v>154</v>
      </c>
      <c r="S17" s="361" t="s">
        <v>155</v>
      </c>
      <c r="T17" s="381" t="s">
        <v>156</v>
      </c>
      <c r="U17" s="382">
        <v>241</v>
      </c>
      <c r="V17" s="356" t="s">
        <v>105</v>
      </c>
      <c r="W17" s="382">
        <v>1</v>
      </c>
      <c r="X17" s="388" t="s">
        <v>105</v>
      </c>
      <c r="Y17" s="356" t="s">
        <v>105</v>
      </c>
      <c r="Z17" s="356" t="s">
        <v>105</v>
      </c>
      <c r="AA17" s="382" t="s">
        <v>42</v>
      </c>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c r="UR17" s="391"/>
      <c r="US17" s="391"/>
      <c r="UT17" s="391"/>
      <c r="UU17" s="391"/>
      <c r="UV17" s="391"/>
      <c r="UW17" s="391"/>
      <c r="UX17" s="391"/>
      <c r="UY17" s="391"/>
      <c r="UZ17" s="391"/>
      <c r="VA17" s="391"/>
      <c r="VB17" s="391"/>
      <c r="VC17" s="391"/>
      <c r="VD17" s="391"/>
      <c r="VE17" s="391"/>
      <c r="VF17" s="391"/>
      <c r="VG17" s="391"/>
      <c r="VH17" s="391"/>
      <c r="VI17" s="391"/>
      <c r="VJ17" s="391"/>
      <c r="VK17" s="391"/>
      <c r="VL17" s="391"/>
      <c r="VM17" s="391"/>
      <c r="VN17" s="391"/>
      <c r="VO17" s="391"/>
      <c r="VP17" s="391"/>
      <c r="VQ17" s="391"/>
      <c r="VR17" s="391"/>
      <c r="VS17" s="391"/>
      <c r="VT17" s="391"/>
      <c r="VU17" s="391"/>
      <c r="VV17" s="391"/>
      <c r="VW17" s="391"/>
      <c r="VX17" s="391"/>
      <c r="VY17" s="391"/>
      <c r="VZ17" s="391"/>
      <c r="WA17" s="391"/>
      <c r="WB17" s="391"/>
      <c r="WC17" s="391"/>
      <c r="WD17" s="391"/>
      <c r="WE17" s="391"/>
      <c r="WF17" s="391"/>
      <c r="WG17" s="391"/>
      <c r="WH17" s="391"/>
      <c r="WI17" s="391"/>
      <c r="WJ17" s="391"/>
      <c r="WK17" s="391"/>
      <c r="WL17" s="391"/>
      <c r="WM17" s="391"/>
      <c r="WN17" s="391"/>
      <c r="WO17" s="391"/>
      <c r="WP17" s="391"/>
      <c r="WQ17" s="391"/>
      <c r="WR17" s="391"/>
      <c r="WS17" s="391"/>
      <c r="WT17" s="391"/>
      <c r="WU17" s="391"/>
      <c r="WV17" s="391"/>
      <c r="WW17" s="391"/>
      <c r="WX17" s="391"/>
      <c r="WY17" s="391"/>
      <c r="WZ17" s="391"/>
      <c r="XA17" s="391"/>
      <c r="XB17" s="391"/>
      <c r="XC17" s="391"/>
      <c r="XD17" s="391"/>
      <c r="XE17" s="391"/>
      <c r="XF17" s="391"/>
      <c r="XG17" s="391"/>
      <c r="XH17" s="391"/>
      <c r="XI17" s="391"/>
      <c r="XJ17" s="391"/>
      <c r="XK17" s="391"/>
      <c r="XL17" s="391"/>
      <c r="XM17" s="391"/>
      <c r="XN17" s="391"/>
      <c r="XO17" s="391"/>
      <c r="XP17" s="391"/>
      <c r="XQ17" s="391"/>
      <c r="XR17" s="391"/>
      <c r="XS17" s="391"/>
      <c r="XT17" s="391"/>
      <c r="XU17" s="391"/>
      <c r="XV17" s="391"/>
      <c r="XW17" s="391"/>
      <c r="XX17" s="391"/>
      <c r="XY17" s="391"/>
      <c r="XZ17" s="391"/>
      <c r="YA17" s="391"/>
      <c r="YB17" s="391"/>
      <c r="YC17" s="391"/>
      <c r="YD17" s="391"/>
      <c r="YE17" s="391"/>
      <c r="YF17" s="391"/>
      <c r="YG17" s="391"/>
      <c r="YH17" s="391"/>
      <c r="YI17" s="391"/>
      <c r="YJ17" s="391"/>
      <c r="YK17" s="391"/>
      <c r="YL17" s="391"/>
      <c r="YM17" s="391"/>
      <c r="YN17" s="391"/>
      <c r="YO17" s="391"/>
      <c r="YP17" s="391"/>
      <c r="YQ17" s="391"/>
      <c r="YR17" s="391"/>
      <c r="YS17" s="391"/>
      <c r="YT17" s="391"/>
      <c r="YU17" s="391"/>
      <c r="YV17" s="391"/>
      <c r="YW17" s="391"/>
      <c r="YX17" s="391"/>
      <c r="YY17" s="391"/>
      <c r="YZ17" s="391"/>
      <c r="ZA17" s="391"/>
      <c r="ZB17" s="391"/>
      <c r="ZC17" s="391"/>
      <c r="ZD17" s="391"/>
      <c r="ZE17" s="391"/>
      <c r="ZF17" s="391"/>
      <c r="ZG17" s="391"/>
      <c r="ZH17" s="391"/>
      <c r="ZI17" s="391"/>
      <c r="ZJ17" s="391"/>
      <c r="ZK17" s="391"/>
      <c r="ZL17" s="391"/>
      <c r="ZM17" s="391"/>
      <c r="ZN17" s="391"/>
      <c r="ZO17" s="391"/>
      <c r="ZP17" s="391"/>
      <c r="ZQ17" s="391"/>
      <c r="ZR17" s="391"/>
      <c r="ZS17" s="391"/>
      <c r="ZT17" s="391"/>
      <c r="ZU17" s="391"/>
      <c r="ZV17" s="391"/>
      <c r="ZW17" s="391"/>
      <c r="ZX17" s="391"/>
      <c r="ZY17" s="391"/>
      <c r="ZZ17" s="391"/>
      <c r="AAA17" s="391"/>
      <c r="AAB17" s="391"/>
      <c r="AAC17" s="391"/>
      <c r="AAD17" s="391"/>
      <c r="AAE17" s="391"/>
      <c r="AAF17" s="391"/>
      <c r="AAG17" s="391"/>
      <c r="AAH17" s="391"/>
      <c r="AAI17" s="391"/>
      <c r="AAJ17" s="391"/>
      <c r="AAK17" s="391"/>
      <c r="AAL17" s="391"/>
      <c r="AAM17" s="391"/>
      <c r="AAN17" s="391"/>
      <c r="AAO17" s="391"/>
      <c r="AAP17" s="391"/>
      <c r="AAQ17" s="391"/>
      <c r="AAR17" s="391"/>
      <c r="AAS17" s="391"/>
      <c r="AAT17" s="391"/>
      <c r="AAU17" s="391"/>
      <c r="AAV17" s="391"/>
      <c r="AAW17" s="391"/>
      <c r="AAX17" s="391"/>
      <c r="AAY17" s="391"/>
      <c r="AAZ17" s="391"/>
      <c r="ABA17" s="391"/>
      <c r="ABB17" s="391"/>
      <c r="ABC17" s="391"/>
      <c r="ABD17" s="391"/>
      <c r="ABE17" s="391"/>
      <c r="ABF17" s="391"/>
      <c r="ABG17" s="391"/>
      <c r="ABH17" s="391"/>
      <c r="ABI17" s="391"/>
      <c r="ABJ17" s="391"/>
      <c r="ABK17" s="391"/>
      <c r="ABL17" s="391"/>
      <c r="ABM17" s="391"/>
      <c r="ABN17" s="391"/>
      <c r="ABO17" s="391"/>
      <c r="ABP17" s="391"/>
      <c r="ABQ17" s="391"/>
      <c r="ABR17" s="391"/>
      <c r="ABS17" s="391"/>
      <c r="ABT17" s="391"/>
      <c r="ABU17" s="391"/>
      <c r="ABV17" s="391"/>
      <c r="ABW17" s="391"/>
      <c r="ABX17" s="391"/>
      <c r="ABY17" s="391"/>
      <c r="ABZ17" s="391"/>
      <c r="ACA17" s="391"/>
      <c r="ACB17" s="391"/>
      <c r="ACC17" s="391"/>
      <c r="ACD17" s="391"/>
      <c r="ACE17" s="391"/>
      <c r="ACF17" s="391"/>
      <c r="ACG17" s="391"/>
      <c r="ACH17" s="391"/>
      <c r="ACI17" s="391"/>
      <c r="ACJ17" s="391"/>
      <c r="ACK17" s="391"/>
      <c r="ACL17" s="391"/>
      <c r="ACM17" s="391"/>
      <c r="ACN17" s="391"/>
      <c r="ACO17" s="391"/>
      <c r="ACP17" s="391"/>
      <c r="ACQ17" s="391"/>
      <c r="ACR17" s="391"/>
      <c r="ACS17" s="391"/>
      <c r="ACT17" s="391"/>
      <c r="ACU17" s="391"/>
      <c r="ACV17" s="391"/>
      <c r="ACW17" s="391"/>
      <c r="ACX17" s="391"/>
      <c r="ACY17" s="391"/>
      <c r="ACZ17" s="391"/>
      <c r="ADA17" s="391"/>
      <c r="ADB17" s="391"/>
      <c r="ADC17" s="391"/>
      <c r="ADD17" s="391"/>
      <c r="ADE17" s="391"/>
      <c r="ADF17" s="391"/>
      <c r="ADG17" s="391"/>
      <c r="ADH17" s="391"/>
      <c r="ADI17" s="391"/>
      <c r="ADJ17" s="391"/>
      <c r="ADK17" s="391"/>
      <c r="ADL17" s="391"/>
      <c r="ADM17" s="391"/>
      <c r="ADN17" s="391"/>
      <c r="ADO17" s="391"/>
      <c r="ADP17" s="391"/>
      <c r="ADQ17" s="391"/>
      <c r="ADR17" s="391"/>
      <c r="ADS17" s="391"/>
      <c r="ADT17" s="391"/>
      <c r="ADU17" s="391"/>
      <c r="ADV17" s="391"/>
      <c r="ADW17" s="391"/>
      <c r="ADX17" s="391"/>
      <c r="ADY17" s="391"/>
      <c r="ADZ17" s="391"/>
      <c r="AEA17" s="391"/>
      <c r="AEB17" s="391"/>
      <c r="AEC17" s="391"/>
      <c r="AED17" s="391"/>
      <c r="AEE17" s="391"/>
      <c r="AEF17" s="391"/>
      <c r="AEG17" s="391"/>
      <c r="AEH17" s="391"/>
      <c r="AEI17" s="391"/>
      <c r="AEJ17" s="391"/>
      <c r="AEK17" s="391"/>
      <c r="AEL17" s="391"/>
      <c r="AEM17" s="391"/>
      <c r="AEN17" s="391"/>
      <c r="AEO17" s="391"/>
      <c r="AEP17" s="391"/>
      <c r="AEQ17" s="391"/>
      <c r="AER17" s="391"/>
      <c r="AES17" s="391"/>
      <c r="AET17" s="391"/>
      <c r="AEU17" s="391"/>
      <c r="AEV17" s="391"/>
      <c r="AEW17" s="391"/>
      <c r="AEX17" s="391"/>
      <c r="AEY17" s="391"/>
      <c r="AEZ17" s="391"/>
      <c r="AFA17" s="391"/>
      <c r="AFB17" s="391"/>
      <c r="AFC17" s="391"/>
      <c r="AFD17" s="391"/>
      <c r="AFE17" s="391"/>
      <c r="AFF17" s="391"/>
      <c r="AFG17" s="391"/>
      <c r="AFH17" s="391"/>
      <c r="AFI17" s="391"/>
      <c r="AFJ17" s="391"/>
      <c r="AFK17" s="391"/>
      <c r="AFL17" s="391"/>
      <c r="AFM17" s="391"/>
      <c r="AFN17" s="391"/>
      <c r="AFO17" s="391"/>
      <c r="AFP17" s="391"/>
      <c r="AFQ17" s="391"/>
      <c r="AFR17" s="391"/>
      <c r="AFS17" s="391"/>
      <c r="AFT17" s="391"/>
      <c r="AFU17" s="391"/>
      <c r="AFV17" s="391"/>
      <c r="AFW17" s="391"/>
      <c r="AFX17" s="391"/>
      <c r="AFY17" s="391"/>
      <c r="AFZ17" s="391"/>
      <c r="AGA17" s="391"/>
      <c r="AGB17" s="391"/>
      <c r="AGC17" s="391"/>
      <c r="AGD17" s="391"/>
      <c r="AGE17" s="391"/>
      <c r="AGF17" s="391"/>
      <c r="AGG17" s="391"/>
      <c r="AGH17" s="391"/>
      <c r="AGI17" s="391"/>
      <c r="AGJ17" s="391"/>
      <c r="AGK17" s="391"/>
      <c r="AGL17" s="391"/>
      <c r="AGM17" s="391"/>
      <c r="AGN17" s="391"/>
      <c r="AGO17" s="391"/>
      <c r="AGP17" s="391"/>
      <c r="AGQ17" s="391"/>
      <c r="AGR17" s="391"/>
      <c r="AGS17" s="391"/>
      <c r="AGT17" s="391"/>
      <c r="AGU17" s="391"/>
      <c r="AGV17" s="391"/>
      <c r="AGW17" s="391"/>
      <c r="AGX17" s="391"/>
      <c r="AGY17" s="391"/>
      <c r="AGZ17" s="391"/>
      <c r="AHA17" s="391"/>
      <c r="AHB17" s="391"/>
      <c r="AHC17" s="391"/>
      <c r="AHD17" s="391"/>
      <c r="AHE17" s="391"/>
      <c r="AHF17" s="391"/>
      <c r="AHG17" s="391"/>
      <c r="AHH17" s="391"/>
      <c r="AHI17" s="391"/>
      <c r="AHJ17" s="391"/>
      <c r="AHK17" s="391"/>
      <c r="AHL17" s="391"/>
      <c r="AHM17" s="391"/>
      <c r="AHN17" s="391"/>
      <c r="AHO17" s="391"/>
      <c r="AHP17" s="391"/>
      <c r="AHQ17" s="391"/>
      <c r="AHR17" s="391"/>
      <c r="AHS17" s="391"/>
      <c r="AHT17" s="391"/>
      <c r="AHU17" s="391"/>
      <c r="AHV17" s="391"/>
      <c r="AHW17" s="391"/>
      <c r="AHX17" s="391"/>
      <c r="AHY17" s="391"/>
      <c r="AHZ17" s="391"/>
      <c r="AIA17" s="391"/>
      <c r="AIB17" s="391"/>
      <c r="AIC17" s="391"/>
      <c r="AID17" s="391"/>
      <c r="AIE17" s="391"/>
      <c r="AIF17" s="391"/>
      <c r="AIG17" s="391"/>
      <c r="AIH17" s="391"/>
      <c r="AII17" s="391"/>
      <c r="AIJ17" s="391"/>
      <c r="AIK17" s="391"/>
      <c r="AIL17" s="391"/>
      <c r="AIM17" s="391"/>
      <c r="AIN17" s="391"/>
      <c r="AIO17" s="391"/>
      <c r="AIP17" s="391"/>
      <c r="AIQ17" s="391"/>
      <c r="AIR17" s="391"/>
      <c r="AIS17" s="391"/>
      <c r="AIT17" s="391"/>
      <c r="AIU17" s="391"/>
      <c r="AIV17" s="391"/>
      <c r="AIW17" s="391"/>
      <c r="AIX17" s="391"/>
      <c r="AIY17" s="391"/>
      <c r="AIZ17" s="391"/>
      <c r="AJA17" s="391"/>
      <c r="AJB17" s="391"/>
      <c r="AJC17" s="391"/>
      <c r="AJD17" s="391"/>
      <c r="AJE17" s="391"/>
      <c r="AJF17" s="391"/>
      <c r="AJG17" s="391"/>
      <c r="AJH17" s="391"/>
      <c r="AJI17" s="391"/>
      <c r="AJJ17" s="391"/>
      <c r="AJK17" s="391"/>
      <c r="AJL17" s="391"/>
      <c r="AJM17" s="391"/>
      <c r="AJN17" s="391"/>
      <c r="AJO17" s="391"/>
      <c r="AJP17" s="391"/>
      <c r="AJQ17" s="391"/>
      <c r="AJR17" s="391"/>
      <c r="AJS17" s="391"/>
      <c r="AJT17" s="391"/>
      <c r="AJU17" s="391"/>
      <c r="AJV17" s="391"/>
      <c r="AJW17" s="391"/>
      <c r="AJX17" s="391"/>
      <c r="AJY17" s="391"/>
      <c r="AJZ17" s="391"/>
      <c r="AKA17" s="391"/>
      <c r="AKB17" s="391"/>
      <c r="AKC17" s="391"/>
      <c r="AKD17" s="391"/>
      <c r="AKE17" s="391"/>
      <c r="AKF17" s="391"/>
      <c r="AKG17" s="391"/>
      <c r="AKH17" s="391"/>
      <c r="AKI17" s="391"/>
      <c r="AKJ17" s="391"/>
      <c r="AKK17" s="391"/>
      <c r="AKL17" s="391"/>
      <c r="AKM17" s="391"/>
      <c r="AKN17" s="391"/>
      <c r="AKO17" s="391"/>
      <c r="AKP17" s="391"/>
      <c r="AKQ17" s="391"/>
      <c r="AKR17" s="391"/>
      <c r="AKS17" s="391"/>
      <c r="AKT17" s="391"/>
      <c r="AKU17" s="391"/>
      <c r="AKV17" s="391"/>
      <c r="AKW17" s="391"/>
      <c r="AKX17" s="391"/>
      <c r="AKY17" s="391"/>
      <c r="AKZ17" s="391"/>
      <c r="ALA17" s="391"/>
      <c r="ALB17" s="391"/>
      <c r="ALC17" s="391"/>
      <c r="ALD17" s="391"/>
      <c r="ALE17" s="391"/>
      <c r="ALF17" s="391"/>
      <c r="ALG17" s="391"/>
      <c r="ALH17" s="391"/>
      <c r="ALI17" s="391"/>
      <c r="ALJ17" s="391"/>
      <c r="ALK17" s="391"/>
      <c r="ALL17" s="391"/>
      <c r="ALM17" s="391"/>
      <c r="ALN17" s="391"/>
      <c r="ALO17" s="391"/>
      <c r="ALP17" s="391"/>
      <c r="ALQ17" s="391"/>
      <c r="ALR17" s="391"/>
      <c r="ALS17" s="391"/>
      <c r="ALT17" s="391"/>
      <c r="ALU17" s="391"/>
      <c r="ALV17" s="391"/>
      <c r="ALW17" s="391"/>
      <c r="ALX17" s="391"/>
      <c r="ALY17" s="391"/>
      <c r="ALZ17" s="391"/>
      <c r="AMA17" s="391"/>
      <c r="AMB17" s="391"/>
      <c r="AMC17" s="391"/>
      <c r="AMD17" s="391"/>
      <c r="AME17" s="391"/>
      <c r="AMF17" s="391"/>
      <c r="AMG17" s="391"/>
      <c r="AMH17" s="391"/>
      <c r="AMI17" s="391"/>
      <c r="AMJ17" s="391"/>
      <c r="AMK17" s="391"/>
      <c r="AML17" s="391"/>
      <c r="AMM17" s="391"/>
      <c r="AMN17" s="391"/>
      <c r="AMO17" s="391"/>
      <c r="AMP17" s="391"/>
      <c r="AMQ17" s="391"/>
      <c r="AMR17" s="391"/>
      <c r="AMS17" s="391"/>
      <c r="AMT17" s="391"/>
      <c r="AMU17" s="391"/>
      <c r="AMV17" s="391"/>
      <c r="AMW17" s="391"/>
      <c r="AMX17" s="391"/>
      <c r="AMY17" s="391"/>
      <c r="AMZ17" s="391"/>
      <c r="ANA17" s="391"/>
      <c r="ANB17" s="391"/>
      <c r="ANC17" s="391"/>
      <c r="AND17" s="391"/>
      <c r="ANE17" s="391"/>
      <c r="ANF17" s="391"/>
      <c r="ANG17" s="391"/>
      <c r="ANH17" s="391"/>
      <c r="ANI17" s="391"/>
      <c r="ANJ17" s="391"/>
      <c r="ANK17" s="391"/>
      <c r="ANL17" s="391"/>
      <c r="ANM17" s="391"/>
      <c r="ANN17" s="391"/>
      <c r="ANO17" s="391"/>
      <c r="ANP17" s="391"/>
      <c r="ANQ17" s="391"/>
      <c r="ANR17" s="391"/>
      <c r="ANS17" s="391"/>
      <c r="ANT17" s="391"/>
      <c r="ANU17" s="391"/>
      <c r="ANV17" s="391"/>
      <c r="ANW17" s="391"/>
      <c r="ANX17" s="391"/>
      <c r="ANY17" s="391"/>
      <c r="ANZ17" s="391"/>
      <c r="AOA17" s="391"/>
      <c r="AOB17" s="391"/>
      <c r="AOC17" s="391"/>
      <c r="AOD17" s="391"/>
      <c r="AOE17" s="391"/>
      <c r="AOF17" s="391"/>
      <c r="AOG17" s="391"/>
      <c r="AOH17" s="391"/>
      <c r="AOI17" s="391"/>
      <c r="AOJ17" s="391"/>
      <c r="AOK17" s="391"/>
      <c r="AOL17" s="391"/>
      <c r="AOM17" s="391"/>
      <c r="AON17" s="391"/>
      <c r="AOO17" s="391"/>
      <c r="AOP17" s="391"/>
      <c r="AOQ17" s="391"/>
      <c r="AOR17" s="391"/>
      <c r="AOS17" s="391"/>
      <c r="AOT17" s="391"/>
      <c r="AOU17" s="391"/>
      <c r="AOV17" s="391"/>
      <c r="AOW17" s="391"/>
      <c r="AOX17" s="391"/>
      <c r="AOY17" s="391"/>
      <c r="AOZ17" s="391"/>
      <c r="APA17" s="391"/>
      <c r="APB17" s="391"/>
      <c r="APC17" s="391"/>
      <c r="APD17" s="391"/>
      <c r="APE17" s="391"/>
      <c r="APF17" s="391"/>
      <c r="APG17" s="391"/>
      <c r="APH17" s="391"/>
      <c r="API17" s="391"/>
      <c r="APJ17" s="391"/>
      <c r="APK17" s="391"/>
      <c r="APL17" s="391"/>
      <c r="APM17" s="391"/>
      <c r="APN17" s="391"/>
      <c r="APO17" s="391"/>
      <c r="APP17" s="391"/>
      <c r="APQ17" s="391"/>
      <c r="APR17" s="391"/>
      <c r="APS17" s="391"/>
      <c r="APT17" s="391"/>
      <c r="APU17" s="391"/>
      <c r="APV17" s="391"/>
      <c r="APW17" s="391"/>
      <c r="APX17" s="391"/>
      <c r="APY17" s="391"/>
      <c r="APZ17" s="391"/>
      <c r="AQA17" s="391"/>
      <c r="AQB17" s="391"/>
      <c r="AQC17" s="391"/>
      <c r="AQD17" s="391"/>
      <c r="AQE17" s="391"/>
      <c r="AQF17" s="391"/>
      <c r="AQG17" s="391"/>
      <c r="AQH17" s="391"/>
      <c r="AQI17" s="391"/>
      <c r="AQJ17" s="391"/>
      <c r="AQK17" s="391"/>
      <c r="AQL17" s="391"/>
      <c r="AQM17" s="391"/>
      <c r="AQN17" s="391"/>
      <c r="AQO17" s="391"/>
      <c r="AQP17" s="391"/>
      <c r="AQQ17" s="391"/>
      <c r="AQR17" s="391"/>
      <c r="AQS17" s="391"/>
      <c r="AQT17" s="391"/>
      <c r="AQU17" s="391"/>
      <c r="AQV17" s="391"/>
      <c r="AQW17" s="391"/>
      <c r="AQX17" s="391"/>
      <c r="AQY17" s="391"/>
      <c r="AQZ17" s="391"/>
      <c r="ARA17" s="391"/>
      <c r="ARB17" s="391"/>
      <c r="ARC17" s="391"/>
      <c r="ARD17" s="391"/>
      <c r="ARE17" s="391"/>
      <c r="ARF17" s="391"/>
      <c r="ARG17" s="391"/>
      <c r="ARH17" s="391"/>
      <c r="ARI17" s="391"/>
      <c r="ARJ17" s="391"/>
      <c r="ARK17" s="391"/>
      <c r="ARL17" s="391"/>
      <c r="ARM17" s="391"/>
      <c r="ARN17" s="391"/>
      <c r="ARO17" s="391"/>
      <c r="ARP17" s="391"/>
      <c r="ARQ17" s="391"/>
      <c r="ARR17" s="391"/>
      <c r="ARS17" s="391"/>
      <c r="ART17" s="391"/>
      <c r="ARU17" s="391"/>
      <c r="ARV17" s="391"/>
      <c r="ARW17" s="391"/>
      <c r="ARX17" s="391"/>
      <c r="ARY17" s="391"/>
      <c r="ARZ17" s="391"/>
      <c r="ASA17" s="391"/>
      <c r="ASB17" s="391"/>
      <c r="ASC17" s="391"/>
      <c r="ASD17" s="391"/>
      <c r="ASE17" s="391"/>
      <c r="ASF17" s="391"/>
      <c r="ASG17" s="391"/>
      <c r="ASH17" s="391"/>
      <c r="ASI17" s="391"/>
      <c r="ASJ17" s="391"/>
      <c r="ASK17" s="391"/>
      <c r="ASL17" s="391"/>
      <c r="ASM17" s="391"/>
      <c r="ASN17" s="391"/>
      <c r="ASO17" s="391"/>
      <c r="ASP17" s="391"/>
      <c r="ASQ17" s="391"/>
      <c r="ASR17" s="391"/>
      <c r="ASS17" s="391"/>
      <c r="AST17" s="391"/>
      <c r="ASU17" s="391"/>
      <c r="ASV17" s="391"/>
      <c r="ASW17" s="391"/>
      <c r="ASX17" s="391"/>
      <c r="ASY17" s="391"/>
      <c r="ASZ17" s="391"/>
      <c r="ATA17" s="391"/>
      <c r="ATB17" s="391"/>
      <c r="ATC17" s="391"/>
      <c r="ATD17" s="391"/>
      <c r="ATE17" s="391"/>
      <c r="ATF17" s="391"/>
      <c r="ATG17" s="391"/>
      <c r="ATH17" s="391"/>
      <c r="ATI17" s="391"/>
      <c r="ATJ17" s="391"/>
      <c r="ATK17" s="391"/>
      <c r="ATL17" s="391"/>
      <c r="ATM17" s="391"/>
      <c r="ATN17" s="391"/>
      <c r="ATO17" s="391"/>
      <c r="ATP17" s="391"/>
      <c r="ATQ17" s="391"/>
      <c r="ATR17" s="391"/>
      <c r="ATS17" s="391"/>
      <c r="ATT17" s="391"/>
      <c r="ATU17" s="391"/>
      <c r="ATV17" s="391"/>
      <c r="ATW17" s="391"/>
      <c r="ATX17" s="391"/>
      <c r="ATY17" s="391"/>
      <c r="ATZ17" s="391"/>
      <c r="AUA17" s="391"/>
      <c r="AUB17" s="391"/>
      <c r="AUC17" s="391"/>
      <c r="AUD17" s="391"/>
      <c r="AUE17" s="391"/>
      <c r="AUF17" s="391"/>
      <c r="AUG17" s="391"/>
      <c r="AUH17" s="391"/>
      <c r="AUI17" s="391"/>
      <c r="AUJ17" s="391"/>
      <c r="AUK17" s="391"/>
      <c r="AUL17" s="391"/>
      <c r="AUM17" s="391"/>
      <c r="AUN17" s="391"/>
      <c r="AUO17" s="391"/>
      <c r="AUP17" s="391"/>
      <c r="AUQ17" s="391"/>
      <c r="AUR17" s="391"/>
      <c r="AUS17" s="391"/>
      <c r="AUT17" s="391"/>
      <c r="AUU17" s="391"/>
      <c r="AUV17" s="391"/>
      <c r="AUW17" s="391"/>
      <c r="AUX17" s="391"/>
      <c r="AUY17" s="391"/>
      <c r="AUZ17" s="391"/>
      <c r="AVA17" s="391"/>
      <c r="AVB17" s="391"/>
      <c r="AVC17" s="391"/>
      <c r="AVD17" s="391"/>
      <c r="AVE17" s="391"/>
      <c r="AVF17" s="391"/>
      <c r="AVG17" s="391"/>
      <c r="AVH17" s="391"/>
      <c r="AVI17" s="391"/>
      <c r="AVJ17" s="391"/>
      <c r="AVK17" s="391"/>
      <c r="AVL17" s="391"/>
      <c r="AVM17" s="391"/>
      <c r="AVN17" s="391"/>
      <c r="AVO17" s="391"/>
      <c r="AVP17" s="391"/>
      <c r="AVQ17" s="391"/>
      <c r="AVR17" s="391"/>
      <c r="AVS17" s="391"/>
      <c r="AVT17" s="391"/>
      <c r="AVU17" s="391"/>
      <c r="AVV17" s="391"/>
      <c r="AVW17" s="391"/>
      <c r="AVX17" s="391"/>
      <c r="AVY17" s="391"/>
      <c r="AVZ17" s="391"/>
      <c r="AWA17" s="391"/>
      <c r="AWB17" s="391"/>
      <c r="AWC17" s="391"/>
      <c r="AWD17" s="391"/>
      <c r="AWE17" s="391"/>
      <c r="AWF17" s="391"/>
      <c r="AWG17" s="391"/>
      <c r="AWH17" s="391"/>
      <c r="AWI17" s="391"/>
      <c r="AWJ17" s="391"/>
      <c r="AWK17" s="391"/>
      <c r="AWL17" s="391"/>
      <c r="AWM17" s="391"/>
      <c r="AWN17" s="391"/>
      <c r="AWO17" s="391"/>
      <c r="AWP17" s="391"/>
      <c r="AWQ17" s="391"/>
      <c r="AWR17" s="391"/>
      <c r="AWS17" s="391"/>
      <c r="AWT17" s="391"/>
      <c r="AWU17" s="391"/>
      <c r="AWV17" s="391"/>
      <c r="AWW17" s="391"/>
      <c r="AWX17" s="391"/>
      <c r="AWY17" s="391"/>
      <c r="AWZ17" s="391"/>
      <c r="AXA17" s="391"/>
      <c r="AXB17" s="391"/>
      <c r="AXC17" s="391"/>
      <c r="AXD17" s="391"/>
      <c r="AXE17" s="391"/>
      <c r="AXF17" s="391"/>
      <c r="AXG17" s="391"/>
      <c r="AXH17" s="391"/>
      <c r="AXI17" s="391"/>
      <c r="AXJ17" s="391"/>
      <c r="AXK17" s="391"/>
      <c r="AXL17" s="391"/>
      <c r="AXM17" s="391"/>
      <c r="AXN17" s="391"/>
      <c r="AXO17" s="391"/>
      <c r="AXP17" s="391"/>
      <c r="AXQ17" s="391"/>
      <c r="AXR17" s="391"/>
      <c r="AXS17" s="391"/>
      <c r="AXT17" s="391"/>
      <c r="AXU17" s="391"/>
      <c r="AXV17" s="391"/>
      <c r="AXW17" s="391"/>
      <c r="AXX17" s="391"/>
      <c r="AXY17" s="391"/>
      <c r="AXZ17" s="391"/>
      <c r="AYA17" s="391"/>
      <c r="AYB17" s="391"/>
      <c r="AYC17" s="391"/>
      <c r="AYD17" s="391"/>
      <c r="AYE17" s="391"/>
      <c r="AYF17" s="391"/>
      <c r="AYG17" s="391"/>
      <c r="AYH17" s="391"/>
      <c r="AYI17" s="391"/>
      <c r="AYJ17" s="391"/>
      <c r="AYK17" s="391"/>
      <c r="AYL17" s="391"/>
      <c r="AYM17" s="391"/>
      <c r="AYN17" s="391"/>
      <c r="AYO17" s="391"/>
      <c r="AYP17" s="391"/>
      <c r="AYQ17" s="391"/>
      <c r="AYR17" s="391"/>
      <c r="AYS17" s="391"/>
      <c r="AYT17" s="391"/>
      <c r="AYU17" s="391"/>
      <c r="AYV17" s="391"/>
      <c r="AYW17" s="391"/>
      <c r="AYX17" s="391"/>
      <c r="AYY17" s="391"/>
      <c r="AYZ17" s="391"/>
      <c r="AZA17" s="391"/>
      <c r="AZB17" s="391"/>
      <c r="AZC17" s="391"/>
      <c r="AZD17" s="391"/>
      <c r="AZE17" s="391"/>
      <c r="AZF17" s="391"/>
      <c r="AZG17" s="391"/>
      <c r="AZH17" s="391"/>
      <c r="AZI17" s="391"/>
      <c r="AZJ17" s="391"/>
      <c r="AZK17" s="391"/>
      <c r="AZL17" s="391"/>
      <c r="AZM17" s="391"/>
      <c r="AZN17" s="391"/>
      <c r="AZO17" s="391"/>
      <c r="AZP17" s="391"/>
      <c r="AZQ17" s="391"/>
      <c r="AZR17" s="391"/>
      <c r="AZS17" s="391"/>
      <c r="AZT17" s="391"/>
      <c r="AZU17" s="391"/>
      <c r="AZV17" s="391"/>
      <c r="AZW17" s="391"/>
      <c r="AZX17" s="391"/>
      <c r="AZY17" s="391"/>
      <c r="AZZ17" s="391"/>
      <c r="BAA17" s="391"/>
      <c r="BAB17" s="391"/>
      <c r="BAC17" s="391"/>
      <c r="BAD17" s="391"/>
      <c r="BAE17" s="391"/>
      <c r="BAF17" s="391"/>
      <c r="BAG17" s="391"/>
      <c r="BAH17" s="391"/>
      <c r="BAI17" s="391"/>
      <c r="BAJ17" s="391"/>
      <c r="BAK17" s="391"/>
      <c r="BAL17" s="391"/>
      <c r="BAM17" s="391"/>
      <c r="BAN17" s="391"/>
      <c r="BAO17" s="391"/>
      <c r="BAP17" s="391"/>
      <c r="BAQ17" s="391"/>
      <c r="BAR17" s="391"/>
      <c r="BAS17" s="391"/>
      <c r="BAT17" s="391"/>
      <c r="BAU17" s="391"/>
      <c r="BAV17" s="391"/>
      <c r="BAW17" s="391"/>
      <c r="BAX17" s="391"/>
      <c r="BAY17" s="391"/>
      <c r="BAZ17" s="391"/>
      <c r="BBA17" s="391"/>
      <c r="BBB17" s="391"/>
      <c r="BBC17" s="391"/>
      <c r="BBD17" s="391"/>
      <c r="BBE17" s="391"/>
      <c r="BBF17" s="391"/>
      <c r="BBG17" s="391"/>
      <c r="BBH17" s="391"/>
      <c r="BBI17" s="391"/>
      <c r="BBJ17" s="391"/>
      <c r="BBK17" s="391"/>
      <c r="BBL17" s="391"/>
      <c r="BBM17" s="391"/>
      <c r="BBN17" s="391"/>
      <c r="BBO17" s="391"/>
      <c r="BBP17" s="391"/>
      <c r="BBQ17" s="391"/>
      <c r="BBR17" s="391"/>
      <c r="BBS17" s="391"/>
      <c r="BBT17" s="391"/>
      <c r="BBU17" s="391"/>
      <c r="BBV17" s="391"/>
      <c r="BBW17" s="391"/>
      <c r="BBX17" s="391"/>
      <c r="BBY17" s="391"/>
      <c r="BBZ17" s="391"/>
      <c r="BCA17" s="391"/>
      <c r="BCB17" s="391"/>
      <c r="BCC17" s="391"/>
      <c r="BCD17" s="391"/>
      <c r="BCE17" s="391"/>
      <c r="BCF17" s="391"/>
      <c r="BCG17" s="391"/>
      <c r="BCH17" s="391"/>
      <c r="BCI17" s="391"/>
      <c r="BCJ17" s="391"/>
      <c r="BCK17" s="391"/>
      <c r="BCL17" s="391"/>
      <c r="BCM17" s="391"/>
      <c r="BCN17" s="391"/>
      <c r="BCO17" s="391"/>
      <c r="BCP17" s="391"/>
      <c r="BCQ17" s="391"/>
      <c r="BCR17" s="391"/>
      <c r="BCS17" s="391"/>
      <c r="BCT17" s="391"/>
      <c r="BCU17" s="391"/>
      <c r="BCV17" s="391"/>
      <c r="BCW17" s="391"/>
      <c r="BCX17" s="391"/>
      <c r="BCY17" s="391"/>
      <c r="BCZ17" s="391"/>
      <c r="BDA17" s="391"/>
      <c r="BDB17" s="391"/>
      <c r="BDC17" s="391"/>
      <c r="BDD17" s="391"/>
      <c r="BDE17" s="391"/>
      <c r="BDF17" s="391"/>
      <c r="BDG17" s="391"/>
      <c r="BDH17" s="391"/>
      <c r="BDI17" s="391"/>
      <c r="BDJ17" s="391"/>
      <c r="BDK17" s="391"/>
      <c r="BDL17" s="391"/>
      <c r="BDM17" s="391"/>
      <c r="BDN17" s="391"/>
      <c r="BDO17" s="391"/>
      <c r="BDP17" s="391"/>
      <c r="BDQ17" s="391"/>
      <c r="BDR17" s="391"/>
      <c r="BDS17" s="391"/>
      <c r="BDT17" s="391"/>
      <c r="BDU17" s="391"/>
      <c r="BDV17" s="391"/>
      <c r="BDW17" s="391"/>
      <c r="BDX17" s="391"/>
      <c r="BDY17" s="391"/>
      <c r="BDZ17" s="391"/>
      <c r="BEA17" s="391"/>
      <c r="BEB17" s="391"/>
      <c r="BEC17" s="391"/>
      <c r="BED17" s="391"/>
      <c r="BEE17" s="391"/>
      <c r="BEF17" s="391"/>
      <c r="BEG17" s="391"/>
      <c r="BEH17" s="391"/>
      <c r="BEI17" s="391"/>
      <c r="BEJ17" s="391"/>
      <c r="BEK17" s="391"/>
      <c r="BEL17" s="391"/>
      <c r="BEM17" s="391"/>
      <c r="BEN17" s="391"/>
      <c r="BEO17" s="391"/>
      <c r="BEP17" s="391"/>
      <c r="BEQ17" s="391"/>
      <c r="BER17" s="391"/>
      <c r="BES17" s="391"/>
      <c r="BET17" s="391"/>
      <c r="BEU17" s="391"/>
      <c r="BEV17" s="391"/>
      <c r="BEW17" s="391"/>
      <c r="BEX17" s="391"/>
      <c r="BEY17" s="391"/>
      <c r="BEZ17" s="391"/>
      <c r="BFA17" s="391"/>
      <c r="BFB17" s="391"/>
      <c r="BFC17" s="391"/>
      <c r="BFD17" s="391"/>
      <c r="BFE17" s="391"/>
      <c r="BFF17" s="391"/>
      <c r="BFG17" s="391"/>
      <c r="BFH17" s="391"/>
      <c r="BFI17" s="391"/>
      <c r="BFJ17" s="391"/>
      <c r="BFK17" s="391"/>
      <c r="BFL17" s="391"/>
      <c r="BFM17" s="391"/>
      <c r="BFN17" s="391"/>
      <c r="BFO17" s="391"/>
      <c r="BFP17" s="391"/>
      <c r="BFQ17" s="391"/>
      <c r="BFR17" s="391"/>
      <c r="BFS17" s="391"/>
      <c r="BFT17" s="391"/>
      <c r="BFU17" s="391"/>
      <c r="BFV17" s="391"/>
      <c r="BFW17" s="391"/>
      <c r="BFX17" s="391"/>
      <c r="BFY17" s="391"/>
      <c r="BFZ17" s="391"/>
      <c r="BGA17" s="391"/>
      <c r="BGB17" s="391"/>
      <c r="BGC17" s="391"/>
      <c r="BGD17" s="391"/>
      <c r="BGE17" s="391"/>
      <c r="BGF17" s="391"/>
      <c r="BGG17" s="391"/>
      <c r="BGH17" s="391"/>
      <c r="BGI17" s="391"/>
      <c r="BGJ17" s="391"/>
      <c r="BGK17" s="391"/>
      <c r="BGL17" s="391"/>
      <c r="BGM17" s="391"/>
      <c r="BGN17" s="391"/>
      <c r="BGO17" s="391"/>
      <c r="BGP17" s="391"/>
      <c r="BGQ17" s="391"/>
      <c r="BGR17" s="391"/>
      <c r="BGS17" s="391"/>
      <c r="BGT17" s="391"/>
      <c r="BGU17" s="391"/>
      <c r="BGV17" s="391"/>
      <c r="BGW17" s="391"/>
      <c r="BGX17" s="391"/>
      <c r="BGY17" s="391"/>
      <c r="BGZ17" s="391"/>
      <c r="BHA17" s="391"/>
      <c r="BHB17" s="391"/>
      <c r="BHC17" s="391"/>
      <c r="BHD17" s="391"/>
      <c r="BHE17" s="391"/>
      <c r="BHF17" s="391"/>
      <c r="BHG17" s="391"/>
      <c r="BHH17" s="391"/>
      <c r="BHI17" s="391"/>
      <c r="BHJ17" s="391"/>
      <c r="BHK17" s="391"/>
      <c r="BHL17" s="391"/>
      <c r="BHM17" s="391"/>
      <c r="BHN17" s="391"/>
      <c r="BHO17" s="391"/>
      <c r="BHP17" s="391"/>
      <c r="BHQ17" s="391"/>
      <c r="BHR17" s="391"/>
      <c r="BHS17" s="391"/>
      <c r="BHT17" s="391"/>
      <c r="BHU17" s="391"/>
      <c r="BHV17" s="391"/>
      <c r="BHW17" s="391"/>
      <c r="BHX17" s="391"/>
      <c r="BHY17" s="391"/>
      <c r="BHZ17" s="391"/>
      <c r="BIA17" s="391"/>
      <c r="BIB17" s="391"/>
      <c r="BIC17" s="391"/>
      <c r="BID17" s="391"/>
      <c r="BIE17" s="391"/>
      <c r="BIF17" s="391"/>
      <c r="BIG17" s="391"/>
      <c r="BIH17" s="391"/>
      <c r="BII17" s="391"/>
      <c r="BIJ17" s="391"/>
      <c r="BIK17" s="391"/>
      <c r="BIL17" s="391"/>
      <c r="BIM17" s="391"/>
      <c r="BIN17" s="391"/>
      <c r="BIO17" s="391"/>
      <c r="BIP17" s="391"/>
      <c r="BIQ17" s="391"/>
      <c r="BIR17" s="391"/>
      <c r="BIS17" s="391"/>
      <c r="BIT17" s="391"/>
      <c r="BIU17" s="391"/>
      <c r="BIV17" s="391"/>
      <c r="BIW17" s="391"/>
      <c r="BIX17" s="391"/>
      <c r="BIY17" s="391"/>
      <c r="BIZ17" s="391"/>
      <c r="BJA17" s="391"/>
      <c r="BJB17" s="391"/>
      <c r="BJC17" s="391"/>
      <c r="BJD17" s="391"/>
      <c r="BJE17" s="391"/>
      <c r="BJF17" s="391"/>
      <c r="BJG17" s="391"/>
      <c r="BJH17" s="391"/>
      <c r="BJI17" s="391"/>
      <c r="BJJ17" s="391"/>
      <c r="BJK17" s="391"/>
      <c r="BJL17" s="391"/>
      <c r="BJM17" s="391"/>
      <c r="BJN17" s="391"/>
      <c r="BJO17" s="391"/>
      <c r="BJP17" s="391"/>
      <c r="BJQ17" s="391"/>
      <c r="BJR17" s="391"/>
      <c r="BJS17" s="391"/>
      <c r="BJT17" s="391"/>
      <c r="BJU17" s="391"/>
      <c r="BJV17" s="391"/>
      <c r="BJW17" s="391"/>
      <c r="BJX17" s="391"/>
      <c r="BJY17" s="391"/>
      <c r="BJZ17" s="391"/>
      <c r="BKA17" s="391"/>
      <c r="BKB17" s="391"/>
      <c r="BKC17" s="391"/>
      <c r="BKD17" s="391"/>
      <c r="BKE17" s="391"/>
      <c r="BKF17" s="391"/>
      <c r="BKG17" s="391"/>
      <c r="BKH17" s="391"/>
      <c r="BKI17" s="391"/>
      <c r="BKJ17" s="391"/>
      <c r="BKK17" s="391"/>
      <c r="BKL17" s="391"/>
      <c r="BKM17" s="391"/>
      <c r="BKN17" s="391"/>
      <c r="BKO17" s="391"/>
      <c r="BKP17" s="391"/>
      <c r="BKQ17" s="391"/>
      <c r="BKR17" s="391"/>
      <c r="BKS17" s="391"/>
      <c r="BKT17" s="391"/>
      <c r="BKU17" s="391"/>
      <c r="BKV17" s="391"/>
      <c r="BKW17" s="391"/>
      <c r="BKX17" s="391"/>
      <c r="BKY17" s="391"/>
      <c r="BKZ17" s="391"/>
      <c r="BLA17" s="391"/>
      <c r="BLB17" s="391"/>
      <c r="BLC17" s="391"/>
      <c r="BLD17" s="391"/>
      <c r="BLE17" s="391"/>
      <c r="BLF17" s="391"/>
      <c r="BLG17" s="391"/>
      <c r="BLH17" s="391"/>
      <c r="BLI17" s="391"/>
      <c r="BLJ17" s="391"/>
      <c r="BLK17" s="391"/>
      <c r="BLL17" s="391"/>
      <c r="BLM17" s="391"/>
      <c r="BLN17" s="391"/>
      <c r="BLO17" s="391"/>
      <c r="BLP17" s="391"/>
      <c r="BLQ17" s="391"/>
      <c r="BLR17" s="391"/>
      <c r="BLS17" s="391"/>
      <c r="BLT17" s="391"/>
      <c r="BLU17" s="391"/>
      <c r="BLV17" s="391"/>
      <c r="BLW17" s="391"/>
      <c r="BLX17" s="391"/>
      <c r="BLY17" s="391"/>
      <c r="BLZ17" s="391"/>
      <c r="BMA17" s="391"/>
      <c r="BMB17" s="391"/>
      <c r="BMC17" s="391"/>
      <c r="BMD17" s="391"/>
      <c r="BME17" s="391"/>
      <c r="BMF17" s="391"/>
      <c r="BMG17" s="391"/>
      <c r="BMH17" s="391"/>
      <c r="BMI17" s="391"/>
      <c r="BMJ17" s="391"/>
      <c r="BMK17" s="391"/>
      <c r="BML17" s="391"/>
      <c r="BMM17" s="391"/>
      <c r="BMN17" s="391"/>
      <c r="BMO17" s="391"/>
      <c r="BMP17" s="391"/>
      <c r="BMQ17" s="391"/>
      <c r="BMR17" s="391"/>
      <c r="BMS17" s="391"/>
      <c r="BMT17" s="391"/>
      <c r="BMU17" s="391"/>
      <c r="BMV17" s="391"/>
      <c r="BMW17" s="391"/>
      <c r="BMX17" s="391"/>
      <c r="BMY17" s="391"/>
      <c r="BMZ17" s="391"/>
      <c r="BNA17" s="391"/>
      <c r="BNB17" s="391"/>
      <c r="BNC17" s="391"/>
      <c r="BND17" s="391"/>
      <c r="BNE17" s="391"/>
      <c r="BNF17" s="391"/>
      <c r="BNG17" s="391"/>
      <c r="BNH17" s="391"/>
      <c r="BNI17" s="391"/>
      <c r="BNJ17" s="391"/>
      <c r="BNK17" s="391"/>
      <c r="BNL17" s="391"/>
      <c r="BNM17" s="391"/>
      <c r="BNN17" s="391"/>
      <c r="BNO17" s="391"/>
      <c r="BNP17" s="391"/>
      <c r="BNQ17" s="391"/>
      <c r="BNR17" s="391"/>
      <c r="BNS17" s="391"/>
      <c r="BNT17" s="391"/>
      <c r="BNU17" s="391"/>
      <c r="BNV17" s="391"/>
      <c r="BNW17" s="391"/>
      <c r="BNX17" s="391"/>
      <c r="BNY17" s="391"/>
      <c r="BNZ17" s="391"/>
      <c r="BOA17" s="391"/>
      <c r="BOB17" s="391"/>
      <c r="BOC17" s="391"/>
      <c r="BOD17" s="391"/>
      <c r="BOE17" s="391"/>
      <c r="BOF17" s="391"/>
      <c r="BOG17" s="391"/>
      <c r="BOH17" s="391"/>
      <c r="BOI17" s="391"/>
      <c r="BOJ17" s="391"/>
      <c r="BOK17" s="391"/>
      <c r="BOL17" s="391"/>
      <c r="BOM17" s="391"/>
      <c r="BON17" s="391"/>
      <c r="BOO17" s="391"/>
      <c r="BOP17" s="391"/>
      <c r="BOQ17" s="391"/>
      <c r="BOR17" s="391"/>
      <c r="BOS17" s="391"/>
      <c r="BOT17" s="391"/>
      <c r="BOU17" s="391"/>
      <c r="BOV17" s="391"/>
      <c r="BOW17" s="391"/>
      <c r="BOX17" s="391"/>
      <c r="BOY17" s="391"/>
      <c r="BOZ17" s="391"/>
      <c r="BPA17" s="391"/>
      <c r="BPB17" s="391"/>
      <c r="BPC17" s="391"/>
      <c r="BPD17" s="391"/>
      <c r="BPE17" s="391"/>
      <c r="BPF17" s="391"/>
      <c r="BPG17" s="391"/>
      <c r="BPH17" s="391"/>
      <c r="BPI17" s="391"/>
      <c r="BPJ17" s="391"/>
      <c r="BPK17" s="391"/>
      <c r="BPL17" s="391"/>
      <c r="BPM17" s="391"/>
      <c r="BPN17" s="391"/>
      <c r="BPO17" s="391"/>
      <c r="BPP17" s="391"/>
      <c r="BPQ17" s="391"/>
      <c r="BPR17" s="391"/>
      <c r="BPS17" s="391"/>
      <c r="BPT17" s="391"/>
      <c r="BPU17" s="391"/>
      <c r="BPV17" s="391"/>
      <c r="BPW17" s="391"/>
      <c r="BPX17" s="391"/>
      <c r="BPY17" s="391"/>
      <c r="BPZ17" s="391"/>
      <c r="BQA17" s="391"/>
      <c r="BQB17" s="391"/>
      <c r="BQC17" s="391"/>
      <c r="BQD17" s="391"/>
      <c r="BQE17" s="391"/>
      <c r="BQF17" s="391"/>
      <c r="BQG17" s="391"/>
      <c r="BQH17" s="391"/>
      <c r="BQI17" s="391"/>
      <c r="BQJ17" s="391"/>
      <c r="BQK17" s="391"/>
      <c r="BQL17" s="391"/>
      <c r="BQM17" s="391"/>
      <c r="BQN17" s="391"/>
      <c r="BQO17" s="391"/>
      <c r="BQP17" s="391"/>
      <c r="BQQ17" s="391"/>
      <c r="BQR17" s="391"/>
      <c r="BQS17" s="391"/>
      <c r="BQT17" s="391"/>
      <c r="BQU17" s="391"/>
      <c r="BQV17" s="391"/>
      <c r="BQW17" s="391"/>
      <c r="BQX17" s="391"/>
      <c r="BQY17" s="391"/>
      <c r="BQZ17" s="391"/>
      <c r="BRA17" s="391"/>
      <c r="BRB17" s="391"/>
      <c r="BRC17" s="391"/>
      <c r="BRD17" s="391"/>
      <c r="BRE17" s="391"/>
      <c r="BRF17" s="391"/>
      <c r="BRG17" s="391"/>
      <c r="BRH17" s="391"/>
      <c r="BRI17" s="391"/>
      <c r="BRJ17" s="391"/>
      <c r="BRK17" s="391"/>
      <c r="BRL17" s="391"/>
      <c r="BRM17" s="391"/>
      <c r="BRN17" s="391"/>
      <c r="BRO17" s="391"/>
      <c r="BRP17" s="391"/>
      <c r="BRQ17" s="391"/>
      <c r="BRR17" s="391"/>
      <c r="BRS17" s="391"/>
      <c r="BRT17" s="391"/>
      <c r="BRU17" s="391"/>
      <c r="BRV17" s="391"/>
      <c r="BRW17" s="391"/>
      <c r="BRX17" s="391"/>
      <c r="BRY17" s="391"/>
      <c r="BRZ17" s="391"/>
      <c r="BSA17" s="391"/>
      <c r="BSB17" s="391"/>
      <c r="BSC17" s="391"/>
      <c r="BSD17" s="391"/>
      <c r="BSE17" s="391"/>
      <c r="BSF17" s="391"/>
      <c r="BSG17" s="391"/>
      <c r="BSH17" s="391"/>
      <c r="BSI17" s="391"/>
      <c r="BSJ17" s="391"/>
      <c r="BSK17" s="391"/>
      <c r="BSL17" s="391"/>
      <c r="BSM17" s="391"/>
      <c r="BSN17" s="391"/>
      <c r="BSO17" s="391"/>
      <c r="BSP17" s="391"/>
      <c r="BSQ17" s="391"/>
      <c r="BSR17" s="391"/>
      <c r="BSS17" s="391"/>
      <c r="BST17" s="391"/>
      <c r="BSU17" s="391"/>
      <c r="BSV17" s="391"/>
      <c r="BSW17" s="391"/>
      <c r="BSX17" s="391"/>
      <c r="BSY17" s="391"/>
      <c r="BSZ17" s="391"/>
      <c r="BTA17" s="391"/>
      <c r="BTB17" s="391"/>
      <c r="BTC17" s="391"/>
      <c r="BTD17" s="391"/>
      <c r="BTE17" s="391"/>
      <c r="BTF17" s="391"/>
      <c r="BTG17" s="391"/>
      <c r="BTH17" s="391"/>
      <c r="BTI17" s="391"/>
      <c r="BTJ17" s="391"/>
      <c r="BTK17" s="391"/>
      <c r="BTL17" s="391"/>
      <c r="BTM17" s="391"/>
      <c r="BTN17" s="391"/>
      <c r="BTO17" s="391"/>
      <c r="BTP17" s="391"/>
      <c r="BTQ17" s="391"/>
      <c r="BTR17" s="391"/>
      <c r="BTS17" s="391"/>
      <c r="BTT17" s="391"/>
      <c r="BTU17" s="391"/>
      <c r="BTV17" s="391"/>
      <c r="BTW17" s="391"/>
      <c r="BTX17" s="391"/>
      <c r="BTY17" s="391"/>
      <c r="BTZ17" s="391"/>
      <c r="BUA17" s="391"/>
      <c r="BUB17" s="391"/>
      <c r="BUC17" s="391"/>
      <c r="BUD17" s="391"/>
      <c r="BUE17" s="391"/>
      <c r="BUF17" s="391"/>
      <c r="BUG17" s="391"/>
      <c r="BUH17" s="391"/>
      <c r="BUI17" s="391"/>
      <c r="BUJ17" s="391"/>
      <c r="BUK17" s="391"/>
      <c r="BUL17" s="391"/>
      <c r="BUM17" s="391"/>
      <c r="BUN17" s="391"/>
      <c r="BUO17" s="391"/>
      <c r="BUP17" s="391"/>
      <c r="BUQ17" s="391"/>
      <c r="BUR17" s="391"/>
      <c r="BUS17" s="391"/>
      <c r="BUT17" s="391"/>
      <c r="BUU17" s="391"/>
      <c r="BUV17" s="391"/>
      <c r="BUW17" s="391"/>
      <c r="BUX17" s="391"/>
      <c r="BUY17" s="391"/>
      <c r="BUZ17" s="391"/>
      <c r="BVA17" s="391"/>
      <c r="BVB17" s="391"/>
      <c r="BVC17" s="391"/>
      <c r="BVD17" s="391"/>
      <c r="BVE17" s="391"/>
      <c r="BVF17" s="391"/>
      <c r="BVG17" s="391"/>
      <c r="BVH17" s="391"/>
      <c r="BVI17" s="391"/>
      <c r="BVJ17" s="391"/>
      <c r="BVK17" s="391"/>
      <c r="BVL17" s="391"/>
      <c r="BVM17" s="391"/>
      <c r="BVN17" s="391"/>
      <c r="BVO17" s="391"/>
      <c r="BVP17" s="391"/>
      <c r="BVQ17" s="391"/>
      <c r="BVR17" s="391"/>
      <c r="BVS17" s="391"/>
      <c r="BVT17" s="391"/>
      <c r="BVU17" s="391"/>
      <c r="BVV17" s="391"/>
      <c r="BVW17" s="391"/>
      <c r="BVX17" s="391"/>
      <c r="BVY17" s="391"/>
      <c r="BVZ17" s="391"/>
      <c r="BWA17" s="391"/>
      <c r="BWB17" s="391"/>
      <c r="BWC17" s="391"/>
      <c r="BWD17" s="391"/>
      <c r="BWE17" s="391"/>
      <c r="BWF17" s="391"/>
      <c r="BWG17" s="391"/>
      <c r="BWH17" s="391"/>
      <c r="BWI17" s="391"/>
      <c r="BWJ17" s="391"/>
      <c r="BWK17" s="391"/>
      <c r="BWL17" s="391"/>
      <c r="BWM17" s="391"/>
      <c r="BWN17" s="391"/>
      <c r="BWO17" s="391"/>
      <c r="BWP17" s="391"/>
      <c r="BWQ17" s="391"/>
      <c r="BWR17" s="391"/>
      <c r="BWS17" s="391"/>
      <c r="BWT17" s="391"/>
      <c r="BWU17" s="391"/>
      <c r="BWV17" s="391"/>
      <c r="BWW17" s="391"/>
      <c r="BWX17" s="391"/>
      <c r="BWY17" s="391"/>
      <c r="BWZ17" s="391"/>
      <c r="BXA17" s="391"/>
      <c r="BXB17" s="391"/>
      <c r="BXC17" s="391"/>
      <c r="BXD17" s="391"/>
      <c r="BXE17" s="391"/>
      <c r="BXF17" s="391"/>
      <c r="BXG17" s="391"/>
      <c r="BXH17" s="391"/>
      <c r="BXI17" s="391"/>
      <c r="BXJ17" s="391"/>
      <c r="BXK17" s="391"/>
      <c r="BXL17" s="391"/>
      <c r="BXM17" s="391"/>
      <c r="BXN17" s="391"/>
      <c r="BXO17" s="391"/>
      <c r="BXP17" s="391"/>
      <c r="BXQ17" s="391"/>
      <c r="BXR17" s="391"/>
      <c r="BXS17" s="391"/>
      <c r="BXT17" s="391"/>
      <c r="BXU17" s="391"/>
      <c r="BXV17" s="391"/>
      <c r="BXW17" s="391"/>
      <c r="BXX17" s="391"/>
      <c r="BXY17" s="391"/>
      <c r="BXZ17" s="391"/>
      <c r="BYA17" s="391"/>
      <c r="BYB17" s="391"/>
      <c r="BYC17" s="391"/>
      <c r="BYD17" s="391"/>
      <c r="BYE17" s="391"/>
      <c r="BYF17" s="391"/>
      <c r="BYG17" s="391"/>
      <c r="BYH17" s="391"/>
      <c r="BYI17" s="391"/>
      <c r="BYJ17" s="391"/>
      <c r="BYK17" s="391"/>
      <c r="BYL17" s="391"/>
      <c r="BYM17" s="391"/>
      <c r="BYN17" s="391"/>
      <c r="BYO17" s="391"/>
      <c r="BYP17" s="391"/>
      <c r="BYQ17" s="391"/>
      <c r="BYR17" s="391"/>
      <c r="BYS17" s="391"/>
      <c r="BYT17" s="391"/>
      <c r="BYU17" s="391"/>
      <c r="BYV17" s="391"/>
      <c r="BYW17" s="391"/>
      <c r="BYX17" s="391"/>
      <c r="BYY17" s="391"/>
      <c r="BYZ17" s="391"/>
      <c r="BZA17" s="391"/>
      <c r="BZB17" s="391"/>
      <c r="BZC17" s="391"/>
      <c r="BZD17" s="391"/>
      <c r="BZE17" s="391"/>
      <c r="BZF17" s="391"/>
      <c r="BZG17" s="391"/>
      <c r="BZH17" s="391"/>
      <c r="BZI17" s="391"/>
      <c r="BZJ17" s="391"/>
      <c r="BZK17" s="391"/>
      <c r="BZL17" s="391"/>
      <c r="BZM17" s="391"/>
      <c r="BZN17" s="391"/>
      <c r="BZO17" s="391"/>
      <c r="BZP17" s="391"/>
      <c r="BZQ17" s="391"/>
      <c r="BZR17" s="391"/>
      <c r="BZS17" s="391"/>
      <c r="BZT17" s="391"/>
      <c r="BZU17" s="391"/>
      <c r="BZV17" s="391"/>
      <c r="BZW17" s="391"/>
      <c r="BZX17" s="391"/>
      <c r="BZY17" s="391"/>
      <c r="BZZ17" s="391"/>
      <c r="CAA17" s="391"/>
      <c r="CAB17" s="391"/>
      <c r="CAC17" s="391"/>
      <c r="CAD17" s="391"/>
      <c r="CAE17" s="391"/>
      <c r="CAF17" s="391"/>
      <c r="CAG17" s="391"/>
      <c r="CAH17" s="391"/>
      <c r="CAI17" s="391"/>
      <c r="CAJ17" s="391"/>
      <c r="CAK17" s="391"/>
      <c r="CAL17" s="391"/>
      <c r="CAM17" s="391"/>
      <c r="CAN17" s="391"/>
      <c r="CAO17" s="391"/>
      <c r="CAP17" s="391"/>
      <c r="CAQ17" s="391"/>
      <c r="CAR17" s="391"/>
      <c r="CAS17" s="391"/>
      <c r="CAT17" s="391"/>
      <c r="CAU17" s="391"/>
      <c r="CAV17" s="391"/>
      <c r="CAW17" s="391"/>
      <c r="CAX17" s="391"/>
      <c r="CAY17" s="391"/>
      <c r="CAZ17" s="391"/>
      <c r="CBA17" s="391"/>
      <c r="CBB17" s="391"/>
      <c r="CBC17" s="391"/>
      <c r="CBD17" s="391"/>
      <c r="CBE17" s="391"/>
      <c r="CBF17" s="391"/>
      <c r="CBG17" s="391"/>
      <c r="CBH17" s="391"/>
      <c r="CBI17" s="391"/>
      <c r="CBJ17" s="391"/>
      <c r="CBK17" s="391"/>
      <c r="CBL17" s="391"/>
      <c r="CBM17" s="391"/>
      <c r="CBN17" s="391"/>
      <c r="CBO17" s="391"/>
      <c r="CBP17" s="391"/>
      <c r="CBQ17" s="391"/>
      <c r="CBR17" s="391"/>
      <c r="CBS17" s="391"/>
      <c r="CBT17" s="391"/>
      <c r="CBU17" s="391"/>
      <c r="CBV17" s="391"/>
      <c r="CBW17" s="391"/>
      <c r="CBX17" s="391"/>
      <c r="CBY17" s="391"/>
      <c r="CBZ17" s="391"/>
      <c r="CCA17" s="391"/>
      <c r="CCB17" s="391"/>
      <c r="CCC17" s="391"/>
      <c r="CCD17" s="391"/>
      <c r="CCE17" s="391"/>
      <c r="CCF17" s="391"/>
      <c r="CCG17" s="391"/>
      <c r="CCH17" s="391"/>
      <c r="CCI17" s="391"/>
      <c r="CCJ17" s="391"/>
      <c r="CCK17" s="391"/>
      <c r="CCL17" s="391"/>
      <c r="CCM17" s="391"/>
      <c r="CCN17" s="391"/>
      <c r="CCO17" s="391"/>
      <c r="CCP17" s="391"/>
      <c r="CCQ17" s="391"/>
      <c r="CCR17" s="391"/>
      <c r="CCS17" s="391"/>
      <c r="CCT17" s="391"/>
      <c r="CCU17" s="391"/>
      <c r="CCV17" s="391"/>
      <c r="CCW17" s="391"/>
      <c r="CCX17" s="391"/>
      <c r="CCY17" s="391"/>
      <c r="CCZ17" s="391"/>
      <c r="CDA17" s="391"/>
      <c r="CDB17" s="391"/>
      <c r="CDC17" s="391"/>
      <c r="CDD17" s="391"/>
      <c r="CDE17" s="391"/>
      <c r="CDF17" s="391"/>
      <c r="CDG17" s="391"/>
      <c r="CDH17" s="391"/>
      <c r="CDI17" s="391"/>
      <c r="CDJ17" s="391"/>
      <c r="CDK17" s="391"/>
      <c r="CDL17" s="391"/>
      <c r="CDM17" s="391"/>
      <c r="CDN17" s="391"/>
      <c r="CDO17" s="391"/>
      <c r="CDP17" s="391"/>
      <c r="CDQ17" s="391"/>
      <c r="CDR17" s="391"/>
      <c r="CDS17" s="391"/>
      <c r="CDT17" s="391"/>
      <c r="CDU17" s="391"/>
      <c r="CDV17" s="391"/>
      <c r="CDW17" s="391"/>
      <c r="CDX17" s="391"/>
      <c r="CDY17" s="391"/>
      <c r="CDZ17" s="391"/>
      <c r="CEA17" s="391"/>
      <c r="CEB17" s="391"/>
      <c r="CEC17" s="391"/>
      <c r="CED17" s="391"/>
      <c r="CEE17" s="391"/>
      <c r="CEF17" s="391"/>
      <c r="CEG17" s="391"/>
      <c r="CEH17" s="391"/>
      <c r="CEI17" s="391"/>
      <c r="CEJ17" s="391"/>
      <c r="CEK17" s="391"/>
      <c r="CEL17" s="391"/>
      <c r="CEM17" s="391"/>
      <c r="CEN17" s="391"/>
      <c r="CEO17" s="391"/>
      <c r="CEP17" s="391"/>
      <c r="CEQ17" s="391"/>
      <c r="CER17" s="391"/>
      <c r="CES17" s="391"/>
      <c r="CET17" s="391"/>
      <c r="CEU17" s="391"/>
      <c r="CEV17" s="391"/>
      <c r="CEW17" s="391"/>
      <c r="CEX17" s="391"/>
      <c r="CEY17" s="391"/>
      <c r="CEZ17" s="391"/>
      <c r="CFA17" s="391"/>
      <c r="CFB17" s="391"/>
      <c r="CFC17" s="391"/>
      <c r="CFD17" s="391"/>
      <c r="CFE17" s="391"/>
      <c r="CFF17" s="391"/>
      <c r="CFG17" s="391"/>
      <c r="CFH17" s="391"/>
      <c r="CFI17" s="391"/>
      <c r="CFJ17" s="391"/>
      <c r="CFK17" s="391"/>
      <c r="CFL17" s="391"/>
      <c r="CFM17" s="391"/>
      <c r="CFN17" s="391"/>
      <c r="CFO17" s="391"/>
      <c r="CFP17" s="391"/>
      <c r="CFQ17" s="391"/>
      <c r="CFR17" s="391"/>
      <c r="CFS17" s="391"/>
      <c r="CFT17" s="391"/>
      <c r="CFU17" s="391"/>
      <c r="CFV17" s="391"/>
      <c r="CFW17" s="391"/>
      <c r="CFX17" s="391"/>
      <c r="CFY17" s="391"/>
      <c r="CFZ17" s="391"/>
      <c r="CGA17" s="391"/>
      <c r="CGB17" s="391"/>
      <c r="CGC17" s="391"/>
      <c r="CGD17" s="391"/>
      <c r="CGE17" s="391"/>
      <c r="CGF17" s="391"/>
      <c r="CGG17" s="391"/>
      <c r="CGH17" s="391"/>
      <c r="CGI17" s="391"/>
      <c r="CGJ17" s="391"/>
      <c r="CGK17" s="391"/>
      <c r="CGL17" s="391"/>
      <c r="CGM17" s="391"/>
      <c r="CGN17" s="391"/>
      <c r="CGO17" s="391"/>
      <c r="CGP17" s="391"/>
      <c r="CGQ17" s="391"/>
      <c r="CGR17" s="391"/>
      <c r="CGS17" s="391"/>
      <c r="CGT17" s="391"/>
      <c r="CGU17" s="391"/>
      <c r="CGV17" s="391"/>
      <c r="CGW17" s="391"/>
      <c r="CGX17" s="391"/>
      <c r="CGY17" s="391"/>
      <c r="CGZ17" s="391"/>
      <c r="CHA17" s="391"/>
      <c r="CHB17" s="391"/>
      <c r="CHC17" s="391"/>
      <c r="CHD17" s="391"/>
      <c r="CHE17" s="391"/>
      <c r="CHF17" s="391"/>
      <c r="CHG17" s="391"/>
      <c r="CHH17" s="391"/>
      <c r="CHI17" s="391"/>
      <c r="CHJ17" s="391"/>
      <c r="CHK17" s="391"/>
      <c r="CHL17" s="391"/>
      <c r="CHM17" s="391"/>
      <c r="CHN17" s="391"/>
      <c r="CHO17" s="391"/>
      <c r="CHP17" s="391"/>
      <c r="CHQ17" s="391"/>
      <c r="CHR17" s="391"/>
      <c r="CHS17" s="391"/>
      <c r="CHT17" s="391"/>
      <c r="CHU17" s="391"/>
      <c r="CHV17" s="391"/>
      <c r="CHW17" s="391"/>
      <c r="CHX17" s="391"/>
      <c r="CHY17" s="391"/>
      <c r="CHZ17" s="391"/>
      <c r="CIA17" s="391"/>
      <c r="CIB17" s="391"/>
      <c r="CIC17" s="391"/>
      <c r="CID17" s="391"/>
      <c r="CIE17" s="391"/>
      <c r="CIF17" s="391"/>
      <c r="CIG17" s="391"/>
      <c r="CIH17" s="391"/>
      <c r="CII17" s="391"/>
      <c r="CIJ17" s="391"/>
      <c r="CIK17" s="391"/>
      <c r="CIL17" s="391"/>
      <c r="CIM17" s="391"/>
      <c r="CIN17" s="391"/>
      <c r="CIO17" s="391"/>
      <c r="CIP17" s="391"/>
      <c r="CIQ17" s="391"/>
      <c r="CIR17" s="391"/>
      <c r="CIS17" s="391"/>
      <c r="CIT17" s="391"/>
      <c r="CIU17" s="391"/>
      <c r="CIV17" s="391"/>
      <c r="CIW17" s="391"/>
      <c r="CIX17" s="391"/>
      <c r="CIY17" s="391"/>
      <c r="CIZ17" s="391"/>
      <c r="CJA17" s="391"/>
      <c r="CJB17" s="391"/>
      <c r="CJC17" s="391"/>
      <c r="CJD17" s="391"/>
      <c r="CJE17" s="391"/>
      <c r="CJF17" s="391"/>
      <c r="CJG17" s="391"/>
      <c r="CJH17" s="391"/>
      <c r="CJI17" s="391"/>
      <c r="CJJ17" s="391"/>
      <c r="CJK17" s="391"/>
      <c r="CJL17" s="391"/>
      <c r="CJM17" s="391"/>
      <c r="CJN17" s="391"/>
      <c r="CJO17" s="391"/>
      <c r="CJP17" s="391"/>
      <c r="CJQ17" s="391"/>
      <c r="CJR17" s="391"/>
      <c r="CJS17" s="391"/>
      <c r="CJT17" s="391"/>
      <c r="CJU17" s="391"/>
      <c r="CJV17" s="391"/>
      <c r="CJW17" s="391"/>
      <c r="CJX17" s="391"/>
      <c r="CJY17" s="391"/>
      <c r="CJZ17" s="391"/>
      <c r="CKA17" s="391"/>
      <c r="CKB17" s="391"/>
      <c r="CKC17" s="391"/>
      <c r="CKD17" s="391"/>
      <c r="CKE17" s="391"/>
      <c r="CKF17" s="391"/>
      <c r="CKG17" s="391"/>
      <c r="CKH17" s="391"/>
      <c r="CKI17" s="391"/>
      <c r="CKJ17" s="391"/>
      <c r="CKK17" s="391"/>
      <c r="CKL17" s="391"/>
      <c r="CKM17" s="391"/>
      <c r="CKN17" s="391"/>
      <c r="CKO17" s="391"/>
      <c r="CKP17" s="391"/>
      <c r="CKQ17" s="391"/>
      <c r="CKR17" s="391"/>
      <c r="CKS17" s="391"/>
      <c r="CKT17" s="391"/>
      <c r="CKU17" s="391"/>
      <c r="CKV17" s="391"/>
      <c r="CKW17" s="391"/>
      <c r="CKX17" s="391"/>
      <c r="CKY17" s="391"/>
      <c r="CKZ17" s="391"/>
      <c r="CLA17" s="391"/>
      <c r="CLB17" s="391"/>
      <c r="CLC17" s="391"/>
      <c r="CLD17" s="391"/>
      <c r="CLE17" s="391"/>
      <c r="CLF17" s="391"/>
      <c r="CLG17" s="391"/>
      <c r="CLH17" s="391"/>
      <c r="CLI17" s="391"/>
      <c r="CLJ17" s="391"/>
      <c r="CLK17" s="391"/>
      <c r="CLL17" s="391"/>
      <c r="CLM17" s="391"/>
      <c r="CLN17" s="391"/>
      <c r="CLO17" s="391"/>
      <c r="CLP17" s="391"/>
      <c r="CLQ17" s="391"/>
      <c r="CLR17" s="391"/>
      <c r="CLS17" s="391"/>
      <c r="CLT17" s="391"/>
      <c r="CLU17" s="391"/>
      <c r="CLV17" s="391"/>
      <c r="CLW17" s="391"/>
      <c r="CLX17" s="391"/>
      <c r="CLY17" s="391"/>
      <c r="CLZ17" s="391"/>
      <c r="CMA17" s="391"/>
      <c r="CMB17" s="391"/>
      <c r="CMC17" s="391"/>
      <c r="CMD17" s="391"/>
      <c r="CME17" s="391"/>
      <c r="CMF17" s="391"/>
      <c r="CMG17" s="391"/>
      <c r="CMH17" s="391"/>
      <c r="CMI17" s="391"/>
      <c r="CMJ17" s="391"/>
      <c r="CMK17" s="391"/>
      <c r="CML17" s="391"/>
      <c r="CMM17" s="391"/>
      <c r="CMN17" s="391"/>
      <c r="CMO17" s="391"/>
      <c r="CMP17" s="391"/>
      <c r="CMQ17" s="391"/>
      <c r="CMR17" s="391"/>
      <c r="CMS17" s="391"/>
      <c r="CMT17" s="391"/>
      <c r="CMU17" s="391"/>
      <c r="CMV17" s="391"/>
      <c r="CMW17" s="391"/>
      <c r="CMX17" s="391"/>
      <c r="CMY17" s="391"/>
      <c r="CMZ17" s="391"/>
      <c r="CNA17" s="391"/>
      <c r="CNB17" s="391"/>
      <c r="CNC17" s="391"/>
      <c r="CND17" s="391"/>
      <c r="CNE17" s="391"/>
      <c r="CNF17" s="391"/>
      <c r="CNG17" s="391"/>
      <c r="CNH17" s="391"/>
      <c r="CNI17" s="391"/>
      <c r="CNJ17" s="391"/>
      <c r="CNK17" s="391"/>
      <c r="CNL17" s="391"/>
      <c r="CNM17" s="391"/>
      <c r="CNN17" s="391"/>
      <c r="CNO17" s="391"/>
      <c r="CNP17" s="391"/>
      <c r="CNQ17" s="391"/>
      <c r="CNR17" s="391"/>
      <c r="CNS17" s="391"/>
      <c r="CNT17" s="391"/>
      <c r="CNU17" s="391"/>
      <c r="CNV17" s="391"/>
      <c r="CNW17" s="391"/>
      <c r="CNX17" s="391"/>
      <c r="CNY17" s="391"/>
      <c r="CNZ17" s="391"/>
      <c r="COA17" s="391"/>
      <c r="COB17" s="391"/>
      <c r="COC17" s="391"/>
      <c r="COD17" s="391"/>
      <c r="COE17" s="391"/>
      <c r="COF17" s="391"/>
      <c r="COG17" s="391"/>
      <c r="COH17" s="391"/>
      <c r="COI17" s="391"/>
      <c r="COJ17" s="391"/>
      <c r="COK17" s="391"/>
      <c r="COL17" s="391"/>
      <c r="COM17" s="391"/>
      <c r="CON17" s="391"/>
      <c r="COO17" s="391"/>
      <c r="COP17" s="391"/>
      <c r="COQ17" s="391"/>
      <c r="COR17" s="391"/>
      <c r="COS17" s="391"/>
      <c r="COT17" s="391"/>
      <c r="COU17" s="391"/>
      <c r="COV17" s="391"/>
      <c r="COW17" s="391"/>
      <c r="COX17" s="391"/>
      <c r="COY17" s="391"/>
      <c r="COZ17" s="391"/>
      <c r="CPA17" s="391"/>
      <c r="CPB17" s="391"/>
      <c r="CPC17" s="391"/>
      <c r="CPD17" s="391"/>
      <c r="CPE17" s="391"/>
      <c r="CPF17" s="391"/>
      <c r="CPG17" s="391"/>
      <c r="CPH17" s="391"/>
      <c r="CPI17" s="391"/>
      <c r="CPJ17" s="391"/>
      <c r="CPK17" s="391"/>
      <c r="CPL17" s="391"/>
      <c r="CPM17" s="391"/>
      <c r="CPN17" s="391"/>
      <c r="CPO17" s="391"/>
      <c r="CPP17" s="391"/>
      <c r="CPQ17" s="391"/>
      <c r="CPR17" s="391"/>
      <c r="CPS17" s="391"/>
      <c r="CPT17" s="391"/>
      <c r="CPU17" s="391"/>
      <c r="CPV17" s="391"/>
      <c r="CPW17" s="391"/>
      <c r="CPX17" s="391"/>
      <c r="CPY17" s="391"/>
      <c r="CPZ17" s="391"/>
      <c r="CQA17" s="391"/>
      <c r="CQB17" s="391"/>
      <c r="CQC17" s="391"/>
      <c r="CQD17" s="391"/>
      <c r="CQE17" s="391"/>
      <c r="CQF17" s="391"/>
      <c r="CQG17" s="391"/>
      <c r="CQH17" s="391"/>
      <c r="CQI17" s="391"/>
      <c r="CQJ17" s="391"/>
      <c r="CQK17" s="391"/>
      <c r="CQL17" s="391"/>
      <c r="CQM17" s="391"/>
      <c r="CQN17" s="391"/>
      <c r="CQO17" s="391"/>
      <c r="CQP17" s="391"/>
      <c r="CQQ17" s="391"/>
      <c r="CQR17" s="391"/>
      <c r="CQS17" s="391"/>
      <c r="CQT17" s="391"/>
      <c r="CQU17" s="391"/>
      <c r="CQV17" s="391"/>
      <c r="CQW17" s="391"/>
      <c r="CQX17" s="391"/>
      <c r="CQY17" s="391"/>
      <c r="CQZ17" s="391"/>
      <c r="CRA17" s="391"/>
      <c r="CRB17" s="391"/>
      <c r="CRC17" s="391"/>
      <c r="CRD17" s="391"/>
      <c r="CRE17" s="391"/>
      <c r="CRF17" s="391"/>
      <c r="CRG17" s="391"/>
      <c r="CRH17" s="391"/>
      <c r="CRI17" s="391"/>
      <c r="CRJ17" s="391"/>
      <c r="CRK17" s="391"/>
      <c r="CRL17" s="391"/>
      <c r="CRM17" s="391"/>
      <c r="CRN17" s="391"/>
      <c r="CRO17" s="391"/>
      <c r="CRP17" s="391"/>
      <c r="CRQ17" s="391"/>
      <c r="CRR17" s="391"/>
      <c r="CRS17" s="391"/>
      <c r="CRT17" s="391"/>
      <c r="CRU17" s="391"/>
      <c r="CRV17" s="391"/>
      <c r="CRW17" s="391"/>
      <c r="CRX17" s="391"/>
      <c r="CRY17" s="391"/>
      <c r="CRZ17" s="391"/>
      <c r="CSA17" s="391"/>
      <c r="CSB17" s="391"/>
      <c r="CSC17" s="391"/>
      <c r="CSD17" s="391"/>
      <c r="CSE17" s="391"/>
      <c r="CSF17" s="391"/>
      <c r="CSG17" s="391"/>
      <c r="CSH17" s="391"/>
      <c r="CSI17" s="391"/>
      <c r="CSJ17" s="391"/>
      <c r="CSK17" s="391"/>
      <c r="CSL17" s="391"/>
      <c r="CSM17" s="391"/>
      <c r="CSN17" s="391"/>
      <c r="CSO17" s="391"/>
      <c r="CSP17" s="391"/>
      <c r="CSQ17" s="391"/>
      <c r="CSR17" s="391"/>
      <c r="CSS17" s="391"/>
      <c r="CST17" s="391"/>
      <c r="CSU17" s="391"/>
      <c r="CSV17" s="391"/>
      <c r="CSW17" s="391"/>
      <c r="CSX17" s="391"/>
      <c r="CSY17" s="391"/>
      <c r="CSZ17" s="391"/>
      <c r="CTA17" s="391"/>
      <c r="CTB17" s="391"/>
      <c r="CTC17" s="391"/>
      <c r="CTD17" s="391"/>
      <c r="CTE17" s="391"/>
      <c r="CTF17" s="391"/>
      <c r="CTG17" s="391"/>
      <c r="CTH17" s="391"/>
      <c r="CTI17" s="391"/>
      <c r="CTJ17" s="391"/>
      <c r="CTK17" s="391"/>
      <c r="CTL17" s="391"/>
      <c r="CTM17" s="391"/>
      <c r="CTN17" s="391"/>
      <c r="CTO17" s="391"/>
      <c r="CTP17" s="391"/>
      <c r="CTQ17" s="391"/>
      <c r="CTR17" s="391"/>
      <c r="CTS17" s="391"/>
      <c r="CTT17" s="391"/>
      <c r="CTU17" s="391"/>
      <c r="CTV17" s="391"/>
      <c r="CTW17" s="391"/>
      <c r="CTX17" s="391"/>
      <c r="CTY17" s="391"/>
      <c r="CTZ17" s="391"/>
      <c r="CUA17" s="391"/>
      <c r="CUB17" s="391"/>
      <c r="CUC17" s="391"/>
      <c r="CUD17" s="391"/>
      <c r="CUE17" s="391"/>
      <c r="CUF17" s="391"/>
      <c r="CUG17" s="391"/>
      <c r="CUH17" s="391"/>
      <c r="CUI17" s="391"/>
      <c r="CUJ17" s="391"/>
      <c r="CUK17" s="391"/>
      <c r="CUL17" s="391"/>
      <c r="CUM17" s="391"/>
      <c r="CUN17" s="391"/>
      <c r="CUO17" s="391"/>
      <c r="CUP17" s="391"/>
      <c r="CUQ17" s="391"/>
      <c r="CUR17" s="391"/>
      <c r="CUS17" s="391"/>
      <c r="CUT17" s="391"/>
      <c r="CUU17" s="391"/>
      <c r="CUV17" s="391"/>
      <c r="CUW17" s="391"/>
      <c r="CUX17" s="391"/>
      <c r="CUY17" s="391"/>
      <c r="CUZ17" s="391"/>
      <c r="CVA17" s="391"/>
      <c r="CVB17" s="391"/>
      <c r="CVC17" s="391"/>
      <c r="CVD17" s="391"/>
      <c r="CVE17" s="391"/>
      <c r="CVF17" s="391"/>
      <c r="CVG17" s="391"/>
      <c r="CVH17" s="391"/>
      <c r="CVI17" s="391"/>
      <c r="CVJ17" s="391"/>
      <c r="CVK17" s="391"/>
      <c r="CVL17" s="391"/>
      <c r="CVM17" s="391"/>
      <c r="CVN17" s="391"/>
      <c r="CVO17" s="391"/>
      <c r="CVP17" s="391"/>
      <c r="CVQ17" s="391"/>
      <c r="CVR17" s="391"/>
      <c r="CVS17" s="391"/>
      <c r="CVT17" s="391"/>
      <c r="CVU17" s="391"/>
      <c r="CVV17" s="391"/>
      <c r="CVW17" s="391"/>
      <c r="CVX17" s="391"/>
      <c r="CVY17" s="391"/>
      <c r="CVZ17" s="391"/>
      <c r="CWA17" s="391"/>
      <c r="CWB17" s="391"/>
      <c r="CWC17" s="391"/>
      <c r="CWD17" s="391"/>
      <c r="CWE17" s="391"/>
      <c r="CWF17" s="391"/>
      <c r="CWG17" s="391"/>
      <c r="CWH17" s="391"/>
      <c r="CWI17" s="391"/>
      <c r="CWJ17" s="391"/>
      <c r="CWK17" s="391"/>
      <c r="CWL17" s="391"/>
      <c r="CWM17" s="391"/>
      <c r="CWN17" s="391"/>
      <c r="CWO17" s="391"/>
      <c r="CWP17" s="391"/>
      <c r="CWQ17" s="391"/>
      <c r="CWR17" s="391"/>
      <c r="CWS17" s="391"/>
      <c r="CWT17" s="391"/>
      <c r="CWU17" s="391"/>
      <c r="CWV17" s="391"/>
      <c r="CWW17" s="391"/>
      <c r="CWX17" s="391"/>
      <c r="CWY17" s="391"/>
      <c r="CWZ17" s="391"/>
      <c r="CXA17" s="391"/>
      <c r="CXB17" s="391"/>
      <c r="CXC17" s="391"/>
      <c r="CXD17" s="391"/>
      <c r="CXE17" s="391"/>
      <c r="CXF17" s="391"/>
      <c r="CXG17" s="391"/>
      <c r="CXH17" s="391"/>
      <c r="CXI17" s="391"/>
      <c r="CXJ17" s="391"/>
      <c r="CXK17" s="391"/>
      <c r="CXL17" s="391"/>
      <c r="CXM17" s="391"/>
      <c r="CXN17" s="391"/>
      <c r="CXO17" s="391"/>
      <c r="CXP17" s="391"/>
      <c r="CXQ17" s="391"/>
      <c r="CXR17" s="391"/>
      <c r="CXS17" s="391"/>
      <c r="CXT17" s="391"/>
      <c r="CXU17" s="391"/>
      <c r="CXV17" s="391"/>
      <c r="CXW17" s="391"/>
      <c r="CXX17" s="391"/>
      <c r="CXY17" s="391"/>
      <c r="CXZ17" s="391"/>
      <c r="CYA17" s="391"/>
      <c r="CYB17" s="391"/>
      <c r="CYC17" s="391"/>
      <c r="CYD17" s="391"/>
      <c r="CYE17" s="391"/>
      <c r="CYF17" s="391"/>
      <c r="CYG17" s="391"/>
      <c r="CYH17" s="391"/>
      <c r="CYI17" s="391"/>
      <c r="CYJ17" s="391"/>
      <c r="CYK17" s="391"/>
      <c r="CYL17" s="391"/>
      <c r="CYM17" s="391"/>
      <c r="CYN17" s="391"/>
      <c r="CYO17" s="391"/>
      <c r="CYP17" s="391"/>
      <c r="CYQ17" s="391"/>
      <c r="CYR17" s="391"/>
      <c r="CYS17" s="391"/>
      <c r="CYT17" s="391"/>
      <c r="CYU17" s="391"/>
      <c r="CYV17" s="391"/>
      <c r="CYW17" s="391"/>
      <c r="CYX17" s="391"/>
      <c r="CYY17" s="391"/>
      <c r="CYZ17" s="391"/>
      <c r="CZA17" s="391"/>
      <c r="CZB17" s="391"/>
      <c r="CZC17" s="391"/>
      <c r="CZD17" s="391"/>
      <c r="CZE17" s="391"/>
      <c r="CZF17" s="391"/>
      <c r="CZG17" s="391"/>
      <c r="CZH17" s="391"/>
      <c r="CZI17" s="391"/>
      <c r="CZJ17" s="391"/>
      <c r="CZK17" s="391"/>
      <c r="CZL17" s="391"/>
      <c r="CZM17" s="391"/>
      <c r="CZN17" s="391"/>
      <c r="CZO17" s="391"/>
      <c r="CZP17" s="391"/>
      <c r="CZQ17" s="391"/>
      <c r="CZR17" s="391"/>
      <c r="CZS17" s="391"/>
      <c r="CZT17" s="391"/>
      <c r="CZU17" s="391"/>
      <c r="CZV17" s="391"/>
      <c r="CZW17" s="391"/>
      <c r="CZX17" s="391"/>
      <c r="CZY17" s="391"/>
      <c r="CZZ17" s="391"/>
      <c r="DAA17" s="391"/>
      <c r="DAB17" s="391"/>
      <c r="DAC17" s="391"/>
      <c r="DAD17" s="391"/>
      <c r="DAE17" s="391"/>
      <c r="DAF17" s="391"/>
      <c r="DAG17" s="391"/>
      <c r="DAH17" s="391"/>
      <c r="DAI17" s="391"/>
      <c r="DAJ17" s="391"/>
      <c r="DAK17" s="391"/>
      <c r="DAL17" s="391"/>
      <c r="DAM17" s="391"/>
      <c r="DAN17" s="391"/>
      <c r="DAO17" s="391"/>
      <c r="DAP17" s="391"/>
      <c r="DAQ17" s="391"/>
      <c r="DAR17" s="391"/>
      <c r="DAS17" s="391"/>
      <c r="DAT17" s="391"/>
      <c r="DAU17" s="391"/>
      <c r="DAV17" s="391"/>
      <c r="DAW17" s="391"/>
      <c r="DAX17" s="391"/>
      <c r="DAY17" s="391"/>
      <c r="DAZ17" s="391"/>
      <c r="DBA17" s="391"/>
      <c r="DBB17" s="391"/>
      <c r="DBC17" s="391"/>
      <c r="DBD17" s="391"/>
      <c r="DBE17" s="391"/>
      <c r="DBF17" s="391"/>
      <c r="DBG17" s="391"/>
      <c r="DBH17" s="391"/>
      <c r="DBI17" s="391"/>
      <c r="DBJ17" s="391"/>
      <c r="DBK17" s="391"/>
      <c r="DBL17" s="391"/>
      <c r="DBM17" s="391"/>
      <c r="DBN17" s="391"/>
      <c r="DBO17" s="391"/>
      <c r="DBP17" s="391"/>
      <c r="DBQ17" s="391"/>
      <c r="DBR17" s="391"/>
      <c r="DBS17" s="391"/>
      <c r="DBT17" s="391"/>
      <c r="DBU17" s="391"/>
      <c r="DBV17" s="391"/>
      <c r="DBW17" s="391"/>
      <c r="DBX17" s="391"/>
      <c r="DBY17" s="391"/>
      <c r="DBZ17" s="391"/>
      <c r="DCA17" s="391"/>
      <c r="DCB17" s="391"/>
      <c r="DCC17" s="391"/>
      <c r="DCD17" s="391"/>
      <c r="DCE17" s="391"/>
      <c r="DCF17" s="391"/>
      <c r="DCG17" s="391"/>
      <c r="DCH17" s="391"/>
      <c r="DCI17" s="391"/>
      <c r="DCJ17" s="391"/>
      <c r="DCK17" s="391"/>
      <c r="DCL17" s="391"/>
      <c r="DCM17" s="391"/>
      <c r="DCN17" s="391"/>
      <c r="DCO17" s="391"/>
      <c r="DCP17" s="391"/>
      <c r="DCQ17" s="391"/>
      <c r="DCR17" s="391"/>
      <c r="DCS17" s="391"/>
      <c r="DCT17" s="391"/>
      <c r="DCU17" s="391"/>
      <c r="DCV17" s="391"/>
      <c r="DCW17" s="391"/>
      <c r="DCX17" s="391"/>
      <c r="DCY17" s="391"/>
      <c r="DCZ17" s="391"/>
      <c r="DDA17" s="391"/>
      <c r="DDB17" s="391"/>
      <c r="DDC17" s="391"/>
      <c r="DDD17" s="391"/>
      <c r="DDE17" s="391"/>
      <c r="DDF17" s="391"/>
      <c r="DDG17" s="391"/>
      <c r="DDH17" s="391"/>
      <c r="DDI17" s="391"/>
      <c r="DDJ17" s="391"/>
      <c r="DDK17" s="391"/>
      <c r="DDL17" s="391"/>
      <c r="DDM17" s="391"/>
      <c r="DDN17" s="391"/>
      <c r="DDO17" s="391"/>
      <c r="DDP17" s="391"/>
      <c r="DDQ17" s="391"/>
      <c r="DDR17" s="391"/>
      <c r="DDS17" s="391"/>
      <c r="DDT17" s="391"/>
      <c r="DDU17" s="391"/>
      <c r="DDV17" s="391"/>
      <c r="DDW17" s="391"/>
      <c r="DDX17" s="391"/>
      <c r="DDY17" s="391"/>
      <c r="DDZ17" s="391"/>
      <c r="DEA17" s="391"/>
      <c r="DEB17" s="391"/>
      <c r="DEC17" s="391"/>
      <c r="DED17" s="391"/>
      <c r="DEE17" s="391"/>
      <c r="DEF17" s="391"/>
      <c r="DEG17" s="391"/>
      <c r="DEH17" s="391"/>
      <c r="DEI17" s="391"/>
      <c r="DEJ17" s="391"/>
      <c r="DEK17" s="391"/>
      <c r="DEL17" s="391"/>
      <c r="DEM17" s="391"/>
      <c r="DEN17" s="391"/>
      <c r="DEO17" s="391"/>
      <c r="DEP17" s="391"/>
      <c r="DEQ17" s="391"/>
      <c r="DER17" s="391"/>
      <c r="DES17" s="391"/>
      <c r="DET17" s="391"/>
      <c r="DEU17" s="391"/>
      <c r="DEV17" s="391"/>
      <c r="DEW17" s="391"/>
      <c r="DEX17" s="391"/>
      <c r="DEY17" s="391"/>
      <c r="DEZ17" s="391"/>
      <c r="DFA17" s="391"/>
      <c r="DFB17" s="391"/>
      <c r="DFC17" s="391"/>
      <c r="DFD17" s="391"/>
      <c r="DFE17" s="391"/>
      <c r="DFF17" s="391"/>
      <c r="DFG17" s="391"/>
      <c r="DFH17" s="391"/>
      <c r="DFI17" s="391"/>
      <c r="DFJ17" s="391"/>
      <c r="DFK17" s="391"/>
      <c r="DFL17" s="391"/>
      <c r="DFM17" s="391"/>
      <c r="DFN17" s="391"/>
      <c r="DFO17" s="391"/>
      <c r="DFP17" s="391"/>
      <c r="DFQ17" s="391"/>
      <c r="DFR17" s="391"/>
      <c r="DFS17" s="391"/>
      <c r="DFT17" s="391"/>
      <c r="DFU17" s="391"/>
      <c r="DFV17" s="391"/>
      <c r="DFW17" s="391"/>
      <c r="DFX17" s="391"/>
      <c r="DFY17" s="391"/>
      <c r="DFZ17" s="391"/>
      <c r="DGA17" s="391"/>
      <c r="DGB17" s="391"/>
      <c r="DGC17" s="391"/>
      <c r="DGD17" s="391"/>
      <c r="DGE17" s="391"/>
      <c r="DGF17" s="391"/>
      <c r="DGG17" s="391"/>
      <c r="DGH17" s="391"/>
      <c r="DGI17" s="391"/>
      <c r="DGJ17" s="391"/>
      <c r="DGK17" s="391"/>
      <c r="DGL17" s="391"/>
      <c r="DGM17" s="391"/>
      <c r="DGN17" s="391"/>
      <c r="DGO17" s="391"/>
      <c r="DGP17" s="391"/>
      <c r="DGQ17" s="391"/>
      <c r="DGR17" s="391"/>
      <c r="DGS17" s="391"/>
      <c r="DGT17" s="391"/>
      <c r="DGU17" s="391"/>
      <c r="DGV17" s="391"/>
      <c r="DGW17" s="391"/>
      <c r="DGX17" s="391"/>
      <c r="DGY17" s="391"/>
      <c r="DGZ17" s="391"/>
      <c r="DHA17" s="391"/>
      <c r="DHB17" s="391"/>
      <c r="DHC17" s="391"/>
      <c r="DHD17" s="391"/>
      <c r="DHE17" s="391"/>
      <c r="DHF17" s="391"/>
      <c r="DHG17" s="391"/>
      <c r="DHH17" s="391"/>
      <c r="DHI17" s="391"/>
      <c r="DHJ17" s="391"/>
      <c r="DHK17" s="391"/>
      <c r="DHL17" s="391"/>
      <c r="DHM17" s="391"/>
      <c r="DHN17" s="391"/>
      <c r="DHO17" s="391"/>
      <c r="DHP17" s="391"/>
      <c r="DHQ17" s="391"/>
      <c r="DHR17" s="391"/>
      <c r="DHS17" s="391"/>
      <c r="DHT17" s="391"/>
      <c r="DHU17" s="391"/>
      <c r="DHV17" s="391"/>
      <c r="DHW17" s="391"/>
      <c r="DHX17" s="391"/>
      <c r="DHY17" s="391"/>
      <c r="DHZ17" s="391"/>
      <c r="DIA17" s="391"/>
      <c r="DIB17" s="391"/>
      <c r="DIC17" s="391"/>
      <c r="DID17" s="391"/>
      <c r="DIE17" s="391"/>
      <c r="DIF17" s="391"/>
      <c r="DIG17" s="391"/>
      <c r="DIH17" s="391"/>
      <c r="DII17" s="391"/>
      <c r="DIJ17" s="391"/>
      <c r="DIK17" s="391"/>
      <c r="DIL17" s="391"/>
      <c r="DIM17" s="391"/>
      <c r="DIN17" s="391"/>
      <c r="DIO17" s="391"/>
      <c r="DIP17" s="391"/>
      <c r="DIQ17" s="391"/>
      <c r="DIR17" s="391"/>
      <c r="DIS17" s="391"/>
      <c r="DIT17" s="391"/>
      <c r="DIU17" s="391"/>
      <c r="DIV17" s="391"/>
      <c r="DIW17" s="391"/>
      <c r="DIX17" s="391"/>
      <c r="DIY17" s="391"/>
      <c r="DIZ17" s="391"/>
      <c r="DJA17" s="391"/>
      <c r="DJB17" s="391"/>
      <c r="DJC17" s="391"/>
      <c r="DJD17" s="391"/>
      <c r="DJE17" s="391"/>
      <c r="DJF17" s="391"/>
      <c r="DJG17" s="391"/>
      <c r="DJH17" s="391"/>
      <c r="DJI17" s="391"/>
      <c r="DJJ17" s="391"/>
      <c r="DJK17" s="391"/>
      <c r="DJL17" s="391"/>
      <c r="DJM17" s="391"/>
      <c r="DJN17" s="391"/>
      <c r="DJO17" s="391"/>
      <c r="DJP17" s="391"/>
      <c r="DJQ17" s="391"/>
      <c r="DJR17" s="391"/>
      <c r="DJS17" s="391"/>
      <c r="DJT17" s="391"/>
      <c r="DJU17" s="391"/>
      <c r="DJV17" s="391"/>
      <c r="DJW17" s="391"/>
      <c r="DJX17" s="391"/>
      <c r="DJY17" s="391"/>
      <c r="DJZ17" s="391"/>
      <c r="DKA17" s="391"/>
      <c r="DKB17" s="391"/>
      <c r="DKC17" s="391"/>
      <c r="DKD17" s="391"/>
      <c r="DKE17" s="391"/>
      <c r="DKF17" s="391"/>
      <c r="DKG17" s="391"/>
      <c r="DKH17" s="391"/>
      <c r="DKI17" s="391"/>
      <c r="DKJ17" s="391"/>
      <c r="DKK17" s="391"/>
      <c r="DKL17" s="391"/>
      <c r="DKM17" s="391"/>
      <c r="DKN17" s="391"/>
      <c r="DKO17" s="391"/>
      <c r="DKP17" s="391"/>
      <c r="DKQ17" s="391"/>
      <c r="DKR17" s="391"/>
      <c r="DKS17" s="391"/>
      <c r="DKT17" s="391"/>
      <c r="DKU17" s="391"/>
      <c r="DKV17" s="391"/>
      <c r="DKW17" s="391"/>
      <c r="DKX17" s="391"/>
      <c r="DKY17" s="391"/>
      <c r="DKZ17" s="391"/>
      <c r="DLA17" s="391"/>
      <c r="DLB17" s="391"/>
      <c r="DLC17" s="391"/>
      <c r="DLD17" s="391"/>
      <c r="DLE17" s="391"/>
      <c r="DLF17" s="391"/>
      <c r="DLG17" s="391"/>
      <c r="DLH17" s="391"/>
      <c r="DLI17" s="391"/>
      <c r="DLJ17" s="391"/>
      <c r="DLK17" s="391"/>
      <c r="DLL17" s="391"/>
      <c r="DLM17" s="391"/>
      <c r="DLN17" s="391"/>
      <c r="DLO17" s="391"/>
      <c r="DLP17" s="391"/>
      <c r="DLQ17" s="391"/>
      <c r="DLR17" s="391"/>
      <c r="DLS17" s="391"/>
      <c r="DLT17" s="391"/>
      <c r="DLU17" s="391"/>
      <c r="DLV17" s="391"/>
      <c r="DLW17" s="391"/>
      <c r="DLX17" s="391"/>
      <c r="DLY17" s="391"/>
      <c r="DLZ17" s="391"/>
      <c r="DMA17" s="391"/>
      <c r="DMB17" s="391"/>
      <c r="DMC17" s="391"/>
      <c r="DMD17" s="391"/>
      <c r="DME17" s="391"/>
      <c r="DMF17" s="391"/>
      <c r="DMG17" s="391"/>
      <c r="DMH17" s="391"/>
      <c r="DMI17" s="391"/>
      <c r="DMJ17" s="391"/>
      <c r="DMK17" s="391"/>
      <c r="DML17" s="391"/>
      <c r="DMM17" s="391"/>
      <c r="DMN17" s="391"/>
      <c r="DMO17" s="391"/>
      <c r="DMP17" s="391"/>
      <c r="DMQ17" s="391"/>
      <c r="DMR17" s="391"/>
      <c r="DMS17" s="391"/>
      <c r="DMT17" s="391"/>
      <c r="DMU17" s="391"/>
      <c r="DMV17" s="391"/>
      <c r="DMW17" s="391"/>
      <c r="DMX17" s="391"/>
      <c r="DMY17" s="391"/>
      <c r="DMZ17" s="391"/>
      <c r="DNA17" s="391"/>
      <c r="DNB17" s="391"/>
      <c r="DNC17" s="391"/>
      <c r="DND17" s="391"/>
      <c r="DNE17" s="391"/>
      <c r="DNF17" s="391"/>
      <c r="DNG17" s="391"/>
      <c r="DNH17" s="391"/>
      <c r="DNI17" s="391"/>
      <c r="DNJ17" s="391"/>
      <c r="DNK17" s="391"/>
      <c r="DNL17" s="391"/>
      <c r="DNM17" s="391"/>
      <c r="DNN17" s="391"/>
      <c r="DNO17" s="391"/>
      <c r="DNP17" s="391"/>
      <c r="DNQ17" s="391"/>
      <c r="DNR17" s="391"/>
      <c r="DNS17" s="391"/>
      <c r="DNT17" s="391"/>
      <c r="DNU17" s="391"/>
      <c r="DNV17" s="391"/>
      <c r="DNW17" s="391"/>
      <c r="DNX17" s="391"/>
      <c r="DNY17" s="391"/>
      <c r="DNZ17" s="391"/>
      <c r="DOA17" s="391"/>
      <c r="DOB17" s="391"/>
      <c r="DOC17" s="391"/>
      <c r="DOD17" s="391"/>
      <c r="DOE17" s="391"/>
      <c r="DOF17" s="391"/>
      <c r="DOG17" s="391"/>
      <c r="DOH17" s="391"/>
      <c r="DOI17" s="391"/>
      <c r="DOJ17" s="391"/>
      <c r="DOK17" s="391"/>
      <c r="DOL17" s="391"/>
      <c r="DOM17" s="391"/>
      <c r="DON17" s="391"/>
      <c r="DOO17" s="391"/>
      <c r="DOP17" s="391"/>
      <c r="DOQ17" s="391"/>
      <c r="DOR17" s="391"/>
      <c r="DOS17" s="391"/>
      <c r="DOT17" s="391"/>
      <c r="DOU17" s="391"/>
      <c r="DOV17" s="391"/>
      <c r="DOW17" s="391"/>
      <c r="DOX17" s="391"/>
      <c r="DOY17" s="391"/>
      <c r="DOZ17" s="391"/>
      <c r="DPA17" s="391"/>
      <c r="DPB17" s="391"/>
      <c r="DPC17" s="391"/>
      <c r="DPD17" s="391"/>
      <c r="DPE17" s="391"/>
      <c r="DPF17" s="391"/>
      <c r="DPG17" s="391"/>
      <c r="DPH17" s="391"/>
      <c r="DPI17" s="391"/>
      <c r="DPJ17" s="391"/>
      <c r="DPK17" s="391"/>
      <c r="DPL17" s="391"/>
      <c r="DPM17" s="391"/>
      <c r="DPN17" s="391"/>
      <c r="DPO17" s="391"/>
      <c r="DPP17" s="391"/>
      <c r="DPQ17" s="391"/>
      <c r="DPR17" s="391"/>
      <c r="DPS17" s="391"/>
      <c r="DPT17" s="391"/>
      <c r="DPU17" s="391"/>
      <c r="DPV17" s="391"/>
      <c r="DPW17" s="391"/>
      <c r="DPX17" s="391"/>
      <c r="DPY17" s="391"/>
      <c r="DPZ17" s="391"/>
      <c r="DQA17" s="391"/>
      <c r="DQB17" s="391"/>
      <c r="DQC17" s="391"/>
      <c r="DQD17" s="391"/>
      <c r="DQE17" s="391"/>
      <c r="DQF17" s="391"/>
      <c r="DQG17" s="391"/>
      <c r="DQH17" s="391"/>
      <c r="DQI17" s="391"/>
      <c r="DQJ17" s="391"/>
      <c r="DQK17" s="391"/>
      <c r="DQL17" s="391"/>
      <c r="DQM17" s="391"/>
      <c r="DQN17" s="391"/>
      <c r="DQO17" s="391"/>
      <c r="DQP17" s="391"/>
      <c r="DQQ17" s="391"/>
      <c r="DQR17" s="391"/>
      <c r="DQS17" s="391"/>
      <c r="DQT17" s="391"/>
      <c r="DQU17" s="391"/>
      <c r="DQV17" s="391"/>
      <c r="DQW17" s="391"/>
      <c r="DQX17" s="391"/>
      <c r="DQY17" s="391"/>
      <c r="DQZ17" s="391"/>
      <c r="DRA17" s="391"/>
      <c r="DRB17" s="391"/>
      <c r="DRC17" s="391"/>
      <c r="DRD17" s="391"/>
      <c r="DRE17" s="391"/>
      <c r="DRF17" s="391"/>
      <c r="DRG17" s="391"/>
      <c r="DRH17" s="391"/>
      <c r="DRI17" s="391"/>
      <c r="DRJ17" s="391"/>
      <c r="DRK17" s="391"/>
      <c r="DRL17" s="391"/>
      <c r="DRM17" s="391"/>
      <c r="DRN17" s="391"/>
      <c r="DRO17" s="391"/>
      <c r="DRP17" s="391"/>
      <c r="DRQ17" s="391"/>
      <c r="DRR17" s="391"/>
      <c r="DRS17" s="391"/>
      <c r="DRT17" s="391"/>
      <c r="DRU17" s="391"/>
      <c r="DRV17" s="391"/>
      <c r="DRW17" s="391"/>
      <c r="DRX17" s="391"/>
      <c r="DRY17" s="391"/>
      <c r="DRZ17" s="391"/>
      <c r="DSA17" s="391"/>
      <c r="DSB17" s="391"/>
      <c r="DSC17" s="391"/>
      <c r="DSD17" s="391"/>
      <c r="DSE17" s="391"/>
      <c r="DSF17" s="391"/>
      <c r="DSG17" s="391"/>
      <c r="DSH17" s="391"/>
      <c r="DSI17" s="391"/>
      <c r="DSJ17" s="391"/>
      <c r="DSK17" s="391"/>
      <c r="DSL17" s="391"/>
      <c r="DSM17" s="391"/>
      <c r="DSN17" s="391"/>
      <c r="DSO17" s="391"/>
      <c r="DSP17" s="391"/>
      <c r="DSQ17" s="391"/>
      <c r="DSR17" s="391"/>
      <c r="DSS17" s="391"/>
      <c r="DST17" s="391"/>
      <c r="DSU17" s="391"/>
      <c r="DSV17" s="391"/>
      <c r="DSW17" s="391"/>
      <c r="DSX17" s="391"/>
      <c r="DSY17" s="391"/>
      <c r="DSZ17" s="391"/>
      <c r="DTA17" s="391"/>
      <c r="DTB17" s="391"/>
      <c r="DTC17" s="391"/>
      <c r="DTD17" s="391"/>
      <c r="DTE17" s="391"/>
      <c r="DTF17" s="391"/>
      <c r="DTG17" s="391"/>
      <c r="DTH17" s="391"/>
      <c r="DTI17" s="391"/>
      <c r="DTJ17" s="391"/>
      <c r="DTK17" s="391"/>
      <c r="DTL17" s="391"/>
      <c r="DTM17" s="391"/>
      <c r="DTN17" s="391"/>
      <c r="DTO17" s="391"/>
      <c r="DTP17" s="391"/>
      <c r="DTQ17" s="391"/>
      <c r="DTR17" s="391"/>
      <c r="DTS17" s="391"/>
      <c r="DTT17" s="391"/>
      <c r="DTU17" s="391"/>
      <c r="DTV17" s="391"/>
      <c r="DTW17" s="391"/>
      <c r="DTX17" s="391"/>
      <c r="DTY17" s="391"/>
      <c r="DTZ17" s="391"/>
      <c r="DUA17" s="391"/>
      <c r="DUB17" s="391"/>
      <c r="DUC17" s="391"/>
      <c r="DUD17" s="391"/>
      <c r="DUE17" s="391"/>
      <c r="DUF17" s="391"/>
      <c r="DUG17" s="391"/>
      <c r="DUH17" s="391"/>
      <c r="DUI17" s="391"/>
      <c r="DUJ17" s="391"/>
      <c r="DUK17" s="391"/>
      <c r="DUL17" s="391"/>
      <c r="DUM17" s="391"/>
      <c r="DUN17" s="391"/>
      <c r="DUO17" s="391"/>
      <c r="DUP17" s="391"/>
      <c r="DUQ17" s="391"/>
      <c r="DUR17" s="391"/>
      <c r="DUS17" s="391"/>
      <c r="DUT17" s="391"/>
      <c r="DUU17" s="391"/>
      <c r="DUV17" s="391"/>
      <c r="DUW17" s="391"/>
      <c r="DUX17" s="391"/>
      <c r="DUY17" s="391"/>
      <c r="DUZ17" s="391"/>
      <c r="DVA17" s="391"/>
      <c r="DVB17" s="391"/>
      <c r="DVC17" s="391"/>
      <c r="DVD17" s="391"/>
      <c r="DVE17" s="391"/>
      <c r="DVF17" s="391"/>
      <c r="DVG17" s="391"/>
      <c r="DVH17" s="391"/>
      <c r="DVI17" s="391"/>
      <c r="DVJ17" s="391"/>
      <c r="DVK17" s="391"/>
      <c r="DVL17" s="391"/>
      <c r="DVM17" s="391"/>
      <c r="DVN17" s="391"/>
      <c r="DVO17" s="391"/>
      <c r="DVP17" s="391"/>
      <c r="DVQ17" s="391"/>
      <c r="DVR17" s="391"/>
      <c r="DVS17" s="391"/>
      <c r="DVT17" s="391"/>
      <c r="DVU17" s="391"/>
      <c r="DVV17" s="391"/>
      <c r="DVW17" s="391"/>
      <c r="DVX17" s="391"/>
      <c r="DVY17" s="391"/>
      <c r="DVZ17" s="391"/>
      <c r="DWA17" s="391"/>
      <c r="DWB17" s="391"/>
      <c r="DWC17" s="391"/>
      <c r="DWD17" s="391"/>
      <c r="DWE17" s="391"/>
      <c r="DWF17" s="391"/>
      <c r="DWG17" s="391"/>
      <c r="DWH17" s="391"/>
      <c r="DWI17" s="391"/>
      <c r="DWJ17" s="391"/>
      <c r="DWK17" s="391"/>
      <c r="DWL17" s="391"/>
      <c r="DWM17" s="391"/>
      <c r="DWN17" s="391"/>
      <c r="DWO17" s="391"/>
      <c r="DWP17" s="391"/>
      <c r="DWQ17" s="391"/>
      <c r="DWR17" s="391"/>
      <c r="DWS17" s="391"/>
      <c r="DWT17" s="391"/>
      <c r="DWU17" s="391"/>
      <c r="DWV17" s="391"/>
      <c r="DWW17" s="391"/>
      <c r="DWX17" s="391"/>
      <c r="DWY17" s="391"/>
      <c r="DWZ17" s="391"/>
      <c r="DXA17" s="391"/>
      <c r="DXB17" s="391"/>
      <c r="DXC17" s="391"/>
      <c r="DXD17" s="391"/>
      <c r="DXE17" s="391"/>
      <c r="DXF17" s="391"/>
      <c r="DXG17" s="391"/>
      <c r="DXH17" s="391"/>
      <c r="DXI17" s="391"/>
      <c r="DXJ17" s="391"/>
      <c r="DXK17" s="391"/>
      <c r="DXL17" s="391"/>
      <c r="DXM17" s="391"/>
      <c r="DXN17" s="391"/>
      <c r="DXO17" s="391"/>
      <c r="DXP17" s="391"/>
      <c r="DXQ17" s="391"/>
      <c r="DXR17" s="391"/>
      <c r="DXS17" s="391"/>
      <c r="DXT17" s="391"/>
      <c r="DXU17" s="391"/>
      <c r="DXV17" s="391"/>
      <c r="DXW17" s="391"/>
      <c r="DXX17" s="391"/>
      <c r="DXY17" s="391"/>
      <c r="DXZ17" s="391"/>
      <c r="DYA17" s="391"/>
      <c r="DYB17" s="391"/>
      <c r="DYC17" s="391"/>
      <c r="DYD17" s="391"/>
      <c r="DYE17" s="391"/>
      <c r="DYF17" s="391"/>
      <c r="DYG17" s="391"/>
      <c r="DYH17" s="391"/>
      <c r="DYI17" s="391"/>
      <c r="DYJ17" s="391"/>
      <c r="DYK17" s="391"/>
      <c r="DYL17" s="391"/>
      <c r="DYM17" s="391"/>
      <c r="DYN17" s="391"/>
      <c r="DYO17" s="391"/>
      <c r="DYP17" s="391"/>
      <c r="DYQ17" s="391"/>
      <c r="DYR17" s="391"/>
      <c r="DYS17" s="391"/>
      <c r="DYT17" s="391"/>
      <c r="DYU17" s="391"/>
      <c r="DYV17" s="391"/>
      <c r="DYW17" s="391"/>
      <c r="DYX17" s="391"/>
      <c r="DYY17" s="391"/>
      <c r="DYZ17" s="391"/>
      <c r="DZA17" s="391"/>
      <c r="DZB17" s="391"/>
      <c r="DZC17" s="391"/>
      <c r="DZD17" s="391"/>
      <c r="DZE17" s="391"/>
      <c r="DZF17" s="391"/>
      <c r="DZG17" s="391"/>
      <c r="DZH17" s="391"/>
      <c r="DZI17" s="391"/>
      <c r="DZJ17" s="391"/>
      <c r="DZK17" s="391"/>
      <c r="DZL17" s="391"/>
      <c r="DZM17" s="391"/>
      <c r="DZN17" s="391"/>
      <c r="DZO17" s="391"/>
      <c r="DZP17" s="391"/>
      <c r="DZQ17" s="391"/>
      <c r="DZR17" s="391"/>
      <c r="DZS17" s="391"/>
      <c r="DZT17" s="391"/>
      <c r="DZU17" s="391"/>
      <c r="DZV17" s="391"/>
      <c r="DZW17" s="391"/>
      <c r="DZX17" s="391"/>
      <c r="DZY17" s="391"/>
      <c r="DZZ17" s="391"/>
      <c r="EAA17" s="391"/>
      <c r="EAB17" s="391"/>
      <c r="EAC17" s="391"/>
      <c r="EAD17" s="391"/>
      <c r="EAE17" s="391"/>
      <c r="EAF17" s="391"/>
      <c r="EAG17" s="391"/>
      <c r="EAH17" s="391"/>
      <c r="EAI17" s="391"/>
      <c r="EAJ17" s="391"/>
      <c r="EAK17" s="391"/>
      <c r="EAL17" s="391"/>
      <c r="EAM17" s="391"/>
      <c r="EAN17" s="391"/>
      <c r="EAO17" s="391"/>
      <c r="EAP17" s="391"/>
      <c r="EAQ17" s="391"/>
      <c r="EAR17" s="391"/>
      <c r="EAS17" s="391"/>
      <c r="EAT17" s="391"/>
      <c r="EAU17" s="391"/>
      <c r="EAV17" s="391"/>
      <c r="EAW17" s="391"/>
      <c r="EAX17" s="391"/>
      <c r="EAY17" s="391"/>
      <c r="EAZ17" s="391"/>
      <c r="EBA17" s="391"/>
      <c r="EBB17" s="391"/>
      <c r="EBC17" s="391"/>
      <c r="EBD17" s="391"/>
      <c r="EBE17" s="391"/>
      <c r="EBF17" s="391"/>
      <c r="EBG17" s="391"/>
      <c r="EBH17" s="391"/>
      <c r="EBI17" s="391"/>
      <c r="EBJ17" s="391"/>
      <c r="EBK17" s="391"/>
      <c r="EBL17" s="391"/>
      <c r="EBM17" s="391"/>
      <c r="EBN17" s="391"/>
      <c r="EBO17" s="391"/>
      <c r="EBP17" s="391"/>
      <c r="EBQ17" s="391"/>
      <c r="EBR17" s="391"/>
      <c r="EBS17" s="391"/>
      <c r="EBT17" s="391"/>
      <c r="EBU17" s="391"/>
      <c r="EBV17" s="391"/>
      <c r="EBW17" s="391"/>
      <c r="EBX17" s="391"/>
      <c r="EBY17" s="391"/>
      <c r="EBZ17" s="391"/>
      <c r="ECA17" s="391"/>
      <c r="ECB17" s="391"/>
      <c r="ECC17" s="391"/>
      <c r="ECD17" s="391"/>
      <c r="ECE17" s="391"/>
      <c r="ECF17" s="391"/>
      <c r="ECG17" s="391"/>
      <c r="ECH17" s="391"/>
      <c r="ECI17" s="391"/>
      <c r="ECJ17" s="391"/>
      <c r="ECK17" s="391"/>
      <c r="ECL17" s="391"/>
      <c r="ECM17" s="391"/>
      <c r="ECN17" s="391"/>
      <c r="ECO17" s="391"/>
      <c r="ECP17" s="391"/>
      <c r="ECQ17" s="391"/>
      <c r="ECR17" s="391"/>
      <c r="ECS17" s="391"/>
      <c r="ECT17" s="391"/>
      <c r="ECU17" s="391"/>
      <c r="ECV17" s="391"/>
      <c r="ECW17" s="391"/>
      <c r="ECX17" s="391"/>
      <c r="ECY17" s="391"/>
      <c r="ECZ17" s="391"/>
      <c r="EDA17" s="391"/>
      <c r="EDB17" s="391"/>
      <c r="EDC17" s="391"/>
      <c r="EDD17" s="391"/>
      <c r="EDE17" s="391"/>
      <c r="EDF17" s="391"/>
      <c r="EDG17" s="391"/>
      <c r="EDH17" s="391"/>
      <c r="EDI17" s="391"/>
      <c r="EDJ17" s="391"/>
      <c r="EDK17" s="391"/>
      <c r="EDL17" s="391"/>
      <c r="EDM17" s="391"/>
      <c r="EDN17" s="391"/>
      <c r="EDO17" s="391"/>
      <c r="EDP17" s="391"/>
      <c r="EDQ17" s="391"/>
      <c r="EDR17" s="391"/>
      <c r="EDS17" s="391"/>
      <c r="EDT17" s="391"/>
      <c r="EDU17" s="391"/>
      <c r="EDV17" s="391"/>
      <c r="EDW17" s="391"/>
      <c r="EDX17" s="391"/>
      <c r="EDY17" s="391"/>
      <c r="EDZ17" s="391"/>
      <c r="EEA17" s="391"/>
      <c r="EEB17" s="391"/>
      <c r="EEC17" s="391"/>
      <c r="EED17" s="391"/>
      <c r="EEE17" s="391"/>
      <c r="EEF17" s="391"/>
      <c r="EEG17" s="391"/>
      <c r="EEH17" s="391"/>
      <c r="EEI17" s="391"/>
      <c r="EEJ17" s="391"/>
      <c r="EEK17" s="391"/>
      <c r="EEL17" s="391"/>
      <c r="EEM17" s="391"/>
      <c r="EEN17" s="391"/>
      <c r="EEO17" s="391"/>
      <c r="EEP17" s="391"/>
      <c r="EEQ17" s="391"/>
      <c r="EER17" s="391"/>
      <c r="EES17" s="391"/>
      <c r="EET17" s="391"/>
      <c r="EEU17" s="391"/>
      <c r="EEV17" s="391"/>
      <c r="EEW17" s="391"/>
      <c r="EEX17" s="391"/>
      <c r="EEY17" s="391"/>
      <c r="EEZ17" s="391"/>
      <c r="EFA17" s="391"/>
      <c r="EFB17" s="391"/>
      <c r="EFC17" s="391"/>
      <c r="EFD17" s="391"/>
      <c r="EFE17" s="391"/>
      <c r="EFF17" s="391"/>
      <c r="EFG17" s="391"/>
      <c r="EFH17" s="391"/>
      <c r="EFI17" s="391"/>
      <c r="EFJ17" s="391"/>
      <c r="EFK17" s="391"/>
      <c r="EFL17" s="391"/>
      <c r="EFM17" s="391"/>
      <c r="EFN17" s="391"/>
      <c r="EFO17" s="391"/>
      <c r="EFP17" s="391"/>
      <c r="EFQ17" s="391"/>
      <c r="EFR17" s="391"/>
      <c r="EFS17" s="391"/>
      <c r="EFT17" s="391"/>
      <c r="EFU17" s="391"/>
      <c r="EFV17" s="391"/>
      <c r="EFW17" s="391"/>
      <c r="EFX17" s="391"/>
      <c r="EFY17" s="391"/>
      <c r="EFZ17" s="391"/>
      <c r="EGA17" s="391"/>
      <c r="EGB17" s="391"/>
      <c r="EGC17" s="391"/>
      <c r="EGD17" s="391"/>
      <c r="EGE17" s="391"/>
      <c r="EGF17" s="391"/>
      <c r="EGG17" s="391"/>
      <c r="EGH17" s="391"/>
      <c r="EGI17" s="391"/>
      <c r="EGJ17" s="391"/>
      <c r="EGK17" s="391"/>
      <c r="EGL17" s="391"/>
      <c r="EGM17" s="391"/>
      <c r="EGN17" s="391"/>
      <c r="EGO17" s="391"/>
      <c r="EGP17" s="391"/>
      <c r="EGQ17" s="391"/>
      <c r="EGR17" s="391"/>
      <c r="EGS17" s="391"/>
      <c r="EGT17" s="391"/>
      <c r="EGU17" s="391"/>
      <c r="EGV17" s="391"/>
      <c r="EGW17" s="391"/>
      <c r="EGX17" s="391"/>
      <c r="EGY17" s="391"/>
      <c r="EGZ17" s="391"/>
      <c r="EHA17" s="391"/>
      <c r="EHB17" s="391"/>
      <c r="EHC17" s="391"/>
      <c r="EHD17" s="391"/>
      <c r="EHE17" s="391"/>
      <c r="EHF17" s="391"/>
      <c r="EHG17" s="391"/>
      <c r="EHH17" s="391"/>
      <c r="EHI17" s="391"/>
      <c r="EHJ17" s="391"/>
      <c r="EHK17" s="391"/>
      <c r="EHL17" s="391"/>
      <c r="EHM17" s="391"/>
      <c r="EHN17" s="391"/>
      <c r="EHO17" s="391"/>
      <c r="EHP17" s="391"/>
      <c r="EHQ17" s="391"/>
      <c r="EHR17" s="391"/>
      <c r="EHS17" s="391"/>
      <c r="EHT17" s="391"/>
      <c r="EHU17" s="391"/>
      <c r="EHV17" s="391"/>
      <c r="EHW17" s="391"/>
      <c r="EHX17" s="391"/>
      <c r="EHY17" s="391"/>
      <c r="EHZ17" s="391"/>
      <c r="EIA17" s="391"/>
      <c r="EIB17" s="391"/>
      <c r="EIC17" s="391"/>
      <c r="EID17" s="391"/>
      <c r="EIE17" s="391"/>
      <c r="EIF17" s="391"/>
      <c r="EIG17" s="391"/>
      <c r="EIH17" s="391"/>
      <c r="EII17" s="391"/>
      <c r="EIJ17" s="391"/>
      <c r="EIK17" s="391"/>
      <c r="EIL17" s="391"/>
      <c r="EIM17" s="391"/>
      <c r="EIN17" s="391"/>
      <c r="EIO17" s="391"/>
      <c r="EIP17" s="391"/>
      <c r="EIQ17" s="391"/>
      <c r="EIR17" s="391"/>
      <c r="EIS17" s="391"/>
      <c r="EIT17" s="391"/>
      <c r="EIU17" s="391"/>
      <c r="EIV17" s="391"/>
      <c r="EIW17" s="391"/>
      <c r="EIX17" s="391"/>
      <c r="EIY17" s="391"/>
      <c r="EIZ17" s="391"/>
      <c r="EJA17" s="391"/>
      <c r="EJB17" s="391"/>
      <c r="EJC17" s="391"/>
      <c r="EJD17" s="391"/>
      <c r="EJE17" s="391"/>
      <c r="EJF17" s="391"/>
      <c r="EJG17" s="391"/>
      <c r="EJH17" s="391"/>
      <c r="EJI17" s="391"/>
      <c r="EJJ17" s="391"/>
      <c r="EJK17" s="391"/>
      <c r="EJL17" s="391"/>
      <c r="EJM17" s="391"/>
      <c r="EJN17" s="391"/>
      <c r="EJO17" s="391"/>
      <c r="EJP17" s="391"/>
      <c r="EJQ17" s="391"/>
      <c r="EJR17" s="391"/>
      <c r="EJS17" s="391"/>
      <c r="EJT17" s="391"/>
      <c r="EJU17" s="391"/>
      <c r="EJV17" s="391"/>
      <c r="EJW17" s="391"/>
      <c r="EJX17" s="391"/>
      <c r="EJY17" s="391"/>
      <c r="EJZ17" s="391"/>
      <c r="EKA17" s="391"/>
      <c r="EKB17" s="391"/>
      <c r="EKC17" s="391"/>
      <c r="EKD17" s="391"/>
      <c r="EKE17" s="391"/>
      <c r="EKF17" s="391"/>
      <c r="EKG17" s="391"/>
      <c r="EKH17" s="391"/>
      <c r="EKI17" s="391"/>
      <c r="EKJ17" s="391"/>
      <c r="EKK17" s="391"/>
      <c r="EKL17" s="391"/>
      <c r="EKM17" s="391"/>
      <c r="EKN17" s="391"/>
      <c r="EKO17" s="391"/>
      <c r="EKP17" s="391"/>
      <c r="EKQ17" s="391"/>
      <c r="EKR17" s="391"/>
      <c r="EKS17" s="391"/>
      <c r="EKT17" s="391"/>
      <c r="EKU17" s="391"/>
      <c r="EKV17" s="391"/>
      <c r="EKW17" s="391"/>
      <c r="EKX17" s="391"/>
      <c r="EKY17" s="391"/>
      <c r="EKZ17" s="391"/>
      <c r="ELA17" s="391"/>
      <c r="ELB17" s="391"/>
      <c r="ELC17" s="391"/>
      <c r="ELD17" s="391"/>
      <c r="ELE17" s="391"/>
      <c r="ELF17" s="391"/>
      <c r="ELG17" s="391"/>
      <c r="ELH17" s="391"/>
      <c r="ELI17" s="391"/>
      <c r="ELJ17" s="391"/>
      <c r="ELK17" s="391"/>
      <c r="ELL17" s="391"/>
      <c r="ELM17" s="391"/>
      <c r="ELN17" s="391"/>
      <c r="ELO17" s="391"/>
      <c r="ELP17" s="391"/>
      <c r="ELQ17" s="391"/>
      <c r="ELR17" s="391"/>
      <c r="ELS17" s="391"/>
      <c r="ELT17" s="391"/>
      <c r="ELU17" s="391"/>
      <c r="ELV17" s="391"/>
      <c r="ELW17" s="391"/>
      <c r="ELX17" s="391"/>
      <c r="ELY17" s="391"/>
      <c r="ELZ17" s="391"/>
      <c r="EMA17" s="391"/>
      <c r="EMB17" s="391"/>
      <c r="EMC17" s="391"/>
      <c r="EMD17" s="391"/>
      <c r="EME17" s="391"/>
      <c r="EMF17" s="391"/>
      <c r="EMG17" s="391"/>
      <c r="EMH17" s="391"/>
      <c r="EMI17" s="391"/>
      <c r="EMJ17" s="391"/>
      <c r="EMK17" s="391"/>
      <c r="EML17" s="391"/>
      <c r="EMM17" s="391"/>
      <c r="EMN17" s="391"/>
      <c r="EMO17" s="391"/>
      <c r="EMP17" s="391"/>
      <c r="EMQ17" s="391"/>
      <c r="EMR17" s="391"/>
      <c r="EMS17" s="391"/>
      <c r="EMT17" s="391"/>
      <c r="EMU17" s="391"/>
      <c r="EMV17" s="391"/>
      <c r="EMW17" s="391"/>
      <c r="EMX17" s="391"/>
      <c r="EMY17" s="391"/>
      <c r="EMZ17" s="391"/>
      <c r="ENA17" s="391"/>
      <c r="ENB17" s="391"/>
      <c r="ENC17" s="391"/>
      <c r="END17" s="391"/>
      <c r="ENE17" s="391"/>
      <c r="ENF17" s="391"/>
      <c r="ENG17" s="391"/>
      <c r="ENH17" s="391"/>
      <c r="ENI17" s="391"/>
      <c r="ENJ17" s="391"/>
      <c r="ENK17" s="391"/>
      <c r="ENL17" s="391"/>
      <c r="ENM17" s="391"/>
      <c r="ENN17" s="391"/>
      <c r="ENO17" s="391"/>
      <c r="ENP17" s="391"/>
      <c r="ENQ17" s="391"/>
      <c r="ENR17" s="391"/>
      <c r="ENS17" s="391"/>
      <c r="ENT17" s="391"/>
      <c r="ENU17" s="391"/>
      <c r="ENV17" s="391"/>
      <c r="ENW17" s="391"/>
      <c r="ENX17" s="391"/>
      <c r="ENY17" s="391"/>
      <c r="ENZ17" s="391"/>
      <c r="EOA17" s="391"/>
      <c r="EOB17" s="391"/>
      <c r="EOC17" s="391"/>
      <c r="EOD17" s="391"/>
      <c r="EOE17" s="391"/>
      <c r="EOF17" s="391"/>
      <c r="EOG17" s="391"/>
      <c r="EOH17" s="391"/>
      <c r="EOI17" s="391"/>
      <c r="EOJ17" s="391"/>
      <c r="EOK17" s="391"/>
      <c r="EOL17" s="391"/>
      <c r="EOM17" s="391"/>
      <c r="EON17" s="391"/>
      <c r="EOO17" s="391"/>
      <c r="EOP17" s="391"/>
      <c r="EOQ17" s="391"/>
      <c r="EOR17" s="391"/>
      <c r="EOS17" s="391"/>
      <c r="EOT17" s="391"/>
      <c r="EOU17" s="391"/>
      <c r="EOV17" s="391"/>
      <c r="EOW17" s="391"/>
      <c r="EOX17" s="391"/>
      <c r="EOY17" s="391"/>
      <c r="EOZ17" s="391"/>
      <c r="EPA17" s="391"/>
      <c r="EPB17" s="391"/>
      <c r="EPC17" s="391"/>
      <c r="EPD17" s="391"/>
      <c r="EPE17" s="391"/>
      <c r="EPF17" s="391"/>
      <c r="EPG17" s="391"/>
      <c r="EPH17" s="391"/>
      <c r="EPI17" s="391"/>
      <c r="EPJ17" s="391"/>
      <c r="EPK17" s="391"/>
      <c r="EPL17" s="391"/>
      <c r="EPM17" s="391"/>
      <c r="EPN17" s="391"/>
      <c r="EPO17" s="391"/>
      <c r="EPP17" s="391"/>
      <c r="EPQ17" s="391"/>
      <c r="EPR17" s="391"/>
      <c r="EPS17" s="391"/>
      <c r="EPT17" s="391"/>
      <c r="EPU17" s="391"/>
      <c r="EPV17" s="391"/>
      <c r="EPW17" s="391"/>
      <c r="EPX17" s="391"/>
      <c r="EPY17" s="391"/>
      <c r="EPZ17" s="391"/>
      <c r="EQA17" s="391"/>
      <c r="EQB17" s="391"/>
      <c r="EQC17" s="391"/>
      <c r="EQD17" s="391"/>
      <c r="EQE17" s="391"/>
      <c r="EQF17" s="391"/>
      <c r="EQG17" s="391"/>
      <c r="EQH17" s="391"/>
      <c r="EQI17" s="391"/>
      <c r="EQJ17" s="391"/>
      <c r="EQK17" s="391"/>
      <c r="EQL17" s="391"/>
      <c r="EQM17" s="391"/>
      <c r="EQN17" s="391"/>
      <c r="EQO17" s="391"/>
      <c r="EQP17" s="391"/>
      <c r="EQQ17" s="391"/>
      <c r="EQR17" s="391"/>
      <c r="EQS17" s="391"/>
      <c r="EQT17" s="391"/>
      <c r="EQU17" s="391"/>
      <c r="EQV17" s="391"/>
      <c r="EQW17" s="391"/>
      <c r="EQX17" s="391"/>
      <c r="EQY17" s="391"/>
      <c r="EQZ17" s="391"/>
      <c r="ERA17" s="391"/>
      <c r="ERB17" s="391"/>
      <c r="ERC17" s="391"/>
      <c r="ERD17" s="391"/>
      <c r="ERE17" s="391"/>
      <c r="ERF17" s="391"/>
      <c r="ERG17" s="391"/>
      <c r="ERH17" s="391"/>
      <c r="ERI17" s="391"/>
      <c r="ERJ17" s="391"/>
      <c r="ERK17" s="391"/>
      <c r="ERL17" s="391"/>
      <c r="ERM17" s="391"/>
      <c r="ERN17" s="391"/>
      <c r="ERO17" s="391"/>
      <c r="ERP17" s="391"/>
      <c r="ERQ17" s="391"/>
      <c r="ERR17" s="391"/>
      <c r="ERS17" s="391"/>
      <c r="ERT17" s="391"/>
      <c r="ERU17" s="391"/>
      <c r="ERV17" s="391"/>
      <c r="ERW17" s="391"/>
      <c r="ERX17" s="391"/>
      <c r="ERY17" s="391"/>
      <c r="ERZ17" s="391"/>
      <c r="ESA17" s="391"/>
      <c r="ESB17" s="391"/>
      <c r="ESC17" s="391"/>
      <c r="ESD17" s="391"/>
      <c r="ESE17" s="391"/>
      <c r="ESF17" s="391"/>
      <c r="ESG17" s="391"/>
      <c r="ESH17" s="391"/>
      <c r="ESI17" s="391"/>
      <c r="ESJ17" s="391"/>
      <c r="ESK17" s="391"/>
      <c r="ESL17" s="391"/>
      <c r="ESM17" s="391"/>
      <c r="ESN17" s="391"/>
      <c r="ESO17" s="391"/>
      <c r="ESP17" s="391"/>
      <c r="ESQ17" s="391"/>
      <c r="ESR17" s="391"/>
      <c r="ESS17" s="391"/>
      <c r="EST17" s="391"/>
      <c r="ESU17" s="391"/>
      <c r="ESV17" s="391"/>
      <c r="ESW17" s="391"/>
      <c r="ESX17" s="391"/>
      <c r="ESY17" s="391"/>
      <c r="ESZ17" s="391"/>
      <c r="ETA17" s="391"/>
      <c r="ETB17" s="391"/>
      <c r="ETC17" s="391"/>
      <c r="ETD17" s="391"/>
      <c r="ETE17" s="391"/>
      <c r="ETF17" s="391"/>
      <c r="ETG17" s="391"/>
      <c r="ETH17" s="391"/>
      <c r="ETI17" s="391"/>
      <c r="ETJ17" s="391"/>
      <c r="ETK17" s="391"/>
      <c r="ETL17" s="391"/>
      <c r="ETM17" s="391"/>
      <c r="ETN17" s="391"/>
      <c r="ETO17" s="391"/>
      <c r="ETP17" s="391"/>
      <c r="ETQ17" s="391"/>
      <c r="ETR17" s="391"/>
      <c r="ETS17" s="391"/>
      <c r="ETT17" s="391"/>
      <c r="ETU17" s="391"/>
      <c r="ETV17" s="391"/>
      <c r="ETW17" s="391"/>
      <c r="ETX17" s="391"/>
      <c r="ETY17" s="391"/>
      <c r="ETZ17" s="391"/>
      <c r="EUA17" s="391"/>
      <c r="EUB17" s="391"/>
      <c r="EUC17" s="391"/>
      <c r="EUD17" s="391"/>
      <c r="EUE17" s="391"/>
      <c r="EUF17" s="391"/>
      <c r="EUG17" s="391"/>
      <c r="EUH17" s="391"/>
      <c r="EUI17" s="391"/>
      <c r="EUJ17" s="391"/>
      <c r="EUK17" s="391"/>
      <c r="EUL17" s="391"/>
      <c r="EUM17" s="391"/>
      <c r="EUN17" s="391"/>
      <c r="EUO17" s="391"/>
      <c r="EUP17" s="391"/>
      <c r="EUQ17" s="391"/>
      <c r="EUR17" s="391"/>
      <c r="EUS17" s="391"/>
      <c r="EUT17" s="391"/>
      <c r="EUU17" s="391"/>
      <c r="EUV17" s="391"/>
      <c r="EUW17" s="391"/>
      <c r="EUX17" s="391"/>
      <c r="EUY17" s="391"/>
      <c r="EUZ17" s="391"/>
      <c r="EVA17" s="391"/>
      <c r="EVB17" s="391"/>
      <c r="EVC17" s="391"/>
      <c r="EVD17" s="391"/>
      <c r="EVE17" s="391"/>
      <c r="EVF17" s="391"/>
      <c r="EVG17" s="391"/>
      <c r="EVH17" s="391"/>
      <c r="EVI17" s="391"/>
      <c r="EVJ17" s="391"/>
      <c r="EVK17" s="391"/>
      <c r="EVL17" s="391"/>
      <c r="EVM17" s="391"/>
      <c r="EVN17" s="391"/>
      <c r="EVO17" s="391"/>
      <c r="EVP17" s="391"/>
      <c r="EVQ17" s="391"/>
      <c r="EVR17" s="391"/>
      <c r="EVS17" s="391"/>
      <c r="EVT17" s="391"/>
      <c r="EVU17" s="391"/>
      <c r="EVV17" s="391"/>
      <c r="EVW17" s="391"/>
      <c r="EVX17" s="391"/>
      <c r="EVY17" s="391"/>
      <c r="EVZ17" s="391"/>
      <c r="EWA17" s="391"/>
      <c r="EWB17" s="391"/>
      <c r="EWC17" s="391"/>
      <c r="EWD17" s="391"/>
      <c r="EWE17" s="391"/>
      <c r="EWF17" s="391"/>
      <c r="EWG17" s="391"/>
      <c r="EWH17" s="391"/>
      <c r="EWI17" s="391"/>
      <c r="EWJ17" s="391"/>
      <c r="EWK17" s="391"/>
      <c r="EWL17" s="391"/>
      <c r="EWM17" s="391"/>
      <c r="EWN17" s="391"/>
      <c r="EWO17" s="391"/>
      <c r="EWP17" s="391"/>
      <c r="EWQ17" s="391"/>
      <c r="EWR17" s="391"/>
      <c r="EWS17" s="391"/>
      <c r="EWT17" s="391"/>
      <c r="EWU17" s="391"/>
      <c r="EWV17" s="391"/>
      <c r="EWW17" s="391"/>
      <c r="EWX17" s="391"/>
      <c r="EWY17" s="391"/>
      <c r="EWZ17" s="391"/>
      <c r="EXA17" s="391"/>
      <c r="EXB17" s="391"/>
      <c r="EXC17" s="391"/>
      <c r="EXD17" s="391"/>
      <c r="EXE17" s="391"/>
      <c r="EXF17" s="391"/>
      <c r="EXG17" s="391"/>
      <c r="EXH17" s="391"/>
      <c r="EXI17" s="391"/>
      <c r="EXJ17" s="391"/>
      <c r="EXK17" s="391"/>
      <c r="EXL17" s="391"/>
      <c r="EXM17" s="391"/>
      <c r="EXN17" s="391"/>
      <c r="EXO17" s="391"/>
      <c r="EXP17" s="391"/>
      <c r="EXQ17" s="391"/>
      <c r="EXR17" s="391"/>
      <c r="EXS17" s="391"/>
      <c r="EXT17" s="391"/>
      <c r="EXU17" s="391"/>
      <c r="EXV17" s="391"/>
      <c r="EXW17" s="391"/>
      <c r="EXX17" s="391"/>
      <c r="EXY17" s="391"/>
      <c r="EXZ17" s="391"/>
      <c r="EYA17" s="391"/>
      <c r="EYB17" s="391"/>
      <c r="EYC17" s="391"/>
      <c r="EYD17" s="391"/>
      <c r="EYE17" s="391"/>
      <c r="EYF17" s="391"/>
      <c r="EYG17" s="391"/>
      <c r="EYH17" s="391"/>
      <c r="EYI17" s="391"/>
      <c r="EYJ17" s="391"/>
      <c r="EYK17" s="391"/>
      <c r="EYL17" s="391"/>
      <c r="EYM17" s="391"/>
      <c r="EYN17" s="391"/>
      <c r="EYO17" s="391"/>
      <c r="EYP17" s="391"/>
      <c r="EYQ17" s="391"/>
      <c r="EYR17" s="391"/>
      <c r="EYS17" s="391"/>
      <c r="EYT17" s="391"/>
      <c r="EYU17" s="391"/>
      <c r="EYV17" s="391"/>
      <c r="EYW17" s="391"/>
      <c r="EYX17" s="391"/>
      <c r="EYY17" s="391"/>
      <c r="EYZ17" s="391"/>
      <c r="EZA17" s="391"/>
      <c r="EZB17" s="391"/>
      <c r="EZC17" s="391"/>
      <c r="EZD17" s="391"/>
      <c r="EZE17" s="391"/>
      <c r="EZF17" s="391"/>
      <c r="EZG17" s="391"/>
      <c r="EZH17" s="391"/>
      <c r="EZI17" s="391"/>
      <c r="EZJ17" s="391"/>
      <c r="EZK17" s="391"/>
      <c r="EZL17" s="391"/>
      <c r="EZM17" s="391"/>
      <c r="EZN17" s="391"/>
      <c r="EZO17" s="391"/>
      <c r="EZP17" s="391"/>
      <c r="EZQ17" s="391"/>
      <c r="EZR17" s="391"/>
      <c r="EZS17" s="391"/>
      <c r="EZT17" s="391"/>
      <c r="EZU17" s="391"/>
      <c r="EZV17" s="391"/>
      <c r="EZW17" s="391"/>
      <c r="EZX17" s="391"/>
      <c r="EZY17" s="391"/>
      <c r="EZZ17" s="391"/>
      <c r="FAA17" s="391"/>
      <c r="FAB17" s="391"/>
      <c r="FAC17" s="391"/>
      <c r="FAD17" s="391"/>
      <c r="FAE17" s="391"/>
      <c r="FAF17" s="391"/>
      <c r="FAG17" s="391"/>
      <c r="FAH17" s="391"/>
      <c r="FAI17" s="391"/>
      <c r="FAJ17" s="391"/>
      <c r="FAK17" s="391"/>
      <c r="FAL17" s="391"/>
      <c r="FAM17" s="391"/>
      <c r="FAN17" s="391"/>
      <c r="FAO17" s="391"/>
      <c r="FAP17" s="391"/>
      <c r="FAQ17" s="391"/>
      <c r="FAR17" s="391"/>
      <c r="FAS17" s="391"/>
      <c r="FAT17" s="391"/>
      <c r="FAU17" s="391"/>
      <c r="FAV17" s="391"/>
      <c r="FAW17" s="391"/>
      <c r="FAX17" s="391"/>
      <c r="FAY17" s="391"/>
      <c r="FAZ17" s="391"/>
      <c r="FBA17" s="391"/>
      <c r="FBB17" s="391"/>
      <c r="FBC17" s="391"/>
      <c r="FBD17" s="391"/>
      <c r="FBE17" s="391"/>
      <c r="FBF17" s="391"/>
      <c r="FBG17" s="391"/>
      <c r="FBH17" s="391"/>
      <c r="FBI17" s="391"/>
      <c r="FBJ17" s="391"/>
      <c r="FBK17" s="391"/>
      <c r="FBL17" s="391"/>
      <c r="FBM17" s="391"/>
      <c r="FBN17" s="391"/>
      <c r="FBO17" s="391"/>
      <c r="FBP17" s="391"/>
      <c r="FBQ17" s="391"/>
      <c r="FBR17" s="391"/>
      <c r="FBS17" s="391"/>
      <c r="FBT17" s="391"/>
      <c r="FBU17" s="391"/>
      <c r="FBV17" s="391"/>
      <c r="FBW17" s="391"/>
      <c r="FBX17" s="391"/>
      <c r="FBY17" s="391"/>
      <c r="FBZ17" s="391"/>
      <c r="FCA17" s="391"/>
      <c r="FCB17" s="391"/>
      <c r="FCC17" s="391"/>
      <c r="FCD17" s="391"/>
      <c r="FCE17" s="391"/>
      <c r="FCF17" s="391"/>
      <c r="FCG17" s="391"/>
      <c r="FCH17" s="391"/>
      <c r="FCI17" s="391"/>
      <c r="FCJ17" s="391"/>
      <c r="FCK17" s="391"/>
      <c r="FCL17" s="391"/>
      <c r="FCM17" s="391"/>
      <c r="FCN17" s="391"/>
      <c r="FCO17" s="391"/>
      <c r="FCP17" s="391"/>
      <c r="FCQ17" s="391"/>
      <c r="FCR17" s="391"/>
      <c r="FCS17" s="391"/>
      <c r="FCT17" s="391"/>
      <c r="FCU17" s="391"/>
      <c r="FCV17" s="391"/>
      <c r="FCW17" s="391"/>
      <c r="FCX17" s="391"/>
      <c r="FCY17" s="391"/>
      <c r="FCZ17" s="391"/>
      <c r="FDA17" s="391"/>
      <c r="FDB17" s="391"/>
      <c r="FDC17" s="391"/>
      <c r="FDD17" s="391"/>
      <c r="FDE17" s="391"/>
      <c r="FDF17" s="391"/>
      <c r="FDG17" s="391"/>
      <c r="FDH17" s="391"/>
      <c r="FDI17" s="391"/>
      <c r="FDJ17" s="391"/>
      <c r="FDK17" s="391"/>
      <c r="FDL17" s="391"/>
      <c r="FDM17" s="391"/>
      <c r="FDN17" s="391"/>
      <c r="FDO17" s="391"/>
      <c r="FDP17" s="391"/>
      <c r="FDQ17" s="391"/>
      <c r="FDR17" s="391"/>
      <c r="FDS17" s="391"/>
      <c r="FDT17" s="391"/>
      <c r="FDU17" s="391"/>
      <c r="FDV17" s="391"/>
      <c r="FDW17" s="391"/>
      <c r="FDX17" s="391"/>
      <c r="FDY17" s="391"/>
      <c r="FDZ17" s="391"/>
      <c r="FEA17" s="391"/>
      <c r="FEB17" s="391"/>
      <c r="FEC17" s="391"/>
      <c r="FED17" s="391"/>
      <c r="FEE17" s="391"/>
      <c r="FEF17" s="391"/>
      <c r="FEG17" s="391"/>
      <c r="FEH17" s="391"/>
      <c r="FEI17" s="391"/>
      <c r="FEJ17" s="391"/>
      <c r="FEK17" s="391"/>
      <c r="FEL17" s="391"/>
      <c r="FEM17" s="391"/>
      <c r="FEN17" s="391"/>
      <c r="FEO17" s="391"/>
      <c r="FEP17" s="391"/>
      <c r="FEQ17" s="391"/>
      <c r="FER17" s="391"/>
      <c r="FES17" s="391"/>
      <c r="FET17" s="391"/>
      <c r="FEU17" s="391"/>
      <c r="FEV17" s="391"/>
      <c r="FEW17" s="391"/>
      <c r="FEX17" s="391"/>
      <c r="FEY17" s="391"/>
      <c r="FEZ17" s="391"/>
      <c r="FFA17" s="391"/>
      <c r="FFB17" s="391"/>
      <c r="FFC17" s="391"/>
      <c r="FFD17" s="391"/>
      <c r="FFE17" s="391"/>
      <c r="FFF17" s="391"/>
      <c r="FFG17" s="391"/>
      <c r="FFH17" s="391"/>
      <c r="FFI17" s="391"/>
      <c r="FFJ17" s="391"/>
      <c r="FFK17" s="391"/>
      <c r="FFL17" s="391"/>
      <c r="FFM17" s="391"/>
      <c r="FFN17" s="391"/>
      <c r="FFO17" s="391"/>
      <c r="FFP17" s="391"/>
      <c r="FFQ17" s="391"/>
      <c r="FFR17" s="391"/>
      <c r="FFS17" s="391"/>
      <c r="FFT17" s="391"/>
      <c r="FFU17" s="391"/>
      <c r="FFV17" s="391"/>
      <c r="FFW17" s="391"/>
      <c r="FFX17" s="391"/>
      <c r="FFY17" s="391"/>
      <c r="FFZ17" s="391"/>
      <c r="FGA17" s="391"/>
      <c r="FGB17" s="391"/>
      <c r="FGC17" s="391"/>
      <c r="FGD17" s="391"/>
      <c r="FGE17" s="391"/>
      <c r="FGF17" s="391"/>
      <c r="FGG17" s="391"/>
      <c r="FGH17" s="391"/>
      <c r="FGI17" s="391"/>
      <c r="FGJ17" s="391"/>
      <c r="FGK17" s="391"/>
      <c r="FGL17" s="391"/>
      <c r="FGM17" s="391"/>
      <c r="FGN17" s="391"/>
      <c r="FGO17" s="391"/>
      <c r="FGP17" s="391"/>
      <c r="FGQ17" s="391"/>
      <c r="FGR17" s="391"/>
      <c r="FGS17" s="391"/>
      <c r="FGT17" s="391"/>
      <c r="FGU17" s="391"/>
      <c r="FGV17" s="391"/>
      <c r="FGW17" s="391"/>
      <c r="FGX17" s="391"/>
      <c r="FGY17" s="391"/>
      <c r="FGZ17" s="391"/>
      <c r="FHA17" s="391"/>
      <c r="FHB17" s="391"/>
      <c r="FHC17" s="391"/>
      <c r="FHD17" s="391"/>
      <c r="FHE17" s="391"/>
      <c r="FHF17" s="391"/>
      <c r="FHG17" s="391"/>
      <c r="FHH17" s="391"/>
      <c r="FHI17" s="391"/>
      <c r="FHJ17" s="391"/>
      <c r="FHK17" s="391"/>
      <c r="FHL17" s="391"/>
      <c r="FHM17" s="391"/>
      <c r="FHN17" s="391"/>
      <c r="FHO17" s="391"/>
      <c r="FHP17" s="391"/>
      <c r="FHQ17" s="391"/>
      <c r="FHR17" s="391"/>
      <c r="FHS17" s="391"/>
      <c r="FHT17" s="391"/>
      <c r="FHU17" s="391"/>
      <c r="FHV17" s="391"/>
      <c r="FHW17" s="391"/>
      <c r="FHX17" s="391"/>
      <c r="FHY17" s="391"/>
      <c r="FHZ17" s="391"/>
      <c r="FIA17" s="391"/>
      <c r="FIB17" s="391"/>
      <c r="FIC17" s="391"/>
      <c r="FID17" s="391"/>
      <c r="FIE17" s="391"/>
      <c r="FIF17" s="391"/>
      <c r="FIG17" s="391"/>
      <c r="FIH17" s="391"/>
      <c r="FII17" s="391"/>
      <c r="FIJ17" s="391"/>
      <c r="FIK17" s="391"/>
      <c r="FIL17" s="391"/>
      <c r="FIM17" s="391"/>
      <c r="FIN17" s="391"/>
      <c r="FIO17" s="391"/>
      <c r="FIP17" s="391"/>
      <c r="FIQ17" s="391"/>
      <c r="FIR17" s="391"/>
      <c r="FIS17" s="391"/>
      <c r="FIT17" s="391"/>
      <c r="FIU17" s="391"/>
      <c r="FIV17" s="391"/>
      <c r="FIW17" s="391"/>
      <c r="FIX17" s="391"/>
      <c r="FIY17" s="391"/>
      <c r="FIZ17" s="391"/>
      <c r="FJA17" s="391"/>
      <c r="FJB17" s="391"/>
      <c r="FJC17" s="391"/>
      <c r="FJD17" s="391"/>
      <c r="FJE17" s="391"/>
      <c r="FJF17" s="391"/>
      <c r="FJG17" s="391"/>
      <c r="FJH17" s="391"/>
      <c r="FJI17" s="391"/>
      <c r="FJJ17" s="391"/>
      <c r="FJK17" s="391"/>
      <c r="FJL17" s="391"/>
      <c r="FJM17" s="391"/>
      <c r="FJN17" s="391"/>
      <c r="FJO17" s="391"/>
      <c r="FJP17" s="391"/>
      <c r="FJQ17" s="391"/>
      <c r="FJR17" s="391"/>
      <c r="FJS17" s="391"/>
      <c r="FJT17" s="391"/>
      <c r="FJU17" s="391"/>
      <c r="FJV17" s="391"/>
      <c r="FJW17" s="391"/>
      <c r="FJX17" s="391"/>
      <c r="FJY17" s="391"/>
      <c r="FJZ17" s="391"/>
      <c r="FKA17" s="391"/>
      <c r="FKB17" s="391"/>
      <c r="FKC17" s="391"/>
      <c r="FKD17" s="391"/>
      <c r="FKE17" s="391"/>
      <c r="FKF17" s="391"/>
      <c r="FKG17" s="391"/>
      <c r="FKH17" s="391"/>
      <c r="FKI17" s="391"/>
      <c r="FKJ17" s="391"/>
      <c r="FKK17" s="391"/>
      <c r="FKL17" s="391"/>
      <c r="FKM17" s="391"/>
      <c r="FKN17" s="391"/>
      <c r="FKO17" s="391"/>
      <c r="FKP17" s="391"/>
      <c r="FKQ17" s="391"/>
      <c r="FKR17" s="391"/>
      <c r="FKS17" s="391"/>
      <c r="FKT17" s="391"/>
      <c r="FKU17" s="391"/>
      <c r="FKV17" s="391"/>
      <c r="FKW17" s="391"/>
      <c r="FKX17" s="391"/>
      <c r="FKY17" s="391"/>
      <c r="FKZ17" s="391"/>
      <c r="FLA17" s="391"/>
      <c r="FLB17" s="391"/>
      <c r="FLC17" s="391"/>
      <c r="FLD17" s="391"/>
      <c r="FLE17" s="391"/>
      <c r="FLF17" s="391"/>
      <c r="FLG17" s="391"/>
      <c r="FLH17" s="391"/>
      <c r="FLI17" s="391"/>
      <c r="FLJ17" s="391"/>
      <c r="FLK17" s="391"/>
      <c r="FLL17" s="391"/>
      <c r="FLM17" s="391"/>
      <c r="FLN17" s="391"/>
      <c r="FLO17" s="391"/>
      <c r="FLP17" s="391"/>
      <c r="FLQ17" s="391"/>
      <c r="FLR17" s="391"/>
      <c r="FLS17" s="391"/>
      <c r="FLT17" s="391"/>
      <c r="FLU17" s="391"/>
      <c r="FLV17" s="391"/>
      <c r="FLW17" s="391"/>
      <c r="FLX17" s="391"/>
      <c r="FLY17" s="391"/>
      <c r="FLZ17" s="391"/>
      <c r="FMA17" s="391"/>
      <c r="FMB17" s="391"/>
      <c r="FMC17" s="391"/>
      <c r="FMD17" s="391"/>
      <c r="FME17" s="391"/>
      <c r="FMF17" s="391"/>
      <c r="FMG17" s="391"/>
      <c r="FMH17" s="391"/>
      <c r="FMI17" s="391"/>
      <c r="FMJ17" s="391"/>
      <c r="FMK17" s="391"/>
      <c r="FML17" s="391"/>
      <c r="FMM17" s="391"/>
      <c r="FMN17" s="391"/>
      <c r="FMO17" s="391"/>
      <c r="FMP17" s="391"/>
      <c r="FMQ17" s="391"/>
      <c r="FMR17" s="391"/>
      <c r="FMS17" s="391"/>
      <c r="FMT17" s="391"/>
      <c r="FMU17" s="391"/>
      <c r="FMV17" s="391"/>
      <c r="FMW17" s="391"/>
      <c r="FMX17" s="391"/>
      <c r="FMY17" s="391"/>
      <c r="FMZ17" s="391"/>
      <c r="FNA17" s="391"/>
      <c r="FNB17" s="391"/>
      <c r="FNC17" s="391"/>
      <c r="FND17" s="391"/>
      <c r="FNE17" s="391"/>
      <c r="FNF17" s="391"/>
      <c r="FNG17" s="391"/>
      <c r="FNH17" s="391"/>
      <c r="FNI17" s="391"/>
      <c r="FNJ17" s="391"/>
      <c r="FNK17" s="391"/>
      <c r="FNL17" s="391"/>
      <c r="FNM17" s="391"/>
      <c r="FNN17" s="391"/>
      <c r="FNO17" s="391"/>
      <c r="FNP17" s="391"/>
      <c r="FNQ17" s="391"/>
      <c r="FNR17" s="391"/>
      <c r="FNS17" s="391"/>
      <c r="FNT17" s="391"/>
      <c r="FNU17" s="391"/>
      <c r="FNV17" s="391"/>
      <c r="FNW17" s="391"/>
      <c r="FNX17" s="391"/>
      <c r="FNY17" s="391"/>
      <c r="FNZ17" s="391"/>
      <c r="FOA17" s="391"/>
      <c r="FOB17" s="391"/>
      <c r="FOC17" s="391"/>
      <c r="FOD17" s="391"/>
      <c r="FOE17" s="391"/>
      <c r="FOF17" s="391"/>
      <c r="FOG17" s="391"/>
      <c r="FOH17" s="391"/>
      <c r="FOI17" s="391"/>
      <c r="FOJ17" s="391"/>
      <c r="FOK17" s="391"/>
      <c r="FOL17" s="391"/>
      <c r="FOM17" s="391"/>
      <c r="FON17" s="391"/>
      <c r="FOO17" s="391"/>
      <c r="FOP17" s="391"/>
      <c r="FOQ17" s="391"/>
      <c r="FOR17" s="391"/>
      <c r="FOS17" s="391"/>
      <c r="FOT17" s="391"/>
      <c r="FOU17" s="391"/>
      <c r="FOV17" s="391"/>
      <c r="FOW17" s="391"/>
      <c r="FOX17" s="391"/>
      <c r="FOY17" s="391"/>
      <c r="FOZ17" s="391"/>
      <c r="FPA17" s="391"/>
      <c r="FPB17" s="391"/>
      <c r="FPC17" s="391"/>
      <c r="FPD17" s="391"/>
      <c r="FPE17" s="391"/>
      <c r="FPF17" s="391"/>
      <c r="FPG17" s="391"/>
      <c r="FPH17" s="391"/>
      <c r="FPI17" s="391"/>
      <c r="FPJ17" s="391"/>
      <c r="FPK17" s="391"/>
      <c r="FPL17" s="391"/>
      <c r="FPM17" s="391"/>
      <c r="FPN17" s="391"/>
      <c r="FPO17" s="391"/>
      <c r="FPP17" s="391"/>
      <c r="FPQ17" s="391"/>
      <c r="FPR17" s="391"/>
      <c r="FPS17" s="391"/>
      <c r="FPT17" s="391"/>
      <c r="FPU17" s="391"/>
      <c r="FPV17" s="391"/>
      <c r="FPW17" s="391"/>
      <c r="FPX17" s="391"/>
      <c r="FPY17" s="391"/>
      <c r="FPZ17" s="391"/>
      <c r="FQA17" s="391"/>
      <c r="FQB17" s="391"/>
      <c r="FQC17" s="391"/>
      <c r="FQD17" s="391"/>
      <c r="FQE17" s="391"/>
      <c r="FQF17" s="391"/>
      <c r="FQG17" s="391"/>
      <c r="FQH17" s="391"/>
      <c r="FQI17" s="391"/>
      <c r="FQJ17" s="391"/>
      <c r="FQK17" s="391"/>
      <c r="FQL17" s="391"/>
      <c r="FQM17" s="391"/>
      <c r="FQN17" s="391"/>
      <c r="FQO17" s="391"/>
      <c r="FQP17" s="391"/>
      <c r="FQQ17" s="391"/>
      <c r="FQR17" s="391"/>
      <c r="FQS17" s="391"/>
      <c r="FQT17" s="391"/>
      <c r="FQU17" s="391"/>
      <c r="FQV17" s="391"/>
      <c r="FQW17" s="391"/>
      <c r="FQX17" s="391"/>
      <c r="FQY17" s="391"/>
      <c r="FQZ17" s="391"/>
      <c r="FRA17" s="391"/>
      <c r="FRB17" s="391"/>
      <c r="FRC17" s="391"/>
      <c r="FRD17" s="391"/>
      <c r="FRE17" s="391"/>
      <c r="FRF17" s="391"/>
      <c r="FRG17" s="391"/>
      <c r="FRH17" s="391"/>
      <c r="FRI17" s="391"/>
      <c r="FRJ17" s="391"/>
      <c r="FRK17" s="391"/>
      <c r="FRL17" s="391"/>
      <c r="FRM17" s="391"/>
      <c r="FRN17" s="391"/>
      <c r="FRO17" s="391"/>
      <c r="FRP17" s="391"/>
      <c r="FRQ17" s="391"/>
      <c r="FRR17" s="391"/>
      <c r="FRS17" s="391"/>
      <c r="FRT17" s="391"/>
      <c r="FRU17" s="391"/>
      <c r="FRV17" s="391"/>
      <c r="FRW17" s="391"/>
      <c r="FRX17" s="391"/>
      <c r="FRY17" s="391"/>
      <c r="FRZ17" s="391"/>
      <c r="FSA17" s="391"/>
      <c r="FSB17" s="391"/>
      <c r="FSC17" s="391"/>
      <c r="FSD17" s="391"/>
      <c r="FSE17" s="391"/>
      <c r="FSF17" s="391"/>
      <c r="FSG17" s="391"/>
      <c r="FSH17" s="391"/>
      <c r="FSI17" s="391"/>
      <c r="FSJ17" s="391"/>
      <c r="FSK17" s="391"/>
      <c r="FSL17" s="391"/>
      <c r="FSM17" s="391"/>
      <c r="FSN17" s="391"/>
      <c r="FSO17" s="391"/>
      <c r="FSP17" s="391"/>
      <c r="FSQ17" s="391"/>
      <c r="FSR17" s="391"/>
      <c r="FSS17" s="391"/>
      <c r="FST17" s="391"/>
      <c r="FSU17" s="391"/>
      <c r="FSV17" s="391"/>
      <c r="FSW17" s="391"/>
      <c r="FSX17" s="391"/>
      <c r="FSY17" s="391"/>
      <c r="FSZ17" s="391"/>
      <c r="FTA17" s="391"/>
      <c r="FTB17" s="391"/>
      <c r="FTC17" s="391"/>
      <c r="FTD17" s="391"/>
      <c r="FTE17" s="391"/>
      <c r="FTF17" s="391"/>
      <c r="FTG17" s="391"/>
      <c r="FTH17" s="391"/>
      <c r="FTI17" s="391"/>
      <c r="FTJ17" s="391"/>
      <c r="FTK17" s="391"/>
      <c r="FTL17" s="391"/>
      <c r="FTM17" s="391"/>
      <c r="FTN17" s="391"/>
      <c r="FTO17" s="391"/>
      <c r="FTP17" s="391"/>
      <c r="FTQ17" s="391"/>
      <c r="FTR17" s="391"/>
      <c r="FTS17" s="391"/>
      <c r="FTT17" s="391"/>
      <c r="FTU17" s="391"/>
      <c r="FTV17" s="391"/>
      <c r="FTW17" s="391"/>
      <c r="FTX17" s="391"/>
      <c r="FTY17" s="391"/>
      <c r="FTZ17" s="391"/>
      <c r="FUA17" s="391"/>
      <c r="FUB17" s="391"/>
      <c r="FUC17" s="391"/>
      <c r="FUD17" s="391"/>
      <c r="FUE17" s="391"/>
      <c r="FUF17" s="391"/>
      <c r="FUG17" s="391"/>
      <c r="FUH17" s="391"/>
      <c r="FUI17" s="391"/>
      <c r="FUJ17" s="391"/>
      <c r="FUK17" s="391"/>
      <c r="FUL17" s="391"/>
      <c r="FUM17" s="391"/>
      <c r="FUN17" s="391"/>
      <c r="FUO17" s="391"/>
      <c r="FUP17" s="391"/>
      <c r="FUQ17" s="391"/>
      <c r="FUR17" s="391"/>
      <c r="FUS17" s="391"/>
      <c r="FUT17" s="391"/>
      <c r="FUU17" s="391"/>
      <c r="FUV17" s="391"/>
      <c r="FUW17" s="391"/>
      <c r="FUX17" s="391"/>
      <c r="FUY17" s="391"/>
      <c r="FUZ17" s="391"/>
      <c r="FVA17" s="391"/>
      <c r="FVB17" s="391"/>
      <c r="FVC17" s="391"/>
      <c r="FVD17" s="391"/>
      <c r="FVE17" s="391"/>
      <c r="FVF17" s="391"/>
      <c r="FVG17" s="391"/>
      <c r="FVH17" s="391"/>
      <c r="FVI17" s="391"/>
      <c r="FVJ17" s="391"/>
      <c r="FVK17" s="391"/>
      <c r="FVL17" s="391"/>
      <c r="FVM17" s="391"/>
      <c r="FVN17" s="391"/>
      <c r="FVO17" s="391"/>
      <c r="FVP17" s="391"/>
      <c r="FVQ17" s="391"/>
      <c r="FVR17" s="391"/>
      <c r="FVS17" s="391"/>
      <c r="FVT17" s="391"/>
      <c r="FVU17" s="391"/>
      <c r="FVV17" s="391"/>
      <c r="FVW17" s="391"/>
      <c r="FVX17" s="391"/>
      <c r="FVY17" s="391"/>
      <c r="FVZ17" s="391"/>
      <c r="FWA17" s="391"/>
      <c r="FWB17" s="391"/>
      <c r="FWC17" s="391"/>
      <c r="FWD17" s="391"/>
      <c r="FWE17" s="391"/>
      <c r="FWF17" s="391"/>
      <c r="FWG17" s="391"/>
      <c r="FWH17" s="391"/>
      <c r="FWI17" s="391"/>
      <c r="FWJ17" s="391"/>
      <c r="FWK17" s="391"/>
      <c r="FWL17" s="391"/>
      <c r="FWM17" s="391"/>
      <c r="FWN17" s="391"/>
      <c r="FWO17" s="391"/>
      <c r="FWP17" s="391"/>
      <c r="FWQ17" s="391"/>
      <c r="FWR17" s="391"/>
      <c r="FWS17" s="391"/>
      <c r="FWT17" s="391"/>
      <c r="FWU17" s="391"/>
      <c r="FWV17" s="391"/>
      <c r="FWW17" s="391"/>
      <c r="FWX17" s="391"/>
      <c r="FWY17" s="391"/>
      <c r="FWZ17" s="391"/>
      <c r="FXA17" s="391"/>
      <c r="FXB17" s="391"/>
      <c r="FXC17" s="391"/>
      <c r="FXD17" s="391"/>
      <c r="FXE17" s="391"/>
      <c r="FXF17" s="391"/>
      <c r="FXG17" s="391"/>
      <c r="FXH17" s="391"/>
      <c r="FXI17" s="391"/>
      <c r="FXJ17" s="391"/>
      <c r="FXK17" s="391"/>
      <c r="FXL17" s="391"/>
      <c r="FXM17" s="391"/>
      <c r="FXN17" s="391"/>
      <c r="FXO17" s="391"/>
      <c r="FXP17" s="391"/>
      <c r="FXQ17" s="391"/>
      <c r="FXR17" s="391"/>
      <c r="FXS17" s="391"/>
      <c r="FXT17" s="391"/>
      <c r="FXU17" s="391"/>
      <c r="FXV17" s="391"/>
      <c r="FXW17" s="391"/>
      <c r="FXX17" s="391"/>
      <c r="FXY17" s="391"/>
      <c r="FXZ17" s="391"/>
      <c r="FYA17" s="391"/>
      <c r="FYB17" s="391"/>
      <c r="FYC17" s="391"/>
      <c r="FYD17" s="391"/>
      <c r="FYE17" s="391"/>
      <c r="FYF17" s="391"/>
      <c r="FYG17" s="391"/>
      <c r="FYH17" s="391"/>
      <c r="FYI17" s="391"/>
      <c r="FYJ17" s="391"/>
      <c r="FYK17" s="391"/>
      <c r="FYL17" s="391"/>
      <c r="FYM17" s="391"/>
      <c r="FYN17" s="391"/>
      <c r="FYO17" s="391"/>
      <c r="FYP17" s="391"/>
      <c r="FYQ17" s="391"/>
      <c r="FYR17" s="391"/>
      <c r="FYS17" s="391"/>
      <c r="FYT17" s="391"/>
      <c r="FYU17" s="391"/>
      <c r="FYV17" s="391"/>
      <c r="FYW17" s="391"/>
      <c r="FYX17" s="391"/>
      <c r="FYY17" s="391"/>
      <c r="FYZ17" s="391"/>
      <c r="FZA17" s="391"/>
      <c r="FZB17" s="391"/>
      <c r="FZC17" s="391"/>
      <c r="FZD17" s="391"/>
      <c r="FZE17" s="391"/>
      <c r="FZF17" s="391"/>
      <c r="FZG17" s="391"/>
      <c r="FZH17" s="391"/>
      <c r="FZI17" s="391"/>
      <c r="FZJ17" s="391"/>
      <c r="FZK17" s="391"/>
      <c r="FZL17" s="391"/>
      <c r="FZM17" s="391"/>
      <c r="FZN17" s="391"/>
      <c r="FZO17" s="391"/>
      <c r="FZP17" s="391"/>
      <c r="FZQ17" s="391"/>
      <c r="FZR17" s="391"/>
      <c r="FZS17" s="391"/>
      <c r="FZT17" s="391"/>
      <c r="FZU17" s="391"/>
      <c r="FZV17" s="391"/>
      <c r="FZW17" s="391"/>
      <c r="FZX17" s="391"/>
      <c r="FZY17" s="391"/>
      <c r="FZZ17" s="391"/>
      <c r="GAA17" s="391"/>
      <c r="GAB17" s="391"/>
      <c r="GAC17" s="391"/>
      <c r="GAD17" s="391"/>
      <c r="GAE17" s="391"/>
      <c r="GAF17" s="391"/>
      <c r="GAG17" s="391"/>
      <c r="GAH17" s="391"/>
      <c r="GAI17" s="391"/>
      <c r="GAJ17" s="391"/>
      <c r="GAK17" s="391"/>
      <c r="GAL17" s="391"/>
      <c r="GAM17" s="391"/>
      <c r="GAN17" s="391"/>
      <c r="GAO17" s="391"/>
      <c r="GAP17" s="391"/>
      <c r="GAQ17" s="391"/>
      <c r="GAR17" s="391"/>
      <c r="GAS17" s="391"/>
      <c r="GAT17" s="391"/>
      <c r="GAU17" s="391"/>
      <c r="GAV17" s="391"/>
      <c r="GAW17" s="391"/>
      <c r="GAX17" s="391"/>
      <c r="GAY17" s="391"/>
      <c r="GAZ17" s="391"/>
      <c r="GBA17" s="391"/>
      <c r="GBB17" s="391"/>
      <c r="GBC17" s="391"/>
      <c r="GBD17" s="391"/>
      <c r="GBE17" s="391"/>
      <c r="GBF17" s="391"/>
      <c r="GBG17" s="391"/>
      <c r="GBH17" s="391"/>
      <c r="GBI17" s="391"/>
      <c r="GBJ17" s="391"/>
      <c r="GBK17" s="391"/>
      <c r="GBL17" s="391"/>
      <c r="GBM17" s="391"/>
      <c r="GBN17" s="391"/>
      <c r="GBO17" s="391"/>
      <c r="GBP17" s="391"/>
      <c r="GBQ17" s="391"/>
      <c r="GBR17" s="391"/>
      <c r="GBS17" s="391"/>
      <c r="GBT17" s="391"/>
      <c r="GBU17" s="391"/>
      <c r="GBV17" s="391"/>
      <c r="GBW17" s="391"/>
      <c r="GBX17" s="391"/>
      <c r="GBY17" s="391"/>
      <c r="GBZ17" s="391"/>
      <c r="GCA17" s="391"/>
      <c r="GCB17" s="391"/>
      <c r="GCC17" s="391"/>
      <c r="GCD17" s="391"/>
      <c r="GCE17" s="391"/>
      <c r="GCF17" s="391"/>
      <c r="GCG17" s="391"/>
      <c r="GCH17" s="391"/>
      <c r="GCI17" s="391"/>
      <c r="GCJ17" s="391"/>
      <c r="GCK17" s="391"/>
      <c r="GCL17" s="391"/>
      <c r="GCM17" s="391"/>
      <c r="GCN17" s="391"/>
      <c r="GCO17" s="391"/>
      <c r="GCP17" s="391"/>
      <c r="GCQ17" s="391"/>
      <c r="GCR17" s="391"/>
      <c r="GCS17" s="391"/>
      <c r="GCT17" s="391"/>
      <c r="GCU17" s="391"/>
      <c r="GCV17" s="391"/>
      <c r="GCW17" s="391"/>
      <c r="GCX17" s="391"/>
      <c r="GCY17" s="391"/>
      <c r="GCZ17" s="391"/>
      <c r="GDA17" s="391"/>
      <c r="GDB17" s="391"/>
      <c r="GDC17" s="391"/>
      <c r="GDD17" s="391"/>
      <c r="GDE17" s="391"/>
      <c r="GDF17" s="391"/>
      <c r="GDG17" s="391"/>
      <c r="GDH17" s="391"/>
      <c r="GDI17" s="391"/>
      <c r="GDJ17" s="391"/>
      <c r="GDK17" s="391"/>
      <c r="GDL17" s="391"/>
      <c r="GDM17" s="391"/>
      <c r="GDN17" s="391"/>
      <c r="GDO17" s="391"/>
      <c r="GDP17" s="391"/>
      <c r="GDQ17" s="391"/>
      <c r="GDR17" s="391"/>
      <c r="GDS17" s="391"/>
      <c r="GDT17" s="391"/>
      <c r="GDU17" s="391"/>
      <c r="GDV17" s="391"/>
      <c r="GDW17" s="391"/>
      <c r="GDX17" s="391"/>
      <c r="GDY17" s="391"/>
      <c r="GDZ17" s="391"/>
      <c r="GEA17" s="391"/>
      <c r="GEB17" s="391"/>
      <c r="GEC17" s="391"/>
      <c r="GED17" s="391"/>
      <c r="GEE17" s="391"/>
      <c r="GEF17" s="391"/>
      <c r="GEG17" s="391"/>
      <c r="GEH17" s="391"/>
      <c r="GEI17" s="391"/>
      <c r="GEJ17" s="391"/>
      <c r="GEK17" s="391"/>
      <c r="GEL17" s="391"/>
      <c r="GEM17" s="391"/>
      <c r="GEN17" s="391"/>
      <c r="GEO17" s="391"/>
      <c r="GEP17" s="391"/>
      <c r="GEQ17" s="391"/>
      <c r="GER17" s="391"/>
      <c r="GES17" s="391"/>
      <c r="GET17" s="391"/>
      <c r="GEU17" s="391"/>
      <c r="GEV17" s="391"/>
      <c r="GEW17" s="391"/>
      <c r="GEX17" s="391"/>
      <c r="GEY17" s="391"/>
      <c r="GEZ17" s="391"/>
      <c r="GFA17" s="391"/>
      <c r="GFB17" s="391"/>
      <c r="GFC17" s="391"/>
      <c r="GFD17" s="391"/>
      <c r="GFE17" s="391"/>
      <c r="GFF17" s="391"/>
      <c r="GFG17" s="391"/>
      <c r="GFH17" s="391"/>
      <c r="GFI17" s="391"/>
      <c r="GFJ17" s="391"/>
      <c r="GFK17" s="391"/>
      <c r="GFL17" s="391"/>
      <c r="GFM17" s="391"/>
      <c r="GFN17" s="391"/>
      <c r="GFO17" s="391"/>
      <c r="GFP17" s="391"/>
      <c r="GFQ17" s="391"/>
      <c r="GFR17" s="391"/>
      <c r="GFS17" s="391"/>
      <c r="GFT17" s="391"/>
      <c r="GFU17" s="391"/>
      <c r="GFV17" s="391"/>
      <c r="GFW17" s="391"/>
      <c r="GFX17" s="391"/>
      <c r="GFY17" s="391"/>
      <c r="GFZ17" s="391"/>
      <c r="GGA17" s="391"/>
      <c r="GGB17" s="391"/>
      <c r="GGC17" s="391"/>
      <c r="GGD17" s="391"/>
      <c r="GGE17" s="391"/>
      <c r="GGF17" s="391"/>
      <c r="GGG17" s="391"/>
      <c r="GGH17" s="391"/>
      <c r="GGI17" s="391"/>
      <c r="GGJ17" s="391"/>
      <c r="GGK17" s="391"/>
      <c r="GGL17" s="391"/>
      <c r="GGM17" s="391"/>
      <c r="GGN17" s="391"/>
      <c r="GGO17" s="391"/>
      <c r="GGP17" s="391"/>
      <c r="GGQ17" s="391"/>
      <c r="GGR17" s="391"/>
      <c r="GGS17" s="391"/>
      <c r="GGT17" s="391"/>
      <c r="GGU17" s="391"/>
      <c r="GGV17" s="391"/>
      <c r="GGW17" s="391"/>
      <c r="GGX17" s="391"/>
      <c r="GGY17" s="391"/>
      <c r="GGZ17" s="391"/>
      <c r="GHA17" s="391"/>
      <c r="GHB17" s="391"/>
      <c r="GHC17" s="391"/>
      <c r="GHD17" s="391"/>
      <c r="GHE17" s="391"/>
      <c r="GHF17" s="391"/>
      <c r="GHG17" s="391"/>
      <c r="GHH17" s="391"/>
      <c r="GHI17" s="391"/>
      <c r="GHJ17" s="391"/>
      <c r="GHK17" s="391"/>
      <c r="GHL17" s="391"/>
      <c r="GHM17" s="391"/>
      <c r="GHN17" s="391"/>
      <c r="GHO17" s="391"/>
      <c r="GHP17" s="391"/>
      <c r="GHQ17" s="391"/>
      <c r="GHR17" s="391"/>
      <c r="GHS17" s="391"/>
      <c r="GHT17" s="391"/>
      <c r="GHU17" s="391"/>
      <c r="GHV17" s="391"/>
      <c r="GHW17" s="391"/>
      <c r="GHX17" s="391"/>
      <c r="GHY17" s="391"/>
      <c r="GHZ17" s="391"/>
      <c r="GIA17" s="391"/>
      <c r="GIB17" s="391"/>
      <c r="GIC17" s="391"/>
      <c r="GID17" s="391"/>
      <c r="GIE17" s="391"/>
      <c r="GIF17" s="391"/>
      <c r="GIG17" s="391"/>
      <c r="GIH17" s="391"/>
      <c r="GII17" s="391"/>
      <c r="GIJ17" s="391"/>
      <c r="GIK17" s="391"/>
      <c r="GIL17" s="391"/>
      <c r="GIM17" s="391"/>
      <c r="GIN17" s="391"/>
      <c r="GIO17" s="391"/>
      <c r="GIP17" s="391"/>
      <c r="GIQ17" s="391"/>
      <c r="GIR17" s="391"/>
      <c r="GIS17" s="391"/>
      <c r="GIT17" s="391"/>
      <c r="GIU17" s="391"/>
      <c r="GIV17" s="391"/>
      <c r="GIW17" s="391"/>
      <c r="GIX17" s="391"/>
      <c r="GIY17" s="391"/>
      <c r="GIZ17" s="391"/>
      <c r="GJA17" s="391"/>
      <c r="GJB17" s="391"/>
      <c r="GJC17" s="391"/>
      <c r="GJD17" s="391"/>
      <c r="GJE17" s="391"/>
      <c r="GJF17" s="391"/>
      <c r="GJG17" s="391"/>
      <c r="GJH17" s="391"/>
      <c r="GJI17" s="391"/>
      <c r="GJJ17" s="391"/>
      <c r="GJK17" s="391"/>
      <c r="GJL17" s="391"/>
      <c r="GJM17" s="391"/>
      <c r="GJN17" s="391"/>
      <c r="GJO17" s="391"/>
      <c r="GJP17" s="391"/>
      <c r="GJQ17" s="391"/>
      <c r="GJR17" s="391"/>
      <c r="GJS17" s="391"/>
      <c r="GJT17" s="391"/>
      <c r="GJU17" s="391"/>
      <c r="GJV17" s="391"/>
      <c r="GJW17" s="391"/>
      <c r="GJX17" s="391"/>
      <c r="GJY17" s="391"/>
      <c r="GJZ17" s="391"/>
      <c r="GKA17" s="391"/>
      <c r="GKB17" s="391"/>
      <c r="GKC17" s="391"/>
      <c r="GKD17" s="391"/>
      <c r="GKE17" s="391"/>
      <c r="GKF17" s="391"/>
      <c r="GKG17" s="391"/>
      <c r="GKH17" s="391"/>
      <c r="GKI17" s="391"/>
      <c r="GKJ17" s="391"/>
      <c r="GKK17" s="391"/>
      <c r="GKL17" s="391"/>
      <c r="GKM17" s="391"/>
      <c r="GKN17" s="391"/>
      <c r="GKO17" s="391"/>
      <c r="GKP17" s="391"/>
      <c r="GKQ17" s="391"/>
      <c r="GKR17" s="391"/>
      <c r="GKS17" s="391"/>
      <c r="GKT17" s="391"/>
      <c r="GKU17" s="391"/>
      <c r="GKV17" s="391"/>
      <c r="GKW17" s="391"/>
      <c r="GKX17" s="391"/>
      <c r="GKY17" s="391"/>
      <c r="GKZ17" s="391"/>
      <c r="GLA17" s="391"/>
      <c r="GLB17" s="391"/>
      <c r="GLC17" s="391"/>
      <c r="GLD17" s="391"/>
      <c r="GLE17" s="391"/>
      <c r="GLF17" s="391"/>
      <c r="GLG17" s="391"/>
      <c r="GLH17" s="391"/>
      <c r="GLI17" s="391"/>
      <c r="GLJ17" s="391"/>
      <c r="GLK17" s="391"/>
      <c r="GLL17" s="391"/>
      <c r="GLM17" s="391"/>
      <c r="GLN17" s="391"/>
      <c r="GLO17" s="391"/>
      <c r="GLP17" s="391"/>
      <c r="GLQ17" s="391"/>
      <c r="GLR17" s="391"/>
      <c r="GLS17" s="391"/>
      <c r="GLT17" s="391"/>
      <c r="GLU17" s="391"/>
      <c r="GLV17" s="391"/>
      <c r="GLW17" s="391"/>
      <c r="GLX17" s="391"/>
      <c r="GLY17" s="391"/>
      <c r="GLZ17" s="391"/>
      <c r="GMA17" s="391"/>
      <c r="GMB17" s="391"/>
      <c r="GMC17" s="391"/>
      <c r="GMD17" s="391"/>
      <c r="GME17" s="391"/>
      <c r="GMF17" s="391"/>
      <c r="GMG17" s="391"/>
      <c r="GMH17" s="391"/>
      <c r="GMI17" s="391"/>
      <c r="GMJ17" s="391"/>
      <c r="GMK17" s="391"/>
      <c r="GML17" s="391"/>
      <c r="GMM17" s="391"/>
      <c r="GMN17" s="391"/>
      <c r="GMO17" s="391"/>
      <c r="GMP17" s="391"/>
      <c r="GMQ17" s="391"/>
      <c r="GMR17" s="391"/>
      <c r="GMS17" s="391"/>
      <c r="GMT17" s="391"/>
      <c r="GMU17" s="391"/>
      <c r="GMV17" s="391"/>
      <c r="GMW17" s="391"/>
      <c r="GMX17" s="391"/>
      <c r="GMY17" s="391"/>
      <c r="GMZ17" s="391"/>
      <c r="GNA17" s="391"/>
      <c r="GNB17" s="391"/>
      <c r="GNC17" s="391"/>
      <c r="GND17" s="391"/>
      <c r="GNE17" s="391"/>
      <c r="GNF17" s="391"/>
      <c r="GNG17" s="391"/>
      <c r="GNH17" s="391"/>
      <c r="GNI17" s="391"/>
      <c r="GNJ17" s="391"/>
      <c r="GNK17" s="391"/>
      <c r="GNL17" s="391"/>
      <c r="GNM17" s="391"/>
      <c r="GNN17" s="391"/>
      <c r="GNO17" s="391"/>
      <c r="GNP17" s="391"/>
      <c r="GNQ17" s="391"/>
      <c r="GNR17" s="391"/>
      <c r="GNS17" s="391"/>
      <c r="GNT17" s="391"/>
      <c r="GNU17" s="391"/>
      <c r="GNV17" s="391"/>
      <c r="GNW17" s="391"/>
      <c r="GNX17" s="391"/>
      <c r="GNY17" s="391"/>
      <c r="GNZ17" s="391"/>
      <c r="GOA17" s="391"/>
      <c r="GOB17" s="391"/>
      <c r="GOC17" s="391"/>
      <c r="GOD17" s="391"/>
      <c r="GOE17" s="391"/>
      <c r="GOF17" s="391"/>
      <c r="GOG17" s="391"/>
      <c r="GOH17" s="391"/>
      <c r="GOI17" s="391"/>
      <c r="GOJ17" s="391"/>
      <c r="GOK17" s="391"/>
      <c r="GOL17" s="391"/>
      <c r="GOM17" s="391"/>
      <c r="GON17" s="391"/>
      <c r="GOO17" s="391"/>
      <c r="GOP17" s="391"/>
      <c r="GOQ17" s="391"/>
      <c r="GOR17" s="391"/>
      <c r="GOS17" s="391"/>
      <c r="GOT17" s="391"/>
      <c r="GOU17" s="391"/>
      <c r="GOV17" s="391"/>
      <c r="GOW17" s="391"/>
      <c r="GOX17" s="391"/>
      <c r="GOY17" s="391"/>
      <c r="GOZ17" s="391"/>
      <c r="GPA17" s="391"/>
      <c r="GPB17" s="391"/>
      <c r="GPC17" s="391"/>
      <c r="GPD17" s="391"/>
      <c r="GPE17" s="391"/>
      <c r="GPF17" s="391"/>
      <c r="GPG17" s="391"/>
      <c r="GPH17" s="391"/>
      <c r="GPI17" s="391"/>
      <c r="GPJ17" s="391"/>
      <c r="GPK17" s="391"/>
      <c r="GPL17" s="391"/>
      <c r="GPM17" s="391"/>
      <c r="GPN17" s="391"/>
      <c r="GPO17" s="391"/>
      <c r="GPP17" s="391"/>
      <c r="GPQ17" s="391"/>
      <c r="GPR17" s="391"/>
      <c r="GPS17" s="391"/>
      <c r="GPT17" s="391"/>
      <c r="GPU17" s="391"/>
      <c r="GPV17" s="391"/>
      <c r="GPW17" s="391"/>
      <c r="GPX17" s="391"/>
      <c r="GPY17" s="391"/>
      <c r="GPZ17" s="391"/>
      <c r="GQA17" s="391"/>
      <c r="GQB17" s="391"/>
      <c r="GQC17" s="391"/>
      <c r="GQD17" s="391"/>
      <c r="GQE17" s="391"/>
      <c r="GQF17" s="391"/>
      <c r="GQG17" s="391"/>
      <c r="GQH17" s="391"/>
      <c r="GQI17" s="391"/>
      <c r="GQJ17" s="391"/>
      <c r="GQK17" s="391"/>
      <c r="GQL17" s="391"/>
      <c r="GQM17" s="391"/>
      <c r="GQN17" s="391"/>
      <c r="GQO17" s="391"/>
      <c r="GQP17" s="391"/>
      <c r="GQQ17" s="391"/>
      <c r="GQR17" s="391"/>
      <c r="GQS17" s="391"/>
      <c r="GQT17" s="391"/>
      <c r="GQU17" s="391"/>
      <c r="GQV17" s="391"/>
      <c r="GQW17" s="391"/>
      <c r="GQX17" s="391"/>
      <c r="GQY17" s="391"/>
      <c r="GQZ17" s="391"/>
      <c r="GRA17" s="391"/>
      <c r="GRB17" s="391"/>
      <c r="GRC17" s="391"/>
      <c r="GRD17" s="391"/>
      <c r="GRE17" s="391"/>
      <c r="GRF17" s="391"/>
      <c r="GRG17" s="391"/>
      <c r="GRH17" s="391"/>
      <c r="GRI17" s="391"/>
      <c r="GRJ17" s="391"/>
      <c r="GRK17" s="391"/>
      <c r="GRL17" s="391"/>
      <c r="GRM17" s="391"/>
      <c r="GRN17" s="391"/>
      <c r="GRO17" s="391"/>
      <c r="GRP17" s="391"/>
      <c r="GRQ17" s="391"/>
      <c r="GRR17" s="391"/>
      <c r="GRS17" s="391"/>
      <c r="GRT17" s="391"/>
      <c r="GRU17" s="391"/>
      <c r="GRV17" s="391"/>
      <c r="GRW17" s="391"/>
      <c r="GRX17" s="391"/>
      <c r="GRY17" s="391"/>
      <c r="GRZ17" s="391"/>
      <c r="GSA17" s="391"/>
      <c r="GSB17" s="391"/>
      <c r="GSC17" s="391"/>
      <c r="GSD17" s="391"/>
      <c r="GSE17" s="391"/>
      <c r="GSF17" s="391"/>
      <c r="GSG17" s="391"/>
      <c r="GSH17" s="391"/>
      <c r="GSI17" s="391"/>
      <c r="GSJ17" s="391"/>
      <c r="GSK17" s="391"/>
      <c r="GSL17" s="391"/>
      <c r="GSM17" s="391"/>
      <c r="GSN17" s="391"/>
      <c r="GSO17" s="391"/>
      <c r="GSP17" s="391"/>
      <c r="GSQ17" s="391"/>
      <c r="GSR17" s="391"/>
      <c r="GSS17" s="391"/>
      <c r="GST17" s="391"/>
      <c r="GSU17" s="391"/>
      <c r="GSV17" s="391"/>
      <c r="GSW17" s="391"/>
      <c r="GSX17" s="391"/>
      <c r="GSY17" s="391"/>
      <c r="GSZ17" s="391"/>
      <c r="GTA17" s="391"/>
      <c r="GTB17" s="391"/>
      <c r="GTC17" s="391"/>
      <c r="GTD17" s="391"/>
      <c r="GTE17" s="391"/>
      <c r="GTF17" s="391"/>
      <c r="GTG17" s="391"/>
      <c r="GTH17" s="391"/>
      <c r="GTI17" s="391"/>
      <c r="GTJ17" s="391"/>
      <c r="GTK17" s="391"/>
      <c r="GTL17" s="391"/>
      <c r="GTM17" s="391"/>
      <c r="GTN17" s="391"/>
      <c r="GTO17" s="391"/>
      <c r="GTP17" s="391"/>
      <c r="GTQ17" s="391"/>
      <c r="GTR17" s="391"/>
      <c r="GTS17" s="391"/>
      <c r="GTT17" s="391"/>
      <c r="GTU17" s="391"/>
      <c r="GTV17" s="391"/>
      <c r="GTW17" s="391"/>
      <c r="GTX17" s="391"/>
      <c r="GTY17" s="391"/>
      <c r="GTZ17" s="391"/>
      <c r="GUA17" s="391"/>
      <c r="GUB17" s="391"/>
      <c r="GUC17" s="391"/>
      <c r="GUD17" s="391"/>
      <c r="GUE17" s="391"/>
      <c r="GUF17" s="391"/>
      <c r="GUG17" s="391"/>
      <c r="GUH17" s="391"/>
      <c r="GUI17" s="391"/>
      <c r="GUJ17" s="391"/>
      <c r="GUK17" s="391"/>
      <c r="GUL17" s="391"/>
      <c r="GUM17" s="391"/>
      <c r="GUN17" s="391"/>
      <c r="GUO17" s="391"/>
      <c r="GUP17" s="391"/>
      <c r="GUQ17" s="391"/>
      <c r="GUR17" s="391"/>
      <c r="GUS17" s="391"/>
      <c r="GUT17" s="391"/>
      <c r="GUU17" s="391"/>
      <c r="GUV17" s="391"/>
      <c r="GUW17" s="391"/>
      <c r="GUX17" s="391"/>
      <c r="GUY17" s="391"/>
      <c r="GUZ17" s="391"/>
      <c r="GVA17" s="391"/>
      <c r="GVB17" s="391"/>
      <c r="GVC17" s="391"/>
      <c r="GVD17" s="391"/>
      <c r="GVE17" s="391"/>
      <c r="GVF17" s="391"/>
      <c r="GVG17" s="391"/>
      <c r="GVH17" s="391"/>
      <c r="GVI17" s="391"/>
      <c r="GVJ17" s="391"/>
      <c r="GVK17" s="391"/>
      <c r="GVL17" s="391"/>
      <c r="GVM17" s="391"/>
      <c r="GVN17" s="391"/>
      <c r="GVO17" s="391"/>
      <c r="GVP17" s="391"/>
      <c r="GVQ17" s="391"/>
      <c r="GVR17" s="391"/>
      <c r="GVS17" s="391"/>
      <c r="GVT17" s="391"/>
      <c r="GVU17" s="391"/>
      <c r="GVV17" s="391"/>
      <c r="GVW17" s="391"/>
      <c r="GVX17" s="391"/>
      <c r="GVY17" s="391"/>
      <c r="GVZ17" s="391"/>
      <c r="GWA17" s="391"/>
      <c r="GWB17" s="391"/>
      <c r="GWC17" s="391"/>
      <c r="GWD17" s="391"/>
      <c r="GWE17" s="391"/>
      <c r="GWF17" s="391"/>
      <c r="GWG17" s="391"/>
      <c r="GWH17" s="391"/>
      <c r="GWI17" s="391"/>
      <c r="GWJ17" s="391"/>
      <c r="GWK17" s="391"/>
      <c r="GWL17" s="391"/>
      <c r="GWM17" s="391"/>
      <c r="GWN17" s="391"/>
      <c r="GWO17" s="391"/>
      <c r="GWP17" s="391"/>
      <c r="GWQ17" s="391"/>
      <c r="GWR17" s="391"/>
      <c r="GWS17" s="391"/>
      <c r="GWT17" s="391"/>
      <c r="GWU17" s="391"/>
      <c r="GWV17" s="391"/>
      <c r="GWW17" s="391"/>
      <c r="GWX17" s="391"/>
      <c r="GWY17" s="391"/>
      <c r="GWZ17" s="391"/>
      <c r="GXA17" s="391"/>
      <c r="GXB17" s="391"/>
      <c r="GXC17" s="391"/>
      <c r="GXD17" s="391"/>
      <c r="GXE17" s="391"/>
      <c r="GXF17" s="391"/>
      <c r="GXG17" s="391"/>
      <c r="GXH17" s="391"/>
      <c r="GXI17" s="391"/>
      <c r="GXJ17" s="391"/>
      <c r="GXK17" s="391"/>
      <c r="GXL17" s="391"/>
      <c r="GXM17" s="391"/>
      <c r="GXN17" s="391"/>
      <c r="GXO17" s="391"/>
      <c r="GXP17" s="391"/>
      <c r="GXQ17" s="391"/>
      <c r="GXR17" s="391"/>
      <c r="GXS17" s="391"/>
      <c r="GXT17" s="391"/>
      <c r="GXU17" s="391"/>
      <c r="GXV17" s="391"/>
      <c r="GXW17" s="391"/>
      <c r="GXX17" s="391"/>
      <c r="GXY17" s="391"/>
      <c r="GXZ17" s="391"/>
      <c r="GYA17" s="391"/>
      <c r="GYB17" s="391"/>
      <c r="GYC17" s="391"/>
      <c r="GYD17" s="391"/>
      <c r="GYE17" s="391"/>
      <c r="GYF17" s="391"/>
      <c r="GYG17" s="391"/>
      <c r="GYH17" s="391"/>
      <c r="GYI17" s="391"/>
      <c r="GYJ17" s="391"/>
      <c r="GYK17" s="391"/>
      <c r="GYL17" s="391"/>
      <c r="GYM17" s="391"/>
      <c r="GYN17" s="391"/>
      <c r="GYO17" s="391"/>
      <c r="GYP17" s="391"/>
      <c r="GYQ17" s="391"/>
      <c r="GYR17" s="391"/>
      <c r="GYS17" s="391"/>
      <c r="GYT17" s="391"/>
      <c r="GYU17" s="391"/>
      <c r="GYV17" s="391"/>
      <c r="GYW17" s="391"/>
      <c r="GYX17" s="391"/>
      <c r="GYY17" s="391"/>
      <c r="GYZ17" s="391"/>
      <c r="GZA17" s="391"/>
      <c r="GZB17" s="391"/>
      <c r="GZC17" s="391"/>
      <c r="GZD17" s="391"/>
      <c r="GZE17" s="391"/>
      <c r="GZF17" s="391"/>
      <c r="GZG17" s="391"/>
      <c r="GZH17" s="391"/>
      <c r="GZI17" s="391"/>
      <c r="GZJ17" s="391"/>
      <c r="GZK17" s="391"/>
      <c r="GZL17" s="391"/>
      <c r="GZM17" s="391"/>
      <c r="GZN17" s="391"/>
      <c r="GZO17" s="391"/>
      <c r="GZP17" s="391"/>
      <c r="GZQ17" s="391"/>
      <c r="GZR17" s="391"/>
      <c r="GZS17" s="391"/>
      <c r="GZT17" s="391"/>
      <c r="GZU17" s="391"/>
      <c r="GZV17" s="391"/>
      <c r="GZW17" s="391"/>
      <c r="GZX17" s="391"/>
      <c r="GZY17" s="391"/>
      <c r="GZZ17" s="391"/>
      <c r="HAA17" s="391"/>
      <c r="HAB17" s="391"/>
      <c r="HAC17" s="391"/>
      <c r="HAD17" s="391"/>
      <c r="HAE17" s="391"/>
      <c r="HAF17" s="391"/>
      <c r="HAG17" s="391"/>
      <c r="HAH17" s="391"/>
      <c r="HAI17" s="391"/>
      <c r="HAJ17" s="391"/>
      <c r="HAK17" s="391"/>
      <c r="HAL17" s="391"/>
      <c r="HAM17" s="391"/>
      <c r="HAN17" s="391"/>
      <c r="HAO17" s="391"/>
      <c r="HAP17" s="391"/>
      <c r="HAQ17" s="391"/>
      <c r="HAR17" s="391"/>
      <c r="HAS17" s="391"/>
      <c r="HAT17" s="391"/>
      <c r="HAU17" s="391"/>
      <c r="HAV17" s="391"/>
      <c r="HAW17" s="391"/>
      <c r="HAX17" s="391"/>
      <c r="HAY17" s="391"/>
      <c r="HAZ17" s="391"/>
      <c r="HBA17" s="391"/>
      <c r="HBB17" s="391"/>
      <c r="HBC17" s="391"/>
      <c r="HBD17" s="391"/>
      <c r="HBE17" s="391"/>
      <c r="HBF17" s="391"/>
      <c r="HBG17" s="391"/>
      <c r="HBH17" s="391"/>
      <c r="HBI17" s="391"/>
      <c r="HBJ17" s="391"/>
      <c r="HBK17" s="391"/>
      <c r="HBL17" s="391"/>
      <c r="HBM17" s="391"/>
      <c r="HBN17" s="391"/>
      <c r="HBO17" s="391"/>
      <c r="HBP17" s="391"/>
      <c r="HBQ17" s="391"/>
      <c r="HBR17" s="391"/>
      <c r="HBS17" s="391"/>
      <c r="HBT17" s="391"/>
      <c r="HBU17" s="391"/>
      <c r="HBV17" s="391"/>
      <c r="HBW17" s="391"/>
      <c r="HBX17" s="391"/>
      <c r="HBY17" s="391"/>
      <c r="HBZ17" s="391"/>
      <c r="HCA17" s="391"/>
      <c r="HCB17" s="391"/>
      <c r="HCC17" s="391"/>
      <c r="HCD17" s="391"/>
      <c r="HCE17" s="391"/>
      <c r="HCF17" s="391"/>
      <c r="HCG17" s="391"/>
      <c r="HCH17" s="391"/>
      <c r="HCI17" s="391"/>
      <c r="HCJ17" s="391"/>
      <c r="HCK17" s="391"/>
      <c r="HCL17" s="391"/>
      <c r="HCM17" s="391"/>
      <c r="HCN17" s="391"/>
      <c r="HCO17" s="391"/>
      <c r="HCP17" s="391"/>
      <c r="HCQ17" s="391"/>
      <c r="HCR17" s="391"/>
      <c r="HCS17" s="391"/>
      <c r="HCT17" s="391"/>
      <c r="HCU17" s="391"/>
      <c r="HCV17" s="391"/>
      <c r="HCW17" s="391"/>
      <c r="HCX17" s="391"/>
      <c r="HCY17" s="391"/>
      <c r="HCZ17" s="391"/>
      <c r="HDA17" s="391"/>
      <c r="HDB17" s="391"/>
      <c r="HDC17" s="391"/>
      <c r="HDD17" s="391"/>
      <c r="HDE17" s="391"/>
      <c r="HDF17" s="391"/>
      <c r="HDG17" s="391"/>
      <c r="HDH17" s="391"/>
      <c r="HDI17" s="391"/>
      <c r="HDJ17" s="391"/>
      <c r="HDK17" s="391"/>
      <c r="HDL17" s="391"/>
      <c r="HDM17" s="391"/>
      <c r="HDN17" s="391"/>
      <c r="HDO17" s="391"/>
      <c r="HDP17" s="391"/>
      <c r="HDQ17" s="391"/>
      <c r="HDR17" s="391"/>
      <c r="HDS17" s="391"/>
      <c r="HDT17" s="391"/>
      <c r="HDU17" s="391"/>
      <c r="HDV17" s="391"/>
      <c r="HDW17" s="391"/>
      <c r="HDX17" s="391"/>
      <c r="HDY17" s="391"/>
      <c r="HDZ17" s="391"/>
      <c r="HEA17" s="391"/>
      <c r="HEB17" s="391"/>
      <c r="HEC17" s="391"/>
      <c r="HED17" s="391"/>
      <c r="HEE17" s="391"/>
      <c r="HEF17" s="391"/>
      <c r="HEG17" s="391"/>
      <c r="HEH17" s="391"/>
      <c r="HEI17" s="391"/>
      <c r="HEJ17" s="391"/>
      <c r="HEK17" s="391"/>
      <c r="HEL17" s="391"/>
      <c r="HEM17" s="391"/>
      <c r="HEN17" s="391"/>
      <c r="HEO17" s="391"/>
      <c r="HEP17" s="391"/>
      <c r="HEQ17" s="391"/>
      <c r="HER17" s="391"/>
      <c r="HES17" s="391"/>
      <c r="HET17" s="391"/>
      <c r="HEU17" s="391"/>
      <c r="HEV17" s="391"/>
      <c r="HEW17" s="391"/>
      <c r="HEX17" s="391"/>
      <c r="HEY17" s="391"/>
      <c r="HEZ17" s="391"/>
      <c r="HFA17" s="391"/>
      <c r="HFB17" s="391"/>
      <c r="HFC17" s="391"/>
      <c r="HFD17" s="391"/>
      <c r="HFE17" s="391"/>
      <c r="HFF17" s="391"/>
      <c r="HFG17" s="391"/>
      <c r="HFH17" s="391"/>
      <c r="HFI17" s="391"/>
      <c r="HFJ17" s="391"/>
      <c r="HFK17" s="391"/>
      <c r="HFL17" s="391"/>
      <c r="HFM17" s="391"/>
      <c r="HFN17" s="391"/>
      <c r="HFO17" s="391"/>
      <c r="HFP17" s="391"/>
      <c r="HFQ17" s="391"/>
      <c r="HFR17" s="391"/>
      <c r="HFS17" s="391"/>
      <c r="HFT17" s="391"/>
      <c r="HFU17" s="391"/>
      <c r="HFV17" s="391"/>
      <c r="HFW17" s="391"/>
      <c r="HFX17" s="391"/>
      <c r="HFY17" s="391"/>
      <c r="HFZ17" s="391"/>
      <c r="HGA17" s="391"/>
      <c r="HGB17" s="391"/>
      <c r="HGC17" s="391"/>
      <c r="HGD17" s="391"/>
      <c r="HGE17" s="391"/>
      <c r="HGF17" s="391"/>
      <c r="HGG17" s="391"/>
      <c r="HGH17" s="391"/>
      <c r="HGI17" s="391"/>
      <c r="HGJ17" s="391"/>
      <c r="HGK17" s="391"/>
      <c r="HGL17" s="391"/>
      <c r="HGM17" s="391"/>
      <c r="HGN17" s="391"/>
      <c r="HGO17" s="391"/>
      <c r="HGP17" s="391"/>
      <c r="HGQ17" s="391"/>
      <c r="HGR17" s="391"/>
      <c r="HGS17" s="391"/>
      <c r="HGT17" s="391"/>
      <c r="HGU17" s="391"/>
      <c r="HGV17" s="391"/>
      <c r="HGW17" s="391"/>
      <c r="HGX17" s="391"/>
      <c r="HGY17" s="391"/>
      <c r="HGZ17" s="391"/>
      <c r="HHA17" s="391"/>
      <c r="HHB17" s="391"/>
      <c r="HHC17" s="391"/>
      <c r="HHD17" s="391"/>
      <c r="HHE17" s="391"/>
      <c r="HHF17" s="391"/>
      <c r="HHG17" s="391"/>
      <c r="HHH17" s="391"/>
      <c r="HHI17" s="391"/>
      <c r="HHJ17" s="391"/>
      <c r="HHK17" s="391"/>
      <c r="HHL17" s="391"/>
      <c r="HHM17" s="391"/>
      <c r="HHN17" s="391"/>
      <c r="HHO17" s="391"/>
      <c r="HHP17" s="391"/>
      <c r="HHQ17" s="391"/>
      <c r="HHR17" s="391"/>
      <c r="HHS17" s="391"/>
      <c r="HHT17" s="391"/>
      <c r="HHU17" s="391"/>
      <c r="HHV17" s="391"/>
      <c r="HHW17" s="391"/>
      <c r="HHX17" s="391"/>
      <c r="HHY17" s="391"/>
      <c r="HHZ17" s="391"/>
      <c r="HIA17" s="391"/>
      <c r="HIB17" s="391"/>
      <c r="HIC17" s="391"/>
      <c r="HID17" s="391"/>
      <c r="HIE17" s="391"/>
      <c r="HIF17" s="391"/>
      <c r="HIG17" s="391"/>
      <c r="HIH17" s="391"/>
      <c r="HII17" s="391"/>
      <c r="HIJ17" s="391"/>
      <c r="HIK17" s="391"/>
      <c r="HIL17" s="391"/>
      <c r="HIM17" s="391"/>
      <c r="HIN17" s="391"/>
      <c r="HIO17" s="391"/>
      <c r="HIP17" s="391"/>
      <c r="HIQ17" s="391"/>
      <c r="HIR17" s="391"/>
      <c r="HIS17" s="391"/>
      <c r="HIT17" s="391"/>
      <c r="HIU17" s="391"/>
      <c r="HIV17" s="391"/>
      <c r="HIW17" s="391"/>
      <c r="HIX17" s="391"/>
      <c r="HIY17" s="391"/>
      <c r="HIZ17" s="391"/>
      <c r="HJA17" s="391"/>
      <c r="HJB17" s="391"/>
      <c r="HJC17" s="391"/>
      <c r="HJD17" s="391"/>
      <c r="HJE17" s="391"/>
      <c r="HJF17" s="391"/>
      <c r="HJG17" s="391"/>
      <c r="HJH17" s="391"/>
      <c r="HJI17" s="391"/>
      <c r="HJJ17" s="391"/>
      <c r="HJK17" s="391"/>
      <c r="HJL17" s="391"/>
      <c r="HJM17" s="391"/>
      <c r="HJN17" s="391"/>
      <c r="HJO17" s="391"/>
      <c r="HJP17" s="391"/>
      <c r="HJQ17" s="391"/>
      <c r="HJR17" s="391"/>
      <c r="HJS17" s="391"/>
      <c r="HJT17" s="391"/>
      <c r="HJU17" s="391"/>
      <c r="HJV17" s="391"/>
      <c r="HJW17" s="391"/>
      <c r="HJX17" s="391"/>
      <c r="HJY17" s="391"/>
      <c r="HJZ17" s="391"/>
      <c r="HKA17" s="391"/>
      <c r="HKB17" s="391"/>
      <c r="HKC17" s="391"/>
      <c r="HKD17" s="391"/>
      <c r="HKE17" s="391"/>
      <c r="HKF17" s="391"/>
      <c r="HKG17" s="391"/>
      <c r="HKH17" s="391"/>
      <c r="HKI17" s="391"/>
      <c r="HKJ17" s="391"/>
      <c r="HKK17" s="391"/>
      <c r="HKL17" s="391"/>
      <c r="HKM17" s="391"/>
      <c r="HKN17" s="391"/>
      <c r="HKO17" s="391"/>
      <c r="HKP17" s="391"/>
      <c r="HKQ17" s="391"/>
      <c r="HKR17" s="391"/>
      <c r="HKS17" s="391"/>
      <c r="HKT17" s="391"/>
      <c r="HKU17" s="391"/>
      <c r="HKV17" s="391"/>
      <c r="HKW17" s="391"/>
      <c r="HKX17" s="391"/>
      <c r="HKY17" s="391"/>
      <c r="HKZ17" s="391"/>
      <c r="HLA17" s="391"/>
      <c r="HLB17" s="391"/>
      <c r="HLC17" s="391"/>
      <c r="HLD17" s="391"/>
      <c r="HLE17" s="391"/>
      <c r="HLF17" s="391"/>
      <c r="HLG17" s="391"/>
      <c r="HLH17" s="391"/>
      <c r="HLI17" s="391"/>
      <c r="HLJ17" s="391"/>
      <c r="HLK17" s="391"/>
      <c r="HLL17" s="391"/>
      <c r="HLM17" s="391"/>
      <c r="HLN17" s="391"/>
      <c r="HLO17" s="391"/>
      <c r="HLP17" s="391"/>
      <c r="HLQ17" s="391"/>
      <c r="HLR17" s="391"/>
      <c r="HLS17" s="391"/>
      <c r="HLT17" s="391"/>
      <c r="HLU17" s="391"/>
      <c r="HLV17" s="391"/>
      <c r="HLW17" s="391"/>
      <c r="HLX17" s="391"/>
      <c r="HLY17" s="391"/>
      <c r="HLZ17" s="391"/>
      <c r="HMA17" s="391"/>
      <c r="HMB17" s="391"/>
      <c r="HMC17" s="391"/>
      <c r="HMD17" s="391"/>
      <c r="HME17" s="391"/>
      <c r="HMF17" s="391"/>
      <c r="HMG17" s="391"/>
      <c r="HMH17" s="391"/>
      <c r="HMI17" s="391"/>
      <c r="HMJ17" s="391"/>
      <c r="HMK17" s="391"/>
      <c r="HML17" s="391"/>
      <c r="HMM17" s="391"/>
      <c r="HMN17" s="391"/>
      <c r="HMO17" s="391"/>
      <c r="HMP17" s="391"/>
      <c r="HMQ17" s="391"/>
      <c r="HMR17" s="391"/>
      <c r="HMS17" s="391"/>
      <c r="HMT17" s="391"/>
      <c r="HMU17" s="391"/>
      <c r="HMV17" s="391"/>
      <c r="HMW17" s="391"/>
      <c r="HMX17" s="391"/>
      <c r="HMY17" s="391"/>
      <c r="HMZ17" s="391"/>
      <c r="HNA17" s="391"/>
      <c r="HNB17" s="391"/>
      <c r="HNC17" s="391"/>
      <c r="HND17" s="391"/>
      <c r="HNE17" s="391"/>
      <c r="HNF17" s="391"/>
      <c r="HNG17" s="391"/>
      <c r="HNH17" s="391"/>
      <c r="HNI17" s="391"/>
      <c r="HNJ17" s="391"/>
      <c r="HNK17" s="391"/>
      <c r="HNL17" s="391"/>
      <c r="HNM17" s="391"/>
      <c r="HNN17" s="391"/>
      <c r="HNO17" s="391"/>
      <c r="HNP17" s="391"/>
      <c r="HNQ17" s="391"/>
      <c r="HNR17" s="391"/>
      <c r="HNS17" s="391"/>
      <c r="HNT17" s="391"/>
      <c r="HNU17" s="391"/>
      <c r="HNV17" s="391"/>
      <c r="HNW17" s="391"/>
      <c r="HNX17" s="391"/>
      <c r="HNY17" s="391"/>
      <c r="HNZ17" s="391"/>
      <c r="HOA17" s="391"/>
      <c r="HOB17" s="391"/>
      <c r="HOC17" s="391"/>
      <c r="HOD17" s="391"/>
      <c r="HOE17" s="391"/>
      <c r="HOF17" s="391"/>
      <c r="HOG17" s="391"/>
      <c r="HOH17" s="391"/>
      <c r="HOI17" s="391"/>
      <c r="HOJ17" s="391"/>
      <c r="HOK17" s="391"/>
      <c r="HOL17" s="391"/>
      <c r="HOM17" s="391"/>
      <c r="HON17" s="391"/>
      <c r="HOO17" s="391"/>
      <c r="HOP17" s="391"/>
      <c r="HOQ17" s="391"/>
      <c r="HOR17" s="391"/>
      <c r="HOS17" s="391"/>
      <c r="HOT17" s="391"/>
      <c r="HOU17" s="391"/>
      <c r="HOV17" s="391"/>
      <c r="HOW17" s="391"/>
      <c r="HOX17" s="391"/>
      <c r="HOY17" s="391"/>
      <c r="HOZ17" s="391"/>
      <c r="HPA17" s="391"/>
      <c r="HPB17" s="391"/>
      <c r="HPC17" s="391"/>
      <c r="HPD17" s="391"/>
      <c r="HPE17" s="391"/>
      <c r="HPF17" s="391"/>
      <c r="HPG17" s="391"/>
      <c r="HPH17" s="391"/>
      <c r="HPI17" s="391"/>
      <c r="HPJ17" s="391"/>
      <c r="HPK17" s="391"/>
      <c r="HPL17" s="391"/>
      <c r="HPM17" s="391"/>
      <c r="HPN17" s="391"/>
      <c r="HPO17" s="391"/>
      <c r="HPP17" s="391"/>
      <c r="HPQ17" s="391"/>
      <c r="HPR17" s="391"/>
      <c r="HPS17" s="391"/>
      <c r="HPT17" s="391"/>
      <c r="HPU17" s="391"/>
      <c r="HPV17" s="391"/>
      <c r="HPW17" s="391"/>
      <c r="HPX17" s="391"/>
      <c r="HPY17" s="391"/>
      <c r="HPZ17" s="391"/>
      <c r="HQA17" s="391"/>
      <c r="HQB17" s="391"/>
      <c r="HQC17" s="391"/>
      <c r="HQD17" s="391"/>
      <c r="HQE17" s="391"/>
      <c r="HQF17" s="391"/>
      <c r="HQG17" s="391"/>
      <c r="HQH17" s="391"/>
      <c r="HQI17" s="391"/>
      <c r="HQJ17" s="391"/>
      <c r="HQK17" s="391"/>
      <c r="HQL17" s="391"/>
      <c r="HQM17" s="391"/>
      <c r="HQN17" s="391"/>
      <c r="HQO17" s="391"/>
      <c r="HQP17" s="391"/>
      <c r="HQQ17" s="391"/>
      <c r="HQR17" s="391"/>
      <c r="HQS17" s="391"/>
      <c r="HQT17" s="391"/>
      <c r="HQU17" s="391"/>
      <c r="HQV17" s="391"/>
      <c r="HQW17" s="391"/>
      <c r="HQX17" s="391"/>
      <c r="HQY17" s="391"/>
      <c r="HQZ17" s="391"/>
      <c r="HRA17" s="391"/>
      <c r="HRB17" s="391"/>
      <c r="HRC17" s="391"/>
      <c r="HRD17" s="391"/>
      <c r="HRE17" s="391"/>
      <c r="HRF17" s="391"/>
      <c r="HRG17" s="391"/>
      <c r="HRH17" s="391"/>
      <c r="HRI17" s="391"/>
      <c r="HRJ17" s="391"/>
      <c r="HRK17" s="391"/>
      <c r="HRL17" s="391"/>
      <c r="HRM17" s="391"/>
      <c r="HRN17" s="391"/>
      <c r="HRO17" s="391"/>
      <c r="HRP17" s="391"/>
      <c r="HRQ17" s="391"/>
      <c r="HRR17" s="391"/>
      <c r="HRS17" s="391"/>
      <c r="HRT17" s="391"/>
      <c r="HRU17" s="391"/>
      <c r="HRV17" s="391"/>
      <c r="HRW17" s="391"/>
      <c r="HRX17" s="391"/>
      <c r="HRY17" s="391"/>
      <c r="HRZ17" s="391"/>
      <c r="HSA17" s="391"/>
      <c r="HSB17" s="391"/>
      <c r="HSC17" s="391"/>
      <c r="HSD17" s="391"/>
      <c r="HSE17" s="391"/>
      <c r="HSF17" s="391"/>
      <c r="HSG17" s="391"/>
      <c r="HSH17" s="391"/>
      <c r="HSI17" s="391"/>
      <c r="HSJ17" s="391"/>
      <c r="HSK17" s="391"/>
      <c r="HSL17" s="391"/>
      <c r="HSM17" s="391"/>
      <c r="HSN17" s="391"/>
      <c r="HSO17" s="391"/>
      <c r="HSP17" s="391"/>
      <c r="HSQ17" s="391"/>
      <c r="HSR17" s="391"/>
      <c r="HSS17" s="391"/>
      <c r="HST17" s="391"/>
      <c r="HSU17" s="391"/>
      <c r="HSV17" s="391"/>
      <c r="HSW17" s="391"/>
      <c r="HSX17" s="391"/>
      <c r="HSY17" s="391"/>
      <c r="HSZ17" s="391"/>
      <c r="HTA17" s="391"/>
      <c r="HTB17" s="391"/>
      <c r="HTC17" s="391"/>
      <c r="HTD17" s="391"/>
      <c r="HTE17" s="391"/>
      <c r="HTF17" s="391"/>
      <c r="HTG17" s="391"/>
      <c r="HTH17" s="391"/>
      <c r="HTI17" s="391"/>
      <c r="HTJ17" s="391"/>
      <c r="HTK17" s="391"/>
      <c r="HTL17" s="391"/>
      <c r="HTM17" s="391"/>
      <c r="HTN17" s="391"/>
      <c r="HTO17" s="391"/>
      <c r="HTP17" s="391"/>
      <c r="HTQ17" s="391"/>
      <c r="HTR17" s="391"/>
      <c r="HTS17" s="391"/>
      <c r="HTT17" s="391"/>
      <c r="HTU17" s="391"/>
      <c r="HTV17" s="391"/>
      <c r="HTW17" s="391"/>
      <c r="HTX17" s="391"/>
      <c r="HTY17" s="391"/>
      <c r="HTZ17" s="391"/>
      <c r="HUA17" s="391"/>
      <c r="HUB17" s="391"/>
      <c r="HUC17" s="391"/>
      <c r="HUD17" s="391"/>
      <c r="HUE17" s="391"/>
      <c r="HUF17" s="391"/>
      <c r="HUG17" s="391"/>
      <c r="HUH17" s="391"/>
      <c r="HUI17" s="391"/>
      <c r="HUJ17" s="391"/>
      <c r="HUK17" s="391"/>
      <c r="HUL17" s="391"/>
      <c r="HUM17" s="391"/>
      <c r="HUN17" s="391"/>
      <c r="HUO17" s="391"/>
      <c r="HUP17" s="391"/>
      <c r="HUQ17" s="391"/>
      <c r="HUR17" s="391"/>
      <c r="HUS17" s="391"/>
      <c r="HUT17" s="391"/>
      <c r="HUU17" s="391"/>
      <c r="HUV17" s="391"/>
      <c r="HUW17" s="391"/>
      <c r="HUX17" s="391"/>
      <c r="HUY17" s="391"/>
      <c r="HUZ17" s="391"/>
      <c r="HVA17" s="391"/>
      <c r="HVB17" s="391"/>
      <c r="HVC17" s="391"/>
      <c r="HVD17" s="391"/>
      <c r="HVE17" s="391"/>
      <c r="HVF17" s="391"/>
      <c r="HVG17" s="391"/>
      <c r="HVH17" s="391"/>
      <c r="HVI17" s="391"/>
      <c r="HVJ17" s="391"/>
      <c r="HVK17" s="391"/>
      <c r="HVL17" s="391"/>
      <c r="HVM17" s="391"/>
      <c r="HVN17" s="391"/>
      <c r="HVO17" s="391"/>
      <c r="HVP17" s="391"/>
      <c r="HVQ17" s="391"/>
      <c r="HVR17" s="391"/>
      <c r="HVS17" s="391"/>
      <c r="HVT17" s="391"/>
      <c r="HVU17" s="391"/>
      <c r="HVV17" s="391"/>
      <c r="HVW17" s="391"/>
      <c r="HVX17" s="391"/>
      <c r="HVY17" s="391"/>
      <c r="HVZ17" s="391"/>
      <c r="HWA17" s="391"/>
      <c r="HWB17" s="391"/>
      <c r="HWC17" s="391"/>
      <c r="HWD17" s="391"/>
      <c r="HWE17" s="391"/>
      <c r="HWF17" s="391"/>
      <c r="HWG17" s="391"/>
      <c r="HWH17" s="391"/>
      <c r="HWI17" s="391"/>
      <c r="HWJ17" s="391"/>
      <c r="HWK17" s="391"/>
      <c r="HWL17" s="391"/>
      <c r="HWM17" s="391"/>
      <c r="HWN17" s="391"/>
      <c r="HWO17" s="391"/>
      <c r="HWP17" s="391"/>
      <c r="HWQ17" s="391"/>
      <c r="HWR17" s="391"/>
      <c r="HWS17" s="391"/>
      <c r="HWT17" s="391"/>
      <c r="HWU17" s="391"/>
      <c r="HWV17" s="391"/>
      <c r="HWW17" s="391"/>
      <c r="HWX17" s="391"/>
      <c r="HWY17" s="391"/>
      <c r="HWZ17" s="391"/>
      <c r="HXA17" s="391"/>
      <c r="HXB17" s="391"/>
      <c r="HXC17" s="391"/>
      <c r="HXD17" s="391"/>
      <c r="HXE17" s="391"/>
      <c r="HXF17" s="391"/>
      <c r="HXG17" s="391"/>
      <c r="HXH17" s="391"/>
      <c r="HXI17" s="391"/>
      <c r="HXJ17" s="391"/>
      <c r="HXK17" s="391"/>
      <c r="HXL17" s="391"/>
      <c r="HXM17" s="391"/>
      <c r="HXN17" s="391"/>
      <c r="HXO17" s="391"/>
      <c r="HXP17" s="391"/>
      <c r="HXQ17" s="391"/>
      <c r="HXR17" s="391"/>
      <c r="HXS17" s="391"/>
      <c r="HXT17" s="391"/>
      <c r="HXU17" s="391"/>
      <c r="HXV17" s="391"/>
      <c r="HXW17" s="391"/>
      <c r="HXX17" s="391"/>
      <c r="HXY17" s="391"/>
      <c r="HXZ17" s="391"/>
      <c r="HYA17" s="391"/>
      <c r="HYB17" s="391"/>
      <c r="HYC17" s="391"/>
      <c r="HYD17" s="391"/>
      <c r="HYE17" s="391"/>
      <c r="HYF17" s="391"/>
      <c r="HYG17" s="391"/>
      <c r="HYH17" s="391"/>
      <c r="HYI17" s="391"/>
      <c r="HYJ17" s="391"/>
      <c r="HYK17" s="391"/>
      <c r="HYL17" s="391"/>
      <c r="HYM17" s="391"/>
      <c r="HYN17" s="391"/>
      <c r="HYO17" s="391"/>
      <c r="HYP17" s="391"/>
      <c r="HYQ17" s="391"/>
      <c r="HYR17" s="391"/>
      <c r="HYS17" s="391"/>
      <c r="HYT17" s="391"/>
      <c r="HYU17" s="391"/>
      <c r="HYV17" s="391"/>
      <c r="HYW17" s="391"/>
      <c r="HYX17" s="391"/>
      <c r="HYY17" s="391"/>
      <c r="HYZ17" s="391"/>
      <c r="HZA17" s="391"/>
      <c r="HZB17" s="391"/>
      <c r="HZC17" s="391"/>
      <c r="HZD17" s="391"/>
      <c r="HZE17" s="391"/>
      <c r="HZF17" s="391"/>
      <c r="HZG17" s="391"/>
      <c r="HZH17" s="391"/>
      <c r="HZI17" s="391"/>
      <c r="HZJ17" s="391"/>
      <c r="HZK17" s="391"/>
      <c r="HZL17" s="391"/>
      <c r="HZM17" s="391"/>
      <c r="HZN17" s="391"/>
      <c r="HZO17" s="391"/>
      <c r="HZP17" s="391"/>
      <c r="HZQ17" s="391"/>
      <c r="HZR17" s="391"/>
      <c r="HZS17" s="391"/>
      <c r="HZT17" s="391"/>
      <c r="HZU17" s="391"/>
      <c r="HZV17" s="391"/>
      <c r="HZW17" s="391"/>
      <c r="HZX17" s="391"/>
      <c r="HZY17" s="391"/>
      <c r="HZZ17" s="391"/>
      <c r="IAA17" s="391"/>
      <c r="IAB17" s="391"/>
      <c r="IAC17" s="391"/>
      <c r="IAD17" s="391"/>
      <c r="IAE17" s="391"/>
      <c r="IAF17" s="391"/>
      <c r="IAG17" s="391"/>
      <c r="IAH17" s="391"/>
      <c r="IAI17" s="391"/>
      <c r="IAJ17" s="391"/>
      <c r="IAK17" s="391"/>
      <c r="IAL17" s="391"/>
      <c r="IAM17" s="391"/>
      <c r="IAN17" s="391"/>
      <c r="IAO17" s="391"/>
      <c r="IAP17" s="391"/>
      <c r="IAQ17" s="391"/>
      <c r="IAR17" s="391"/>
      <c r="IAS17" s="391"/>
      <c r="IAT17" s="391"/>
      <c r="IAU17" s="391"/>
      <c r="IAV17" s="391"/>
      <c r="IAW17" s="391"/>
      <c r="IAX17" s="391"/>
      <c r="IAY17" s="391"/>
      <c r="IAZ17" s="391"/>
      <c r="IBA17" s="391"/>
      <c r="IBB17" s="391"/>
      <c r="IBC17" s="391"/>
      <c r="IBD17" s="391"/>
      <c r="IBE17" s="391"/>
      <c r="IBF17" s="391"/>
      <c r="IBG17" s="391"/>
      <c r="IBH17" s="391"/>
      <c r="IBI17" s="391"/>
      <c r="IBJ17" s="391"/>
      <c r="IBK17" s="391"/>
      <c r="IBL17" s="391"/>
      <c r="IBM17" s="391"/>
      <c r="IBN17" s="391"/>
      <c r="IBO17" s="391"/>
      <c r="IBP17" s="391"/>
      <c r="IBQ17" s="391"/>
      <c r="IBR17" s="391"/>
      <c r="IBS17" s="391"/>
      <c r="IBT17" s="391"/>
      <c r="IBU17" s="391"/>
      <c r="IBV17" s="391"/>
      <c r="IBW17" s="391"/>
      <c r="IBX17" s="391"/>
      <c r="IBY17" s="391"/>
      <c r="IBZ17" s="391"/>
      <c r="ICA17" s="391"/>
      <c r="ICB17" s="391"/>
      <c r="ICC17" s="391"/>
      <c r="ICD17" s="391"/>
      <c r="ICE17" s="391"/>
      <c r="ICF17" s="391"/>
      <c r="ICG17" s="391"/>
      <c r="ICH17" s="391"/>
      <c r="ICI17" s="391"/>
      <c r="ICJ17" s="391"/>
      <c r="ICK17" s="391"/>
      <c r="ICL17" s="391"/>
      <c r="ICM17" s="391"/>
      <c r="ICN17" s="391"/>
      <c r="ICO17" s="391"/>
      <c r="ICP17" s="391"/>
      <c r="ICQ17" s="391"/>
      <c r="ICR17" s="391"/>
      <c r="ICS17" s="391"/>
      <c r="ICT17" s="391"/>
      <c r="ICU17" s="391"/>
      <c r="ICV17" s="391"/>
      <c r="ICW17" s="391"/>
      <c r="ICX17" s="391"/>
      <c r="ICY17" s="391"/>
      <c r="ICZ17" s="391"/>
      <c r="IDA17" s="391"/>
      <c r="IDB17" s="391"/>
      <c r="IDC17" s="391"/>
      <c r="IDD17" s="391"/>
      <c r="IDE17" s="391"/>
      <c r="IDF17" s="391"/>
      <c r="IDG17" s="391"/>
      <c r="IDH17" s="391"/>
      <c r="IDI17" s="391"/>
      <c r="IDJ17" s="391"/>
      <c r="IDK17" s="391"/>
      <c r="IDL17" s="391"/>
      <c r="IDM17" s="391"/>
      <c r="IDN17" s="391"/>
      <c r="IDO17" s="391"/>
      <c r="IDP17" s="391"/>
      <c r="IDQ17" s="391"/>
      <c r="IDR17" s="391"/>
      <c r="IDS17" s="391"/>
      <c r="IDT17" s="391"/>
      <c r="IDU17" s="391"/>
      <c r="IDV17" s="391"/>
      <c r="IDW17" s="391"/>
      <c r="IDX17" s="391"/>
      <c r="IDY17" s="391"/>
      <c r="IDZ17" s="391"/>
      <c r="IEA17" s="391"/>
      <c r="IEB17" s="391"/>
      <c r="IEC17" s="391"/>
      <c r="IED17" s="391"/>
      <c r="IEE17" s="391"/>
      <c r="IEF17" s="391"/>
      <c r="IEG17" s="391"/>
      <c r="IEH17" s="391"/>
      <c r="IEI17" s="391"/>
      <c r="IEJ17" s="391"/>
      <c r="IEK17" s="391"/>
      <c r="IEL17" s="391"/>
      <c r="IEM17" s="391"/>
      <c r="IEN17" s="391"/>
      <c r="IEO17" s="391"/>
      <c r="IEP17" s="391"/>
      <c r="IEQ17" s="391"/>
      <c r="IER17" s="391"/>
      <c r="IES17" s="391"/>
      <c r="IET17" s="391"/>
      <c r="IEU17" s="391"/>
      <c r="IEV17" s="391"/>
      <c r="IEW17" s="391"/>
      <c r="IEX17" s="391"/>
      <c r="IEY17" s="391"/>
      <c r="IEZ17" s="391"/>
      <c r="IFA17" s="391"/>
      <c r="IFB17" s="391"/>
      <c r="IFC17" s="391"/>
      <c r="IFD17" s="391"/>
      <c r="IFE17" s="391"/>
      <c r="IFF17" s="391"/>
      <c r="IFG17" s="391"/>
      <c r="IFH17" s="391"/>
      <c r="IFI17" s="391"/>
      <c r="IFJ17" s="391"/>
      <c r="IFK17" s="391"/>
      <c r="IFL17" s="391"/>
      <c r="IFM17" s="391"/>
      <c r="IFN17" s="391"/>
      <c r="IFO17" s="391"/>
      <c r="IFP17" s="391"/>
      <c r="IFQ17" s="391"/>
      <c r="IFR17" s="391"/>
      <c r="IFS17" s="391"/>
      <c r="IFT17" s="391"/>
      <c r="IFU17" s="391"/>
      <c r="IFV17" s="391"/>
      <c r="IFW17" s="391"/>
      <c r="IFX17" s="391"/>
      <c r="IFY17" s="391"/>
      <c r="IFZ17" s="391"/>
      <c r="IGA17" s="391"/>
      <c r="IGB17" s="391"/>
      <c r="IGC17" s="391"/>
      <c r="IGD17" s="391"/>
      <c r="IGE17" s="391"/>
      <c r="IGF17" s="391"/>
      <c r="IGG17" s="391"/>
      <c r="IGH17" s="391"/>
      <c r="IGI17" s="391"/>
      <c r="IGJ17" s="391"/>
      <c r="IGK17" s="391"/>
      <c r="IGL17" s="391"/>
      <c r="IGM17" s="391"/>
      <c r="IGN17" s="391"/>
      <c r="IGO17" s="391"/>
      <c r="IGP17" s="391"/>
      <c r="IGQ17" s="391"/>
      <c r="IGR17" s="391"/>
      <c r="IGS17" s="391"/>
      <c r="IGT17" s="391"/>
      <c r="IGU17" s="391"/>
      <c r="IGV17" s="391"/>
      <c r="IGW17" s="391"/>
      <c r="IGX17" s="391"/>
      <c r="IGY17" s="391"/>
      <c r="IGZ17" s="391"/>
      <c r="IHA17" s="391"/>
      <c r="IHB17" s="391"/>
      <c r="IHC17" s="391"/>
      <c r="IHD17" s="391"/>
      <c r="IHE17" s="391"/>
      <c r="IHF17" s="391"/>
      <c r="IHG17" s="391"/>
      <c r="IHH17" s="391"/>
      <c r="IHI17" s="391"/>
      <c r="IHJ17" s="391"/>
      <c r="IHK17" s="391"/>
      <c r="IHL17" s="391"/>
      <c r="IHM17" s="391"/>
      <c r="IHN17" s="391"/>
      <c r="IHO17" s="391"/>
      <c r="IHP17" s="391"/>
      <c r="IHQ17" s="391"/>
      <c r="IHR17" s="391"/>
      <c r="IHS17" s="391"/>
      <c r="IHT17" s="391"/>
      <c r="IHU17" s="391"/>
      <c r="IHV17" s="391"/>
      <c r="IHW17" s="391"/>
      <c r="IHX17" s="391"/>
      <c r="IHY17" s="391"/>
      <c r="IHZ17" s="391"/>
      <c r="IIA17" s="391"/>
      <c r="IIB17" s="391"/>
      <c r="IIC17" s="391"/>
      <c r="IID17" s="391"/>
      <c r="IIE17" s="391"/>
      <c r="IIF17" s="391"/>
      <c r="IIG17" s="391"/>
      <c r="IIH17" s="391"/>
      <c r="III17" s="391"/>
      <c r="IIJ17" s="391"/>
      <c r="IIK17" s="391"/>
      <c r="IIL17" s="391"/>
      <c r="IIM17" s="391"/>
      <c r="IIN17" s="391"/>
      <c r="IIO17" s="391"/>
      <c r="IIP17" s="391"/>
      <c r="IIQ17" s="391"/>
      <c r="IIR17" s="391"/>
      <c r="IIS17" s="391"/>
      <c r="IIT17" s="391"/>
      <c r="IIU17" s="391"/>
      <c r="IIV17" s="391"/>
      <c r="IIW17" s="391"/>
      <c r="IIX17" s="391"/>
      <c r="IIY17" s="391"/>
      <c r="IIZ17" s="391"/>
      <c r="IJA17" s="391"/>
      <c r="IJB17" s="391"/>
      <c r="IJC17" s="391"/>
      <c r="IJD17" s="391"/>
      <c r="IJE17" s="391"/>
      <c r="IJF17" s="391"/>
      <c r="IJG17" s="391"/>
      <c r="IJH17" s="391"/>
      <c r="IJI17" s="391"/>
      <c r="IJJ17" s="391"/>
      <c r="IJK17" s="391"/>
      <c r="IJL17" s="391"/>
      <c r="IJM17" s="391"/>
      <c r="IJN17" s="391"/>
      <c r="IJO17" s="391"/>
      <c r="IJP17" s="391"/>
      <c r="IJQ17" s="391"/>
      <c r="IJR17" s="391"/>
      <c r="IJS17" s="391"/>
      <c r="IJT17" s="391"/>
      <c r="IJU17" s="391"/>
      <c r="IJV17" s="391"/>
      <c r="IJW17" s="391"/>
      <c r="IJX17" s="391"/>
      <c r="IJY17" s="391"/>
      <c r="IJZ17" s="391"/>
      <c r="IKA17" s="391"/>
      <c r="IKB17" s="391"/>
      <c r="IKC17" s="391"/>
      <c r="IKD17" s="391"/>
      <c r="IKE17" s="391"/>
      <c r="IKF17" s="391"/>
      <c r="IKG17" s="391"/>
      <c r="IKH17" s="391"/>
      <c r="IKI17" s="391"/>
      <c r="IKJ17" s="391"/>
      <c r="IKK17" s="391"/>
      <c r="IKL17" s="391"/>
      <c r="IKM17" s="391"/>
      <c r="IKN17" s="391"/>
      <c r="IKO17" s="391"/>
      <c r="IKP17" s="391"/>
      <c r="IKQ17" s="391"/>
      <c r="IKR17" s="391"/>
      <c r="IKS17" s="391"/>
      <c r="IKT17" s="391"/>
      <c r="IKU17" s="391"/>
      <c r="IKV17" s="391"/>
      <c r="IKW17" s="391"/>
      <c r="IKX17" s="391"/>
      <c r="IKY17" s="391"/>
      <c r="IKZ17" s="391"/>
      <c r="ILA17" s="391"/>
      <c r="ILB17" s="391"/>
      <c r="ILC17" s="391"/>
      <c r="ILD17" s="391"/>
      <c r="ILE17" s="391"/>
      <c r="ILF17" s="391"/>
      <c r="ILG17" s="391"/>
      <c r="ILH17" s="391"/>
      <c r="ILI17" s="391"/>
      <c r="ILJ17" s="391"/>
      <c r="ILK17" s="391"/>
      <c r="ILL17" s="391"/>
      <c r="ILM17" s="391"/>
      <c r="ILN17" s="391"/>
      <c r="ILO17" s="391"/>
      <c r="ILP17" s="391"/>
      <c r="ILQ17" s="391"/>
      <c r="ILR17" s="391"/>
      <c r="ILS17" s="391"/>
      <c r="ILT17" s="391"/>
      <c r="ILU17" s="391"/>
      <c r="ILV17" s="391"/>
      <c r="ILW17" s="391"/>
      <c r="ILX17" s="391"/>
      <c r="ILY17" s="391"/>
      <c r="ILZ17" s="391"/>
      <c r="IMA17" s="391"/>
      <c r="IMB17" s="391"/>
      <c r="IMC17" s="391"/>
      <c r="IMD17" s="391"/>
      <c r="IME17" s="391"/>
      <c r="IMF17" s="391"/>
      <c r="IMG17" s="391"/>
      <c r="IMH17" s="391"/>
      <c r="IMI17" s="391"/>
      <c r="IMJ17" s="391"/>
      <c r="IMK17" s="391"/>
      <c r="IML17" s="391"/>
      <c r="IMM17" s="391"/>
      <c r="IMN17" s="391"/>
      <c r="IMO17" s="391"/>
      <c r="IMP17" s="391"/>
      <c r="IMQ17" s="391"/>
      <c r="IMR17" s="391"/>
      <c r="IMS17" s="391"/>
      <c r="IMT17" s="391"/>
      <c r="IMU17" s="391"/>
      <c r="IMV17" s="391"/>
      <c r="IMW17" s="391"/>
      <c r="IMX17" s="391"/>
      <c r="IMY17" s="391"/>
      <c r="IMZ17" s="391"/>
      <c r="INA17" s="391"/>
      <c r="INB17" s="391"/>
      <c r="INC17" s="391"/>
      <c r="IND17" s="391"/>
      <c r="INE17" s="391"/>
      <c r="INF17" s="391"/>
      <c r="ING17" s="391"/>
      <c r="INH17" s="391"/>
      <c r="INI17" s="391"/>
      <c r="INJ17" s="391"/>
      <c r="INK17" s="391"/>
      <c r="INL17" s="391"/>
      <c r="INM17" s="391"/>
      <c r="INN17" s="391"/>
      <c r="INO17" s="391"/>
      <c r="INP17" s="391"/>
      <c r="INQ17" s="391"/>
      <c r="INR17" s="391"/>
      <c r="INS17" s="391"/>
      <c r="INT17" s="391"/>
      <c r="INU17" s="391"/>
      <c r="INV17" s="391"/>
      <c r="INW17" s="391"/>
      <c r="INX17" s="391"/>
      <c r="INY17" s="391"/>
      <c r="INZ17" s="391"/>
      <c r="IOA17" s="391"/>
      <c r="IOB17" s="391"/>
      <c r="IOC17" s="391"/>
      <c r="IOD17" s="391"/>
      <c r="IOE17" s="391"/>
      <c r="IOF17" s="391"/>
      <c r="IOG17" s="391"/>
      <c r="IOH17" s="391"/>
      <c r="IOI17" s="391"/>
      <c r="IOJ17" s="391"/>
      <c r="IOK17" s="391"/>
      <c r="IOL17" s="391"/>
      <c r="IOM17" s="391"/>
      <c r="ION17" s="391"/>
      <c r="IOO17" s="391"/>
      <c r="IOP17" s="391"/>
      <c r="IOQ17" s="391"/>
      <c r="IOR17" s="391"/>
      <c r="IOS17" s="391"/>
      <c r="IOT17" s="391"/>
      <c r="IOU17" s="391"/>
      <c r="IOV17" s="391"/>
      <c r="IOW17" s="391"/>
      <c r="IOX17" s="391"/>
      <c r="IOY17" s="391"/>
      <c r="IOZ17" s="391"/>
      <c r="IPA17" s="391"/>
      <c r="IPB17" s="391"/>
      <c r="IPC17" s="391"/>
      <c r="IPD17" s="391"/>
      <c r="IPE17" s="391"/>
      <c r="IPF17" s="391"/>
      <c r="IPG17" s="391"/>
      <c r="IPH17" s="391"/>
      <c r="IPI17" s="391"/>
      <c r="IPJ17" s="391"/>
      <c r="IPK17" s="391"/>
      <c r="IPL17" s="391"/>
      <c r="IPM17" s="391"/>
      <c r="IPN17" s="391"/>
      <c r="IPO17" s="391"/>
      <c r="IPP17" s="391"/>
      <c r="IPQ17" s="391"/>
      <c r="IPR17" s="391"/>
      <c r="IPS17" s="391"/>
      <c r="IPT17" s="391"/>
      <c r="IPU17" s="391"/>
      <c r="IPV17" s="391"/>
      <c r="IPW17" s="391"/>
      <c r="IPX17" s="391"/>
      <c r="IPY17" s="391"/>
      <c r="IPZ17" s="391"/>
      <c r="IQA17" s="391"/>
      <c r="IQB17" s="391"/>
      <c r="IQC17" s="391"/>
      <c r="IQD17" s="391"/>
      <c r="IQE17" s="391"/>
      <c r="IQF17" s="391"/>
      <c r="IQG17" s="391"/>
      <c r="IQH17" s="391"/>
      <c r="IQI17" s="391"/>
      <c r="IQJ17" s="391"/>
      <c r="IQK17" s="391"/>
      <c r="IQL17" s="391"/>
      <c r="IQM17" s="391"/>
      <c r="IQN17" s="391"/>
      <c r="IQO17" s="391"/>
      <c r="IQP17" s="391"/>
      <c r="IQQ17" s="391"/>
      <c r="IQR17" s="391"/>
      <c r="IQS17" s="391"/>
      <c r="IQT17" s="391"/>
      <c r="IQU17" s="391"/>
      <c r="IQV17" s="391"/>
      <c r="IQW17" s="391"/>
      <c r="IQX17" s="391"/>
      <c r="IQY17" s="391"/>
      <c r="IQZ17" s="391"/>
      <c r="IRA17" s="391"/>
      <c r="IRB17" s="391"/>
      <c r="IRC17" s="391"/>
      <c r="IRD17" s="391"/>
      <c r="IRE17" s="391"/>
      <c r="IRF17" s="391"/>
      <c r="IRG17" s="391"/>
      <c r="IRH17" s="391"/>
      <c r="IRI17" s="391"/>
      <c r="IRJ17" s="391"/>
      <c r="IRK17" s="391"/>
      <c r="IRL17" s="391"/>
      <c r="IRM17" s="391"/>
      <c r="IRN17" s="391"/>
      <c r="IRO17" s="391"/>
      <c r="IRP17" s="391"/>
      <c r="IRQ17" s="391"/>
      <c r="IRR17" s="391"/>
      <c r="IRS17" s="391"/>
      <c r="IRT17" s="391"/>
      <c r="IRU17" s="391"/>
      <c r="IRV17" s="391"/>
      <c r="IRW17" s="391"/>
      <c r="IRX17" s="391"/>
      <c r="IRY17" s="391"/>
      <c r="IRZ17" s="391"/>
      <c r="ISA17" s="391"/>
      <c r="ISB17" s="391"/>
      <c r="ISC17" s="391"/>
      <c r="ISD17" s="391"/>
      <c r="ISE17" s="391"/>
      <c r="ISF17" s="391"/>
      <c r="ISG17" s="391"/>
      <c r="ISH17" s="391"/>
      <c r="ISI17" s="391"/>
      <c r="ISJ17" s="391"/>
      <c r="ISK17" s="391"/>
      <c r="ISL17" s="391"/>
      <c r="ISM17" s="391"/>
      <c r="ISN17" s="391"/>
      <c r="ISO17" s="391"/>
      <c r="ISP17" s="391"/>
      <c r="ISQ17" s="391"/>
      <c r="ISR17" s="391"/>
      <c r="ISS17" s="391"/>
      <c r="IST17" s="391"/>
      <c r="ISU17" s="391"/>
      <c r="ISV17" s="391"/>
      <c r="ISW17" s="391"/>
      <c r="ISX17" s="391"/>
      <c r="ISY17" s="391"/>
      <c r="ISZ17" s="391"/>
      <c r="ITA17" s="391"/>
      <c r="ITB17" s="391"/>
      <c r="ITC17" s="391"/>
      <c r="ITD17" s="391"/>
      <c r="ITE17" s="391"/>
      <c r="ITF17" s="391"/>
      <c r="ITG17" s="391"/>
      <c r="ITH17" s="391"/>
      <c r="ITI17" s="391"/>
      <c r="ITJ17" s="391"/>
      <c r="ITK17" s="391"/>
      <c r="ITL17" s="391"/>
      <c r="ITM17" s="391"/>
      <c r="ITN17" s="391"/>
      <c r="ITO17" s="391"/>
      <c r="ITP17" s="391"/>
      <c r="ITQ17" s="391"/>
      <c r="ITR17" s="391"/>
      <c r="ITS17" s="391"/>
      <c r="ITT17" s="391"/>
      <c r="ITU17" s="391"/>
      <c r="ITV17" s="391"/>
      <c r="ITW17" s="391"/>
      <c r="ITX17" s="391"/>
      <c r="ITY17" s="391"/>
      <c r="ITZ17" s="391"/>
      <c r="IUA17" s="391"/>
      <c r="IUB17" s="391"/>
      <c r="IUC17" s="391"/>
      <c r="IUD17" s="391"/>
      <c r="IUE17" s="391"/>
      <c r="IUF17" s="391"/>
      <c r="IUG17" s="391"/>
      <c r="IUH17" s="391"/>
      <c r="IUI17" s="391"/>
      <c r="IUJ17" s="391"/>
      <c r="IUK17" s="391"/>
      <c r="IUL17" s="391"/>
      <c r="IUM17" s="391"/>
      <c r="IUN17" s="391"/>
      <c r="IUO17" s="391"/>
      <c r="IUP17" s="391"/>
      <c r="IUQ17" s="391"/>
      <c r="IUR17" s="391"/>
      <c r="IUS17" s="391"/>
      <c r="IUT17" s="391"/>
      <c r="IUU17" s="391"/>
      <c r="IUV17" s="391"/>
      <c r="IUW17" s="391"/>
      <c r="IUX17" s="391"/>
      <c r="IUY17" s="391"/>
      <c r="IUZ17" s="391"/>
      <c r="IVA17" s="391"/>
      <c r="IVB17" s="391"/>
      <c r="IVC17" s="391"/>
      <c r="IVD17" s="391"/>
      <c r="IVE17" s="391"/>
      <c r="IVF17" s="391"/>
      <c r="IVG17" s="391"/>
      <c r="IVH17" s="391"/>
      <c r="IVI17" s="391"/>
      <c r="IVJ17" s="391"/>
      <c r="IVK17" s="391"/>
      <c r="IVL17" s="391"/>
      <c r="IVM17" s="391"/>
      <c r="IVN17" s="391"/>
      <c r="IVO17" s="391"/>
      <c r="IVP17" s="391"/>
      <c r="IVQ17" s="391"/>
      <c r="IVR17" s="391"/>
      <c r="IVS17" s="391"/>
      <c r="IVT17" s="391"/>
      <c r="IVU17" s="391"/>
      <c r="IVV17" s="391"/>
      <c r="IVW17" s="391"/>
      <c r="IVX17" s="391"/>
      <c r="IVY17" s="391"/>
      <c r="IVZ17" s="391"/>
      <c r="IWA17" s="391"/>
      <c r="IWB17" s="391"/>
      <c r="IWC17" s="391"/>
      <c r="IWD17" s="391"/>
      <c r="IWE17" s="391"/>
      <c r="IWF17" s="391"/>
      <c r="IWG17" s="391"/>
      <c r="IWH17" s="391"/>
      <c r="IWI17" s="391"/>
      <c r="IWJ17" s="391"/>
      <c r="IWK17" s="391"/>
      <c r="IWL17" s="391"/>
      <c r="IWM17" s="391"/>
      <c r="IWN17" s="391"/>
      <c r="IWO17" s="391"/>
      <c r="IWP17" s="391"/>
      <c r="IWQ17" s="391"/>
      <c r="IWR17" s="391"/>
      <c r="IWS17" s="391"/>
      <c r="IWT17" s="391"/>
      <c r="IWU17" s="391"/>
      <c r="IWV17" s="391"/>
      <c r="IWW17" s="391"/>
      <c r="IWX17" s="391"/>
      <c r="IWY17" s="391"/>
      <c r="IWZ17" s="391"/>
      <c r="IXA17" s="391"/>
      <c r="IXB17" s="391"/>
      <c r="IXC17" s="391"/>
      <c r="IXD17" s="391"/>
      <c r="IXE17" s="391"/>
      <c r="IXF17" s="391"/>
      <c r="IXG17" s="391"/>
      <c r="IXH17" s="391"/>
      <c r="IXI17" s="391"/>
      <c r="IXJ17" s="391"/>
      <c r="IXK17" s="391"/>
      <c r="IXL17" s="391"/>
      <c r="IXM17" s="391"/>
      <c r="IXN17" s="391"/>
      <c r="IXO17" s="391"/>
      <c r="IXP17" s="391"/>
      <c r="IXQ17" s="391"/>
      <c r="IXR17" s="391"/>
      <c r="IXS17" s="391"/>
      <c r="IXT17" s="391"/>
      <c r="IXU17" s="391"/>
      <c r="IXV17" s="391"/>
      <c r="IXW17" s="391"/>
      <c r="IXX17" s="391"/>
      <c r="IXY17" s="391"/>
      <c r="IXZ17" s="391"/>
      <c r="IYA17" s="391"/>
      <c r="IYB17" s="391"/>
      <c r="IYC17" s="391"/>
      <c r="IYD17" s="391"/>
      <c r="IYE17" s="391"/>
      <c r="IYF17" s="391"/>
      <c r="IYG17" s="391"/>
      <c r="IYH17" s="391"/>
      <c r="IYI17" s="391"/>
      <c r="IYJ17" s="391"/>
      <c r="IYK17" s="391"/>
      <c r="IYL17" s="391"/>
      <c r="IYM17" s="391"/>
      <c r="IYN17" s="391"/>
      <c r="IYO17" s="391"/>
      <c r="IYP17" s="391"/>
      <c r="IYQ17" s="391"/>
      <c r="IYR17" s="391"/>
      <c r="IYS17" s="391"/>
      <c r="IYT17" s="391"/>
      <c r="IYU17" s="391"/>
      <c r="IYV17" s="391"/>
      <c r="IYW17" s="391"/>
      <c r="IYX17" s="391"/>
      <c r="IYY17" s="391"/>
      <c r="IYZ17" s="391"/>
      <c r="IZA17" s="391"/>
      <c r="IZB17" s="391"/>
      <c r="IZC17" s="391"/>
      <c r="IZD17" s="391"/>
      <c r="IZE17" s="391"/>
      <c r="IZF17" s="391"/>
      <c r="IZG17" s="391"/>
      <c r="IZH17" s="391"/>
      <c r="IZI17" s="391"/>
      <c r="IZJ17" s="391"/>
      <c r="IZK17" s="391"/>
      <c r="IZL17" s="391"/>
      <c r="IZM17" s="391"/>
      <c r="IZN17" s="391"/>
      <c r="IZO17" s="391"/>
      <c r="IZP17" s="391"/>
      <c r="IZQ17" s="391"/>
      <c r="IZR17" s="391"/>
      <c r="IZS17" s="391"/>
      <c r="IZT17" s="391"/>
      <c r="IZU17" s="391"/>
      <c r="IZV17" s="391"/>
      <c r="IZW17" s="391"/>
      <c r="IZX17" s="391"/>
      <c r="IZY17" s="391"/>
      <c r="IZZ17" s="391"/>
      <c r="JAA17" s="391"/>
      <c r="JAB17" s="391"/>
      <c r="JAC17" s="391"/>
      <c r="JAD17" s="391"/>
      <c r="JAE17" s="391"/>
      <c r="JAF17" s="391"/>
      <c r="JAG17" s="391"/>
      <c r="JAH17" s="391"/>
      <c r="JAI17" s="391"/>
      <c r="JAJ17" s="391"/>
      <c r="JAK17" s="391"/>
      <c r="JAL17" s="391"/>
      <c r="JAM17" s="391"/>
      <c r="JAN17" s="391"/>
      <c r="JAO17" s="391"/>
      <c r="JAP17" s="391"/>
      <c r="JAQ17" s="391"/>
      <c r="JAR17" s="391"/>
      <c r="JAS17" s="391"/>
      <c r="JAT17" s="391"/>
      <c r="JAU17" s="391"/>
      <c r="JAV17" s="391"/>
      <c r="JAW17" s="391"/>
      <c r="JAX17" s="391"/>
      <c r="JAY17" s="391"/>
      <c r="JAZ17" s="391"/>
      <c r="JBA17" s="391"/>
      <c r="JBB17" s="391"/>
      <c r="JBC17" s="391"/>
      <c r="JBD17" s="391"/>
      <c r="JBE17" s="391"/>
      <c r="JBF17" s="391"/>
      <c r="JBG17" s="391"/>
      <c r="JBH17" s="391"/>
      <c r="JBI17" s="391"/>
      <c r="JBJ17" s="391"/>
      <c r="JBK17" s="391"/>
      <c r="JBL17" s="391"/>
      <c r="JBM17" s="391"/>
      <c r="JBN17" s="391"/>
      <c r="JBO17" s="391"/>
      <c r="JBP17" s="391"/>
      <c r="JBQ17" s="391"/>
      <c r="JBR17" s="391"/>
      <c r="JBS17" s="391"/>
      <c r="JBT17" s="391"/>
      <c r="JBU17" s="391"/>
      <c r="JBV17" s="391"/>
      <c r="JBW17" s="391"/>
      <c r="JBX17" s="391"/>
      <c r="JBY17" s="391"/>
      <c r="JBZ17" s="391"/>
      <c r="JCA17" s="391"/>
      <c r="JCB17" s="391"/>
      <c r="JCC17" s="391"/>
      <c r="JCD17" s="391"/>
      <c r="JCE17" s="391"/>
      <c r="JCF17" s="391"/>
      <c r="JCG17" s="391"/>
      <c r="JCH17" s="391"/>
      <c r="JCI17" s="391"/>
      <c r="JCJ17" s="391"/>
      <c r="JCK17" s="391"/>
      <c r="JCL17" s="391"/>
      <c r="JCM17" s="391"/>
      <c r="JCN17" s="391"/>
      <c r="JCO17" s="391"/>
      <c r="JCP17" s="391"/>
      <c r="JCQ17" s="391"/>
      <c r="JCR17" s="391"/>
      <c r="JCS17" s="391"/>
      <c r="JCT17" s="391"/>
      <c r="JCU17" s="391"/>
      <c r="JCV17" s="391"/>
      <c r="JCW17" s="391"/>
      <c r="JCX17" s="391"/>
      <c r="JCY17" s="391"/>
      <c r="JCZ17" s="391"/>
      <c r="JDA17" s="391"/>
      <c r="JDB17" s="391"/>
      <c r="JDC17" s="391"/>
      <c r="JDD17" s="391"/>
      <c r="JDE17" s="391"/>
      <c r="JDF17" s="391"/>
      <c r="JDG17" s="391"/>
      <c r="JDH17" s="391"/>
      <c r="JDI17" s="391"/>
      <c r="JDJ17" s="391"/>
      <c r="JDK17" s="391"/>
      <c r="JDL17" s="391"/>
      <c r="JDM17" s="391"/>
      <c r="JDN17" s="391"/>
      <c r="JDO17" s="391"/>
      <c r="JDP17" s="391"/>
      <c r="JDQ17" s="391"/>
      <c r="JDR17" s="391"/>
      <c r="JDS17" s="391"/>
      <c r="JDT17" s="391"/>
      <c r="JDU17" s="391"/>
      <c r="JDV17" s="391"/>
      <c r="JDW17" s="391"/>
      <c r="JDX17" s="391"/>
      <c r="JDY17" s="391"/>
      <c r="JDZ17" s="391"/>
      <c r="JEA17" s="391"/>
      <c r="JEB17" s="391"/>
      <c r="JEC17" s="391"/>
      <c r="JED17" s="391"/>
      <c r="JEE17" s="391"/>
      <c r="JEF17" s="391"/>
      <c r="JEG17" s="391"/>
      <c r="JEH17" s="391"/>
      <c r="JEI17" s="391"/>
      <c r="JEJ17" s="391"/>
      <c r="JEK17" s="391"/>
      <c r="JEL17" s="391"/>
      <c r="JEM17" s="391"/>
      <c r="JEN17" s="391"/>
      <c r="JEO17" s="391"/>
      <c r="JEP17" s="391"/>
      <c r="JEQ17" s="391"/>
      <c r="JER17" s="391"/>
      <c r="JES17" s="391"/>
      <c r="JET17" s="391"/>
      <c r="JEU17" s="391"/>
      <c r="JEV17" s="391"/>
      <c r="JEW17" s="391"/>
      <c r="JEX17" s="391"/>
      <c r="JEY17" s="391"/>
      <c r="JEZ17" s="391"/>
      <c r="JFA17" s="391"/>
      <c r="JFB17" s="391"/>
      <c r="JFC17" s="391"/>
      <c r="JFD17" s="391"/>
      <c r="JFE17" s="391"/>
      <c r="JFF17" s="391"/>
      <c r="JFG17" s="391"/>
      <c r="JFH17" s="391"/>
      <c r="JFI17" s="391"/>
      <c r="JFJ17" s="391"/>
      <c r="JFK17" s="391"/>
      <c r="JFL17" s="391"/>
      <c r="JFM17" s="391"/>
      <c r="JFN17" s="391"/>
      <c r="JFO17" s="391"/>
      <c r="JFP17" s="391"/>
      <c r="JFQ17" s="391"/>
      <c r="JFR17" s="391"/>
      <c r="JFS17" s="391"/>
      <c r="JFT17" s="391"/>
      <c r="JFU17" s="391"/>
      <c r="JFV17" s="391"/>
      <c r="JFW17" s="391"/>
      <c r="JFX17" s="391"/>
      <c r="JFY17" s="391"/>
      <c r="JFZ17" s="391"/>
      <c r="JGA17" s="391"/>
      <c r="JGB17" s="391"/>
      <c r="JGC17" s="391"/>
      <c r="JGD17" s="391"/>
      <c r="JGE17" s="391"/>
      <c r="JGF17" s="391"/>
      <c r="JGG17" s="391"/>
      <c r="JGH17" s="391"/>
      <c r="JGI17" s="391"/>
      <c r="JGJ17" s="391"/>
      <c r="JGK17" s="391"/>
      <c r="JGL17" s="391"/>
      <c r="JGM17" s="391"/>
      <c r="JGN17" s="391"/>
      <c r="JGO17" s="391"/>
      <c r="JGP17" s="391"/>
      <c r="JGQ17" s="391"/>
      <c r="JGR17" s="391"/>
      <c r="JGS17" s="391"/>
      <c r="JGT17" s="391"/>
      <c r="JGU17" s="391"/>
      <c r="JGV17" s="391"/>
      <c r="JGW17" s="391"/>
      <c r="JGX17" s="391"/>
      <c r="JGY17" s="391"/>
      <c r="JGZ17" s="391"/>
      <c r="JHA17" s="391"/>
      <c r="JHB17" s="391"/>
      <c r="JHC17" s="391"/>
      <c r="JHD17" s="391"/>
      <c r="JHE17" s="391"/>
      <c r="JHF17" s="391"/>
      <c r="JHG17" s="391"/>
      <c r="JHH17" s="391"/>
      <c r="JHI17" s="391"/>
      <c r="JHJ17" s="391"/>
      <c r="JHK17" s="391"/>
      <c r="JHL17" s="391"/>
      <c r="JHM17" s="391"/>
      <c r="JHN17" s="391"/>
      <c r="JHO17" s="391"/>
      <c r="JHP17" s="391"/>
      <c r="JHQ17" s="391"/>
      <c r="JHR17" s="391"/>
      <c r="JHS17" s="391"/>
      <c r="JHT17" s="391"/>
      <c r="JHU17" s="391"/>
      <c r="JHV17" s="391"/>
      <c r="JHW17" s="391"/>
      <c r="JHX17" s="391"/>
      <c r="JHY17" s="391"/>
      <c r="JHZ17" s="391"/>
      <c r="JIA17" s="391"/>
      <c r="JIB17" s="391"/>
      <c r="JIC17" s="391"/>
      <c r="JID17" s="391"/>
      <c r="JIE17" s="391"/>
      <c r="JIF17" s="391"/>
      <c r="JIG17" s="391"/>
      <c r="JIH17" s="391"/>
      <c r="JII17" s="391"/>
      <c r="JIJ17" s="391"/>
      <c r="JIK17" s="391"/>
      <c r="JIL17" s="391"/>
      <c r="JIM17" s="391"/>
      <c r="JIN17" s="391"/>
      <c r="JIO17" s="391"/>
      <c r="JIP17" s="391"/>
      <c r="JIQ17" s="391"/>
      <c r="JIR17" s="391"/>
      <c r="JIS17" s="391"/>
      <c r="JIT17" s="391"/>
      <c r="JIU17" s="391"/>
      <c r="JIV17" s="391"/>
      <c r="JIW17" s="391"/>
      <c r="JIX17" s="391"/>
      <c r="JIY17" s="391"/>
      <c r="JIZ17" s="391"/>
      <c r="JJA17" s="391"/>
      <c r="JJB17" s="391"/>
      <c r="JJC17" s="391"/>
      <c r="JJD17" s="391"/>
      <c r="JJE17" s="391"/>
      <c r="JJF17" s="391"/>
      <c r="JJG17" s="391"/>
      <c r="JJH17" s="391"/>
      <c r="JJI17" s="391"/>
      <c r="JJJ17" s="391"/>
      <c r="JJK17" s="391"/>
      <c r="JJL17" s="391"/>
      <c r="JJM17" s="391"/>
      <c r="JJN17" s="391"/>
      <c r="JJO17" s="391"/>
      <c r="JJP17" s="391"/>
      <c r="JJQ17" s="391"/>
      <c r="JJR17" s="391"/>
      <c r="JJS17" s="391"/>
      <c r="JJT17" s="391"/>
      <c r="JJU17" s="391"/>
      <c r="JJV17" s="391"/>
      <c r="JJW17" s="391"/>
      <c r="JJX17" s="391"/>
      <c r="JJY17" s="391"/>
      <c r="JJZ17" s="391"/>
      <c r="JKA17" s="391"/>
      <c r="JKB17" s="391"/>
      <c r="JKC17" s="391"/>
      <c r="JKD17" s="391"/>
      <c r="JKE17" s="391"/>
      <c r="JKF17" s="391"/>
      <c r="JKG17" s="391"/>
      <c r="JKH17" s="391"/>
      <c r="JKI17" s="391"/>
      <c r="JKJ17" s="391"/>
      <c r="JKK17" s="391"/>
      <c r="JKL17" s="391"/>
      <c r="JKM17" s="391"/>
      <c r="JKN17" s="391"/>
      <c r="JKO17" s="391"/>
      <c r="JKP17" s="391"/>
      <c r="JKQ17" s="391"/>
      <c r="JKR17" s="391"/>
      <c r="JKS17" s="391"/>
      <c r="JKT17" s="391"/>
      <c r="JKU17" s="391"/>
      <c r="JKV17" s="391"/>
      <c r="JKW17" s="391"/>
      <c r="JKX17" s="391"/>
      <c r="JKY17" s="391"/>
      <c r="JKZ17" s="391"/>
      <c r="JLA17" s="391"/>
      <c r="JLB17" s="391"/>
      <c r="JLC17" s="391"/>
      <c r="JLD17" s="391"/>
      <c r="JLE17" s="391"/>
      <c r="JLF17" s="391"/>
      <c r="JLG17" s="391"/>
      <c r="JLH17" s="391"/>
      <c r="JLI17" s="391"/>
      <c r="JLJ17" s="391"/>
      <c r="JLK17" s="391"/>
      <c r="JLL17" s="391"/>
      <c r="JLM17" s="391"/>
      <c r="JLN17" s="391"/>
      <c r="JLO17" s="391"/>
      <c r="JLP17" s="391"/>
      <c r="JLQ17" s="391"/>
      <c r="JLR17" s="391"/>
      <c r="JLS17" s="391"/>
      <c r="JLT17" s="391"/>
      <c r="JLU17" s="391"/>
      <c r="JLV17" s="391"/>
      <c r="JLW17" s="391"/>
      <c r="JLX17" s="391"/>
      <c r="JLY17" s="391"/>
      <c r="JLZ17" s="391"/>
      <c r="JMA17" s="391"/>
      <c r="JMB17" s="391"/>
      <c r="JMC17" s="391"/>
      <c r="JMD17" s="391"/>
      <c r="JME17" s="391"/>
      <c r="JMF17" s="391"/>
      <c r="JMG17" s="391"/>
      <c r="JMH17" s="391"/>
      <c r="JMI17" s="391"/>
      <c r="JMJ17" s="391"/>
      <c r="JMK17" s="391"/>
      <c r="JML17" s="391"/>
      <c r="JMM17" s="391"/>
      <c r="JMN17" s="391"/>
      <c r="JMO17" s="391"/>
      <c r="JMP17" s="391"/>
      <c r="JMQ17" s="391"/>
      <c r="JMR17" s="391"/>
      <c r="JMS17" s="391"/>
      <c r="JMT17" s="391"/>
      <c r="JMU17" s="391"/>
      <c r="JMV17" s="391"/>
      <c r="JMW17" s="391"/>
      <c r="JMX17" s="391"/>
      <c r="JMY17" s="391"/>
      <c r="JMZ17" s="391"/>
      <c r="JNA17" s="391"/>
      <c r="JNB17" s="391"/>
      <c r="JNC17" s="391"/>
      <c r="JND17" s="391"/>
      <c r="JNE17" s="391"/>
      <c r="JNF17" s="391"/>
      <c r="JNG17" s="391"/>
      <c r="JNH17" s="391"/>
      <c r="JNI17" s="391"/>
      <c r="JNJ17" s="391"/>
      <c r="JNK17" s="391"/>
      <c r="JNL17" s="391"/>
      <c r="JNM17" s="391"/>
      <c r="JNN17" s="391"/>
      <c r="JNO17" s="391"/>
      <c r="JNP17" s="391"/>
      <c r="JNQ17" s="391"/>
      <c r="JNR17" s="391"/>
      <c r="JNS17" s="391"/>
      <c r="JNT17" s="391"/>
      <c r="JNU17" s="391"/>
      <c r="JNV17" s="391"/>
      <c r="JNW17" s="391"/>
      <c r="JNX17" s="391"/>
      <c r="JNY17" s="391"/>
      <c r="JNZ17" s="391"/>
      <c r="JOA17" s="391"/>
      <c r="JOB17" s="391"/>
      <c r="JOC17" s="391"/>
      <c r="JOD17" s="391"/>
      <c r="JOE17" s="391"/>
      <c r="JOF17" s="391"/>
      <c r="JOG17" s="391"/>
      <c r="JOH17" s="391"/>
      <c r="JOI17" s="391"/>
      <c r="JOJ17" s="391"/>
      <c r="JOK17" s="391"/>
      <c r="JOL17" s="391"/>
      <c r="JOM17" s="391"/>
      <c r="JON17" s="391"/>
      <c r="JOO17" s="391"/>
      <c r="JOP17" s="391"/>
      <c r="JOQ17" s="391"/>
      <c r="JOR17" s="391"/>
      <c r="JOS17" s="391"/>
      <c r="JOT17" s="391"/>
      <c r="JOU17" s="391"/>
      <c r="JOV17" s="391"/>
      <c r="JOW17" s="391"/>
      <c r="JOX17" s="391"/>
      <c r="JOY17" s="391"/>
      <c r="JOZ17" s="391"/>
      <c r="JPA17" s="391"/>
      <c r="JPB17" s="391"/>
      <c r="JPC17" s="391"/>
      <c r="JPD17" s="391"/>
      <c r="JPE17" s="391"/>
      <c r="JPF17" s="391"/>
      <c r="JPG17" s="391"/>
      <c r="JPH17" s="391"/>
      <c r="JPI17" s="391"/>
      <c r="JPJ17" s="391"/>
      <c r="JPK17" s="391"/>
      <c r="JPL17" s="391"/>
      <c r="JPM17" s="391"/>
      <c r="JPN17" s="391"/>
      <c r="JPO17" s="391"/>
      <c r="JPP17" s="391"/>
      <c r="JPQ17" s="391"/>
      <c r="JPR17" s="391"/>
      <c r="JPS17" s="391"/>
      <c r="JPT17" s="391"/>
      <c r="JPU17" s="391"/>
      <c r="JPV17" s="391"/>
      <c r="JPW17" s="391"/>
      <c r="JPX17" s="391"/>
      <c r="JPY17" s="391"/>
      <c r="JPZ17" s="391"/>
      <c r="JQA17" s="391"/>
      <c r="JQB17" s="391"/>
      <c r="JQC17" s="391"/>
      <c r="JQD17" s="391"/>
      <c r="JQE17" s="391"/>
      <c r="JQF17" s="391"/>
      <c r="JQG17" s="391"/>
      <c r="JQH17" s="391"/>
      <c r="JQI17" s="391"/>
      <c r="JQJ17" s="391"/>
      <c r="JQK17" s="391"/>
      <c r="JQL17" s="391"/>
      <c r="JQM17" s="391"/>
      <c r="JQN17" s="391"/>
      <c r="JQO17" s="391"/>
      <c r="JQP17" s="391"/>
      <c r="JQQ17" s="391"/>
      <c r="JQR17" s="391"/>
      <c r="JQS17" s="391"/>
      <c r="JQT17" s="391"/>
      <c r="JQU17" s="391"/>
      <c r="JQV17" s="391"/>
      <c r="JQW17" s="391"/>
      <c r="JQX17" s="391"/>
      <c r="JQY17" s="391"/>
      <c r="JQZ17" s="391"/>
      <c r="JRA17" s="391"/>
      <c r="JRB17" s="391"/>
      <c r="JRC17" s="391"/>
      <c r="JRD17" s="391"/>
      <c r="JRE17" s="391"/>
      <c r="JRF17" s="391"/>
      <c r="JRG17" s="391"/>
      <c r="JRH17" s="391"/>
      <c r="JRI17" s="391"/>
      <c r="JRJ17" s="391"/>
      <c r="JRK17" s="391"/>
      <c r="JRL17" s="391"/>
      <c r="JRM17" s="391"/>
      <c r="JRN17" s="391"/>
      <c r="JRO17" s="391"/>
      <c r="JRP17" s="391"/>
      <c r="JRQ17" s="391"/>
      <c r="JRR17" s="391"/>
      <c r="JRS17" s="391"/>
      <c r="JRT17" s="391"/>
      <c r="JRU17" s="391"/>
      <c r="JRV17" s="391"/>
      <c r="JRW17" s="391"/>
      <c r="JRX17" s="391"/>
      <c r="JRY17" s="391"/>
      <c r="JRZ17" s="391"/>
      <c r="JSA17" s="391"/>
      <c r="JSB17" s="391"/>
      <c r="JSC17" s="391"/>
      <c r="JSD17" s="391"/>
      <c r="JSE17" s="391"/>
      <c r="JSF17" s="391"/>
      <c r="JSG17" s="391"/>
      <c r="JSH17" s="391"/>
      <c r="JSI17" s="391"/>
      <c r="JSJ17" s="391"/>
      <c r="JSK17" s="391"/>
      <c r="JSL17" s="391"/>
      <c r="JSM17" s="391"/>
      <c r="JSN17" s="391"/>
      <c r="JSO17" s="391"/>
      <c r="JSP17" s="391"/>
      <c r="JSQ17" s="391"/>
      <c r="JSR17" s="391"/>
      <c r="JSS17" s="391"/>
      <c r="JST17" s="391"/>
      <c r="JSU17" s="391"/>
      <c r="JSV17" s="391"/>
      <c r="JSW17" s="391"/>
      <c r="JSX17" s="391"/>
      <c r="JSY17" s="391"/>
      <c r="JSZ17" s="391"/>
      <c r="JTA17" s="391"/>
      <c r="JTB17" s="391"/>
      <c r="JTC17" s="391"/>
      <c r="JTD17" s="391"/>
      <c r="JTE17" s="391"/>
      <c r="JTF17" s="391"/>
      <c r="JTG17" s="391"/>
      <c r="JTH17" s="391"/>
      <c r="JTI17" s="391"/>
      <c r="JTJ17" s="391"/>
      <c r="JTK17" s="391"/>
      <c r="JTL17" s="391"/>
      <c r="JTM17" s="391"/>
      <c r="JTN17" s="391"/>
      <c r="JTO17" s="391"/>
      <c r="JTP17" s="391"/>
      <c r="JTQ17" s="391"/>
      <c r="JTR17" s="391"/>
      <c r="JTS17" s="391"/>
      <c r="JTT17" s="391"/>
      <c r="JTU17" s="391"/>
      <c r="JTV17" s="391"/>
      <c r="JTW17" s="391"/>
      <c r="JTX17" s="391"/>
      <c r="JTY17" s="391"/>
      <c r="JTZ17" s="391"/>
      <c r="JUA17" s="391"/>
      <c r="JUB17" s="391"/>
      <c r="JUC17" s="391"/>
      <c r="JUD17" s="391"/>
      <c r="JUE17" s="391"/>
      <c r="JUF17" s="391"/>
      <c r="JUG17" s="391"/>
      <c r="JUH17" s="391"/>
      <c r="JUI17" s="391"/>
      <c r="JUJ17" s="391"/>
      <c r="JUK17" s="391"/>
      <c r="JUL17" s="391"/>
      <c r="JUM17" s="391"/>
      <c r="JUN17" s="391"/>
      <c r="JUO17" s="391"/>
      <c r="JUP17" s="391"/>
      <c r="JUQ17" s="391"/>
      <c r="JUR17" s="391"/>
      <c r="JUS17" s="391"/>
      <c r="JUT17" s="391"/>
      <c r="JUU17" s="391"/>
      <c r="JUV17" s="391"/>
      <c r="JUW17" s="391"/>
      <c r="JUX17" s="391"/>
      <c r="JUY17" s="391"/>
      <c r="JUZ17" s="391"/>
      <c r="JVA17" s="391"/>
      <c r="JVB17" s="391"/>
      <c r="JVC17" s="391"/>
      <c r="JVD17" s="391"/>
      <c r="JVE17" s="391"/>
      <c r="JVF17" s="391"/>
      <c r="JVG17" s="391"/>
      <c r="JVH17" s="391"/>
      <c r="JVI17" s="391"/>
      <c r="JVJ17" s="391"/>
      <c r="JVK17" s="391"/>
      <c r="JVL17" s="391"/>
      <c r="JVM17" s="391"/>
      <c r="JVN17" s="391"/>
      <c r="JVO17" s="391"/>
      <c r="JVP17" s="391"/>
      <c r="JVQ17" s="391"/>
      <c r="JVR17" s="391"/>
      <c r="JVS17" s="391"/>
      <c r="JVT17" s="391"/>
      <c r="JVU17" s="391"/>
      <c r="JVV17" s="391"/>
      <c r="JVW17" s="391"/>
      <c r="JVX17" s="391"/>
      <c r="JVY17" s="391"/>
      <c r="JVZ17" s="391"/>
      <c r="JWA17" s="391"/>
      <c r="JWB17" s="391"/>
      <c r="JWC17" s="391"/>
      <c r="JWD17" s="391"/>
      <c r="JWE17" s="391"/>
      <c r="JWF17" s="391"/>
      <c r="JWG17" s="391"/>
      <c r="JWH17" s="391"/>
      <c r="JWI17" s="391"/>
      <c r="JWJ17" s="391"/>
      <c r="JWK17" s="391"/>
      <c r="JWL17" s="391"/>
      <c r="JWM17" s="391"/>
      <c r="JWN17" s="391"/>
      <c r="JWO17" s="391"/>
      <c r="JWP17" s="391"/>
      <c r="JWQ17" s="391"/>
      <c r="JWR17" s="391"/>
      <c r="JWS17" s="391"/>
      <c r="JWT17" s="391"/>
      <c r="JWU17" s="391"/>
      <c r="JWV17" s="391"/>
      <c r="JWW17" s="391"/>
      <c r="JWX17" s="391"/>
      <c r="JWY17" s="391"/>
      <c r="JWZ17" s="391"/>
      <c r="JXA17" s="391"/>
      <c r="JXB17" s="391"/>
      <c r="JXC17" s="391"/>
      <c r="JXD17" s="391"/>
      <c r="JXE17" s="391"/>
      <c r="JXF17" s="391"/>
      <c r="JXG17" s="391"/>
      <c r="JXH17" s="391"/>
      <c r="JXI17" s="391"/>
      <c r="JXJ17" s="391"/>
      <c r="JXK17" s="391"/>
      <c r="JXL17" s="391"/>
      <c r="JXM17" s="391"/>
      <c r="JXN17" s="391"/>
      <c r="JXO17" s="391"/>
      <c r="JXP17" s="391"/>
      <c r="JXQ17" s="391"/>
      <c r="JXR17" s="391"/>
      <c r="JXS17" s="391"/>
      <c r="JXT17" s="391"/>
      <c r="JXU17" s="391"/>
      <c r="JXV17" s="391"/>
      <c r="JXW17" s="391"/>
      <c r="JXX17" s="391"/>
      <c r="JXY17" s="391"/>
      <c r="JXZ17" s="391"/>
      <c r="JYA17" s="391"/>
      <c r="JYB17" s="391"/>
      <c r="JYC17" s="391"/>
      <c r="JYD17" s="391"/>
      <c r="JYE17" s="391"/>
      <c r="JYF17" s="391"/>
      <c r="JYG17" s="391"/>
      <c r="JYH17" s="391"/>
      <c r="JYI17" s="391"/>
      <c r="JYJ17" s="391"/>
      <c r="JYK17" s="391"/>
      <c r="JYL17" s="391"/>
      <c r="JYM17" s="391"/>
      <c r="JYN17" s="391"/>
      <c r="JYO17" s="391"/>
      <c r="JYP17" s="391"/>
      <c r="JYQ17" s="391"/>
      <c r="JYR17" s="391"/>
      <c r="JYS17" s="391"/>
      <c r="JYT17" s="391"/>
      <c r="JYU17" s="391"/>
      <c r="JYV17" s="391"/>
      <c r="JYW17" s="391"/>
      <c r="JYX17" s="391"/>
      <c r="JYY17" s="391"/>
      <c r="JYZ17" s="391"/>
      <c r="JZA17" s="391"/>
      <c r="JZB17" s="391"/>
      <c r="JZC17" s="391"/>
      <c r="JZD17" s="391"/>
      <c r="JZE17" s="391"/>
      <c r="JZF17" s="391"/>
      <c r="JZG17" s="391"/>
      <c r="JZH17" s="391"/>
      <c r="JZI17" s="391"/>
      <c r="JZJ17" s="391"/>
      <c r="JZK17" s="391"/>
      <c r="JZL17" s="391"/>
      <c r="JZM17" s="391"/>
      <c r="JZN17" s="391"/>
      <c r="JZO17" s="391"/>
      <c r="JZP17" s="391"/>
      <c r="JZQ17" s="391"/>
      <c r="JZR17" s="391"/>
      <c r="JZS17" s="391"/>
      <c r="JZT17" s="391"/>
      <c r="JZU17" s="391"/>
      <c r="JZV17" s="391"/>
      <c r="JZW17" s="391"/>
      <c r="JZX17" s="391"/>
      <c r="JZY17" s="391"/>
      <c r="JZZ17" s="391"/>
      <c r="KAA17" s="391"/>
      <c r="KAB17" s="391"/>
      <c r="KAC17" s="391"/>
      <c r="KAD17" s="391"/>
      <c r="KAE17" s="391"/>
      <c r="KAF17" s="391"/>
      <c r="KAG17" s="391"/>
      <c r="KAH17" s="391"/>
      <c r="KAI17" s="391"/>
      <c r="KAJ17" s="391"/>
      <c r="KAK17" s="391"/>
      <c r="KAL17" s="391"/>
      <c r="KAM17" s="391"/>
      <c r="KAN17" s="391"/>
      <c r="KAO17" s="391"/>
      <c r="KAP17" s="391"/>
      <c r="KAQ17" s="391"/>
      <c r="KAR17" s="391"/>
      <c r="KAS17" s="391"/>
      <c r="KAT17" s="391"/>
      <c r="KAU17" s="391"/>
      <c r="KAV17" s="391"/>
      <c r="KAW17" s="391"/>
      <c r="KAX17" s="391"/>
      <c r="KAY17" s="391"/>
      <c r="KAZ17" s="391"/>
      <c r="KBA17" s="391"/>
      <c r="KBB17" s="391"/>
      <c r="KBC17" s="391"/>
      <c r="KBD17" s="391"/>
      <c r="KBE17" s="391"/>
      <c r="KBF17" s="391"/>
      <c r="KBG17" s="391"/>
      <c r="KBH17" s="391"/>
      <c r="KBI17" s="391"/>
      <c r="KBJ17" s="391"/>
      <c r="KBK17" s="391"/>
      <c r="KBL17" s="391"/>
      <c r="KBM17" s="391"/>
      <c r="KBN17" s="391"/>
      <c r="KBO17" s="391"/>
      <c r="KBP17" s="391"/>
      <c r="KBQ17" s="391"/>
      <c r="KBR17" s="391"/>
      <c r="KBS17" s="391"/>
      <c r="KBT17" s="391"/>
      <c r="KBU17" s="391"/>
      <c r="KBV17" s="391"/>
      <c r="KBW17" s="391"/>
      <c r="KBX17" s="391"/>
      <c r="KBY17" s="391"/>
      <c r="KBZ17" s="391"/>
      <c r="KCA17" s="391"/>
      <c r="KCB17" s="391"/>
      <c r="KCC17" s="391"/>
      <c r="KCD17" s="391"/>
      <c r="KCE17" s="391"/>
      <c r="KCF17" s="391"/>
      <c r="KCG17" s="391"/>
      <c r="KCH17" s="391"/>
      <c r="KCI17" s="391"/>
      <c r="KCJ17" s="391"/>
      <c r="KCK17" s="391"/>
      <c r="KCL17" s="391"/>
      <c r="KCM17" s="391"/>
      <c r="KCN17" s="391"/>
      <c r="KCO17" s="391"/>
      <c r="KCP17" s="391"/>
      <c r="KCQ17" s="391"/>
      <c r="KCR17" s="391"/>
      <c r="KCS17" s="391"/>
      <c r="KCT17" s="391"/>
      <c r="KCU17" s="391"/>
      <c r="KCV17" s="391"/>
      <c r="KCW17" s="391"/>
      <c r="KCX17" s="391"/>
      <c r="KCY17" s="391"/>
      <c r="KCZ17" s="391"/>
      <c r="KDA17" s="391"/>
      <c r="KDB17" s="391"/>
      <c r="KDC17" s="391"/>
      <c r="KDD17" s="391"/>
      <c r="KDE17" s="391"/>
      <c r="KDF17" s="391"/>
      <c r="KDG17" s="391"/>
      <c r="KDH17" s="391"/>
      <c r="KDI17" s="391"/>
      <c r="KDJ17" s="391"/>
      <c r="KDK17" s="391"/>
      <c r="KDL17" s="391"/>
      <c r="KDM17" s="391"/>
      <c r="KDN17" s="391"/>
      <c r="KDO17" s="391"/>
      <c r="KDP17" s="391"/>
      <c r="KDQ17" s="391"/>
      <c r="KDR17" s="391"/>
      <c r="KDS17" s="391"/>
      <c r="KDT17" s="391"/>
      <c r="KDU17" s="391"/>
      <c r="KDV17" s="391"/>
      <c r="KDW17" s="391"/>
      <c r="KDX17" s="391"/>
      <c r="KDY17" s="391"/>
      <c r="KDZ17" s="391"/>
      <c r="KEA17" s="391"/>
      <c r="KEB17" s="391"/>
      <c r="KEC17" s="391"/>
      <c r="KED17" s="391"/>
      <c r="KEE17" s="391"/>
      <c r="KEF17" s="391"/>
      <c r="KEG17" s="391"/>
      <c r="KEH17" s="391"/>
      <c r="KEI17" s="391"/>
      <c r="KEJ17" s="391"/>
      <c r="KEK17" s="391"/>
      <c r="KEL17" s="391"/>
      <c r="KEM17" s="391"/>
      <c r="KEN17" s="391"/>
      <c r="KEO17" s="391"/>
      <c r="KEP17" s="391"/>
      <c r="KEQ17" s="391"/>
      <c r="KER17" s="391"/>
      <c r="KES17" s="391"/>
      <c r="KET17" s="391"/>
      <c r="KEU17" s="391"/>
      <c r="KEV17" s="391"/>
      <c r="KEW17" s="391"/>
      <c r="KEX17" s="391"/>
      <c r="KEY17" s="391"/>
      <c r="KEZ17" s="391"/>
      <c r="KFA17" s="391"/>
      <c r="KFB17" s="391"/>
      <c r="KFC17" s="391"/>
      <c r="KFD17" s="391"/>
      <c r="KFE17" s="391"/>
      <c r="KFF17" s="391"/>
      <c r="KFG17" s="391"/>
      <c r="KFH17" s="391"/>
      <c r="KFI17" s="391"/>
      <c r="KFJ17" s="391"/>
      <c r="KFK17" s="391"/>
      <c r="KFL17" s="391"/>
      <c r="KFM17" s="391"/>
      <c r="KFN17" s="391"/>
      <c r="KFO17" s="391"/>
      <c r="KFP17" s="391"/>
      <c r="KFQ17" s="391"/>
      <c r="KFR17" s="391"/>
      <c r="KFS17" s="391"/>
      <c r="KFT17" s="391"/>
      <c r="KFU17" s="391"/>
      <c r="KFV17" s="391"/>
      <c r="KFW17" s="391"/>
      <c r="KFX17" s="391"/>
      <c r="KFY17" s="391"/>
      <c r="KFZ17" s="391"/>
      <c r="KGA17" s="391"/>
      <c r="KGB17" s="391"/>
      <c r="KGC17" s="391"/>
      <c r="KGD17" s="391"/>
      <c r="KGE17" s="391"/>
      <c r="KGF17" s="391"/>
      <c r="KGG17" s="391"/>
      <c r="KGH17" s="391"/>
      <c r="KGI17" s="391"/>
      <c r="KGJ17" s="391"/>
      <c r="KGK17" s="391"/>
      <c r="KGL17" s="391"/>
      <c r="KGM17" s="391"/>
      <c r="KGN17" s="391"/>
      <c r="KGO17" s="391"/>
      <c r="KGP17" s="391"/>
      <c r="KGQ17" s="391"/>
      <c r="KGR17" s="391"/>
      <c r="KGS17" s="391"/>
      <c r="KGT17" s="391"/>
      <c r="KGU17" s="391"/>
      <c r="KGV17" s="391"/>
      <c r="KGW17" s="391"/>
      <c r="KGX17" s="391"/>
      <c r="KGY17" s="391"/>
      <c r="KGZ17" s="391"/>
      <c r="KHA17" s="391"/>
      <c r="KHB17" s="391"/>
      <c r="KHC17" s="391"/>
      <c r="KHD17" s="391"/>
      <c r="KHE17" s="391"/>
      <c r="KHF17" s="391"/>
      <c r="KHG17" s="391"/>
      <c r="KHH17" s="391"/>
      <c r="KHI17" s="391"/>
      <c r="KHJ17" s="391"/>
      <c r="KHK17" s="391"/>
      <c r="KHL17" s="391"/>
      <c r="KHM17" s="391"/>
      <c r="KHN17" s="391"/>
      <c r="KHO17" s="391"/>
      <c r="KHP17" s="391"/>
      <c r="KHQ17" s="391"/>
      <c r="KHR17" s="391"/>
      <c r="KHS17" s="391"/>
      <c r="KHT17" s="391"/>
      <c r="KHU17" s="391"/>
      <c r="KHV17" s="391"/>
      <c r="KHW17" s="391"/>
      <c r="KHX17" s="391"/>
      <c r="KHY17" s="391"/>
      <c r="KHZ17" s="391"/>
      <c r="KIA17" s="391"/>
      <c r="KIB17" s="391"/>
      <c r="KIC17" s="391"/>
      <c r="KID17" s="391"/>
      <c r="KIE17" s="391"/>
      <c r="KIF17" s="391"/>
      <c r="KIG17" s="391"/>
      <c r="KIH17" s="391"/>
      <c r="KII17" s="391"/>
      <c r="KIJ17" s="391"/>
      <c r="KIK17" s="391"/>
      <c r="KIL17" s="391"/>
      <c r="KIM17" s="391"/>
      <c r="KIN17" s="391"/>
      <c r="KIO17" s="391"/>
      <c r="KIP17" s="391"/>
      <c r="KIQ17" s="391"/>
      <c r="KIR17" s="391"/>
      <c r="KIS17" s="391"/>
      <c r="KIT17" s="391"/>
      <c r="KIU17" s="391"/>
      <c r="KIV17" s="391"/>
      <c r="KIW17" s="391"/>
      <c r="KIX17" s="391"/>
      <c r="KIY17" s="391"/>
      <c r="KIZ17" s="391"/>
      <c r="KJA17" s="391"/>
      <c r="KJB17" s="391"/>
      <c r="KJC17" s="391"/>
      <c r="KJD17" s="391"/>
      <c r="KJE17" s="391"/>
      <c r="KJF17" s="391"/>
      <c r="KJG17" s="391"/>
      <c r="KJH17" s="391"/>
      <c r="KJI17" s="391"/>
      <c r="KJJ17" s="391"/>
      <c r="KJK17" s="391"/>
      <c r="KJL17" s="391"/>
      <c r="KJM17" s="391"/>
      <c r="KJN17" s="391"/>
      <c r="KJO17" s="391"/>
      <c r="KJP17" s="391"/>
      <c r="KJQ17" s="391"/>
      <c r="KJR17" s="391"/>
      <c r="KJS17" s="391"/>
      <c r="KJT17" s="391"/>
      <c r="KJU17" s="391"/>
      <c r="KJV17" s="391"/>
      <c r="KJW17" s="391"/>
      <c r="KJX17" s="391"/>
      <c r="KJY17" s="391"/>
      <c r="KJZ17" s="391"/>
      <c r="KKA17" s="391"/>
      <c r="KKB17" s="391"/>
      <c r="KKC17" s="391"/>
      <c r="KKD17" s="391"/>
      <c r="KKE17" s="391"/>
      <c r="KKF17" s="391"/>
      <c r="KKG17" s="391"/>
      <c r="KKH17" s="391"/>
      <c r="KKI17" s="391"/>
      <c r="KKJ17" s="391"/>
      <c r="KKK17" s="391"/>
      <c r="KKL17" s="391"/>
      <c r="KKM17" s="391"/>
      <c r="KKN17" s="391"/>
      <c r="KKO17" s="391"/>
      <c r="KKP17" s="391"/>
      <c r="KKQ17" s="391"/>
      <c r="KKR17" s="391"/>
      <c r="KKS17" s="391"/>
      <c r="KKT17" s="391"/>
      <c r="KKU17" s="391"/>
      <c r="KKV17" s="391"/>
      <c r="KKW17" s="391"/>
      <c r="KKX17" s="391"/>
      <c r="KKY17" s="391"/>
      <c r="KKZ17" s="391"/>
      <c r="KLA17" s="391"/>
      <c r="KLB17" s="391"/>
      <c r="KLC17" s="391"/>
      <c r="KLD17" s="391"/>
      <c r="KLE17" s="391"/>
      <c r="KLF17" s="391"/>
      <c r="KLG17" s="391"/>
      <c r="KLH17" s="391"/>
      <c r="KLI17" s="391"/>
      <c r="KLJ17" s="391"/>
      <c r="KLK17" s="391"/>
      <c r="KLL17" s="391"/>
      <c r="KLM17" s="391"/>
      <c r="KLN17" s="391"/>
      <c r="KLO17" s="391"/>
      <c r="KLP17" s="391"/>
      <c r="KLQ17" s="391"/>
      <c r="KLR17" s="391"/>
      <c r="KLS17" s="391"/>
      <c r="KLT17" s="391"/>
      <c r="KLU17" s="391"/>
      <c r="KLV17" s="391"/>
      <c r="KLW17" s="391"/>
      <c r="KLX17" s="391"/>
      <c r="KLY17" s="391"/>
      <c r="KLZ17" s="391"/>
      <c r="KMA17" s="391"/>
      <c r="KMB17" s="391"/>
      <c r="KMC17" s="391"/>
      <c r="KMD17" s="391"/>
      <c r="KME17" s="391"/>
      <c r="KMF17" s="391"/>
      <c r="KMG17" s="391"/>
      <c r="KMH17" s="391"/>
      <c r="KMI17" s="391"/>
      <c r="KMJ17" s="391"/>
      <c r="KMK17" s="391"/>
      <c r="KML17" s="391"/>
      <c r="KMM17" s="391"/>
      <c r="KMN17" s="391"/>
      <c r="KMO17" s="391"/>
      <c r="KMP17" s="391"/>
      <c r="KMQ17" s="391"/>
      <c r="KMR17" s="391"/>
      <c r="KMS17" s="391"/>
      <c r="KMT17" s="391"/>
      <c r="KMU17" s="391"/>
      <c r="KMV17" s="391"/>
      <c r="KMW17" s="391"/>
      <c r="KMX17" s="391"/>
      <c r="KMY17" s="391"/>
      <c r="KMZ17" s="391"/>
      <c r="KNA17" s="391"/>
      <c r="KNB17" s="391"/>
      <c r="KNC17" s="391"/>
      <c r="KND17" s="391"/>
      <c r="KNE17" s="391"/>
      <c r="KNF17" s="391"/>
      <c r="KNG17" s="391"/>
      <c r="KNH17" s="391"/>
      <c r="KNI17" s="391"/>
      <c r="KNJ17" s="391"/>
      <c r="KNK17" s="391"/>
      <c r="KNL17" s="391"/>
      <c r="KNM17" s="391"/>
      <c r="KNN17" s="391"/>
      <c r="KNO17" s="391"/>
      <c r="KNP17" s="391"/>
      <c r="KNQ17" s="391"/>
      <c r="KNR17" s="391"/>
      <c r="KNS17" s="391"/>
      <c r="KNT17" s="391"/>
      <c r="KNU17" s="391"/>
      <c r="KNV17" s="391"/>
      <c r="KNW17" s="391"/>
      <c r="KNX17" s="391"/>
      <c r="KNY17" s="391"/>
      <c r="KNZ17" s="391"/>
      <c r="KOA17" s="391"/>
      <c r="KOB17" s="391"/>
      <c r="KOC17" s="391"/>
      <c r="KOD17" s="391"/>
      <c r="KOE17" s="391"/>
      <c r="KOF17" s="391"/>
      <c r="KOG17" s="391"/>
      <c r="KOH17" s="391"/>
      <c r="KOI17" s="391"/>
      <c r="KOJ17" s="391"/>
      <c r="KOK17" s="391"/>
      <c r="KOL17" s="391"/>
      <c r="KOM17" s="391"/>
      <c r="KON17" s="391"/>
      <c r="KOO17" s="391"/>
      <c r="KOP17" s="391"/>
      <c r="KOQ17" s="391"/>
      <c r="KOR17" s="391"/>
      <c r="KOS17" s="391"/>
      <c r="KOT17" s="391"/>
      <c r="KOU17" s="391"/>
      <c r="KOV17" s="391"/>
      <c r="KOW17" s="391"/>
      <c r="KOX17" s="391"/>
      <c r="KOY17" s="391"/>
      <c r="KOZ17" s="391"/>
      <c r="KPA17" s="391"/>
      <c r="KPB17" s="391"/>
      <c r="KPC17" s="391"/>
      <c r="KPD17" s="391"/>
      <c r="KPE17" s="391"/>
      <c r="KPF17" s="391"/>
      <c r="KPG17" s="391"/>
      <c r="KPH17" s="391"/>
      <c r="KPI17" s="391"/>
      <c r="KPJ17" s="391"/>
      <c r="KPK17" s="391"/>
      <c r="KPL17" s="391"/>
      <c r="KPM17" s="391"/>
      <c r="KPN17" s="391"/>
      <c r="KPO17" s="391"/>
      <c r="KPP17" s="391"/>
      <c r="KPQ17" s="391"/>
      <c r="KPR17" s="391"/>
      <c r="KPS17" s="391"/>
      <c r="KPT17" s="391"/>
      <c r="KPU17" s="391"/>
      <c r="KPV17" s="391"/>
      <c r="KPW17" s="391"/>
      <c r="KPX17" s="391"/>
      <c r="KPY17" s="391"/>
      <c r="KPZ17" s="391"/>
      <c r="KQA17" s="391"/>
      <c r="KQB17" s="391"/>
      <c r="KQC17" s="391"/>
      <c r="KQD17" s="391"/>
      <c r="KQE17" s="391"/>
      <c r="KQF17" s="391"/>
      <c r="KQG17" s="391"/>
      <c r="KQH17" s="391"/>
      <c r="KQI17" s="391"/>
      <c r="KQJ17" s="391"/>
      <c r="KQK17" s="391"/>
      <c r="KQL17" s="391"/>
      <c r="KQM17" s="391"/>
      <c r="KQN17" s="391"/>
      <c r="KQO17" s="391"/>
      <c r="KQP17" s="391"/>
      <c r="KQQ17" s="391"/>
      <c r="KQR17" s="391"/>
      <c r="KQS17" s="391"/>
      <c r="KQT17" s="391"/>
      <c r="KQU17" s="391"/>
      <c r="KQV17" s="391"/>
      <c r="KQW17" s="391"/>
      <c r="KQX17" s="391"/>
      <c r="KQY17" s="391"/>
      <c r="KQZ17" s="391"/>
      <c r="KRA17" s="391"/>
      <c r="KRB17" s="391"/>
      <c r="KRC17" s="391"/>
      <c r="KRD17" s="391"/>
      <c r="KRE17" s="391"/>
      <c r="KRF17" s="391"/>
      <c r="KRG17" s="391"/>
      <c r="KRH17" s="391"/>
      <c r="KRI17" s="391"/>
      <c r="KRJ17" s="391"/>
      <c r="KRK17" s="391"/>
      <c r="KRL17" s="391"/>
      <c r="KRM17" s="391"/>
      <c r="KRN17" s="391"/>
      <c r="KRO17" s="391"/>
      <c r="KRP17" s="391"/>
      <c r="KRQ17" s="391"/>
      <c r="KRR17" s="391"/>
      <c r="KRS17" s="391"/>
      <c r="KRT17" s="391"/>
      <c r="KRU17" s="391"/>
      <c r="KRV17" s="391"/>
      <c r="KRW17" s="391"/>
      <c r="KRX17" s="391"/>
      <c r="KRY17" s="391"/>
      <c r="KRZ17" s="391"/>
      <c r="KSA17" s="391"/>
      <c r="KSB17" s="391"/>
      <c r="KSC17" s="391"/>
      <c r="KSD17" s="391"/>
      <c r="KSE17" s="391"/>
      <c r="KSF17" s="391"/>
      <c r="KSG17" s="391"/>
      <c r="KSH17" s="391"/>
      <c r="KSI17" s="391"/>
      <c r="KSJ17" s="391"/>
      <c r="KSK17" s="391"/>
      <c r="KSL17" s="391"/>
      <c r="KSM17" s="391"/>
      <c r="KSN17" s="391"/>
      <c r="KSO17" s="391"/>
      <c r="KSP17" s="391"/>
      <c r="KSQ17" s="391"/>
      <c r="KSR17" s="391"/>
      <c r="KSS17" s="391"/>
      <c r="KST17" s="391"/>
      <c r="KSU17" s="391"/>
      <c r="KSV17" s="391"/>
      <c r="KSW17" s="391"/>
      <c r="KSX17" s="391"/>
      <c r="KSY17" s="391"/>
      <c r="KSZ17" s="391"/>
      <c r="KTA17" s="391"/>
      <c r="KTB17" s="391"/>
      <c r="KTC17" s="391"/>
      <c r="KTD17" s="391"/>
      <c r="KTE17" s="391"/>
      <c r="KTF17" s="391"/>
      <c r="KTG17" s="391"/>
      <c r="KTH17" s="391"/>
      <c r="KTI17" s="391"/>
      <c r="KTJ17" s="391"/>
      <c r="KTK17" s="391"/>
      <c r="KTL17" s="391"/>
      <c r="KTM17" s="391"/>
      <c r="KTN17" s="391"/>
      <c r="KTO17" s="391"/>
      <c r="KTP17" s="391"/>
      <c r="KTQ17" s="391"/>
      <c r="KTR17" s="391"/>
      <c r="KTS17" s="391"/>
      <c r="KTT17" s="391"/>
      <c r="KTU17" s="391"/>
      <c r="KTV17" s="391"/>
      <c r="KTW17" s="391"/>
      <c r="KTX17" s="391"/>
      <c r="KTY17" s="391"/>
      <c r="KTZ17" s="391"/>
      <c r="KUA17" s="391"/>
      <c r="KUB17" s="391"/>
      <c r="KUC17" s="391"/>
      <c r="KUD17" s="391"/>
      <c r="KUE17" s="391"/>
      <c r="KUF17" s="391"/>
      <c r="KUG17" s="391"/>
      <c r="KUH17" s="391"/>
      <c r="KUI17" s="391"/>
      <c r="KUJ17" s="391"/>
      <c r="KUK17" s="391"/>
      <c r="KUL17" s="391"/>
      <c r="KUM17" s="391"/>
      <c r="KUN17" s="391"/>
      <c r="KUO17" s="391"/>
      <c r="KUP17" s="391"/>
      <c r="KUQ17" s="391"/>
      <c r="KUR17" s="391"/>
      <c r="KUS17" s="391"/>
      <c r="KUT17" s="391"/>
      <c r="KUU17" s="391"/>
      <c r="KUV17" s="391"/>
      <c r="KUW17" s="391"/>
      <c r="KUX17" s="391"/>
      <c r="KUY17" s="391"/>
      <c r="KUZ17" s="391"/>
      <c r="KVA17" s="391"/>
      <c r="KVB17" s="391"/>
      <c r="KVC17" s="391"/>
      <c r="KVD17" s="391"/>
      <c r="KVE17" s="391"/>
      <c r="KVF17" s="391"/>
      <c r="KVG17" s="391"/>
      <c r="KVH17" s="391"/>
      <c r="KVI17" s="391"/>
      <c r="KVJ17" s="391"/>
      <c r="KVK17" s="391"/>
      <c r="KVL17" s="391"/>
      <c r="KVM17" s="391"/>
      <c r="KVN17" s="391"/>
      <c r="KVO17" s="391"/>
      <c r="KVP17" s="391"/>
      <c r="KVQ17" s="391"/>
      <c r="KVR17" s="391"/>
      <c r="KVS17" s="391"/>
      <c r="KVT17" s="391"/>
      <c r="KVU17" s="391"/>
      <c r="KVV17" s="391"/>
      <c r="KVW17" s="391"/>
      <c r="KVX17" s="391"/>
      <c r="KVY17" s="391"/>
      <c r="KVZ17" s="391"/>
      <c r="KWA17" s="391"/>
      <c r="KWB17" s="391"/>
      <c r="KWC17" s="391"/>
      <c r="KWD17" s="391"/>
      <c r="KWE17" s="391"/>
      <c r="KWF17" s="391"/>
      <c r="KWG17" s="391"/>
      <c r="KWH17" s="391"/>
      <c r="KWI17" s="391"/>
      <c r="KWJ17" s="391"/>
      <c r="KWK17" s="391"/>
      <c r="KWL17" s="391"/>
      <c r="KWM17" s="391"/>
      <c r="KWN17" s="391"/>
      <c r="KWO17" s="391"/>
      <c r="KWP17" s="391"/>
      <c r="KWQ17" s="391"/>
      <c r="KWR17" s="391"/>
      <c r="KWS17" s="391"/>
      <c r="KWT17" s="391"/>
      <c r="KWU17" s="391"/>
      <c r="KWV17" s="391"/>
      <c r="KWW17" s="391"/>
      <c r="KWX17" s="391"/>
      <c r="KWY17" s="391"/>
      <c r="KWZ17" s="391"/>
      <c r="KXA17" s="391"/>
      <c r="KXB17" s="391"/>
      <c r="KXC17" s="391"/>
      <c r="KXD17" s="391"/>
      <c r="KXE17" s="391"/>
      <c r="KXF17" s="391"/>
      <c r="KXG17" s="391"/>
      <c r="KXH17" s="391"/>
      <c r="KXI17" s="391"/>
      <c r="KXJ17" s="391"/>
      <c r="KXK17" s="391"/>
      <c r="KXL17" s="391"/>
      <c r="KXM17" s="391"/>
      <c r="KXN17" s="391"/>
      <c r="KXO17" s="391"/>
      <c r="KXP17" s="391"/>
      <c r="KXQ17" s="391"/>
      <c r="KXR17" s="391"/>
      <c r="KXS17" s="391"/>
      <c r="KXT17" s="391"/>
      <c r="KXU17" s="391"/>
      <c r="KXV17" s="391"/>
      <c r="KXW17" s="391"/>
      <c r="KXX17" s="391"/>
      <c r="KXY17" s="391"/>
      <c r="KXZ17" s="391"/>
      <c r="KYA17" s="391"/>
      <c r="KYB17" s="391"/>
      <c r="KYC17" s="391"/>
      <c r="KYD17" s="391"/>
      <c r="KYE17" s="391"/>
      <c r="KYF17" s="391"/>
      <c r="KYG17" s="391"/>
      <c r="KYH17" s="391"/>
      <c r="KYI17" s="391"/>
      <c r="KYJ17" s="391"/>
      <c r="KYK17" s="391"/>
      <c r="KYL17" s="391"/>
      <c r="KYM17" s="391"/>
      <c r="KYN17" s="391"/>
      <c r="KYO17" s="391"/>
      <c r="KYP17" s="391"/>
      <c r="KYQ17" s="391"/>
      <c r="KYR17" s="391"/>
      <c r="KYS17" s="391"/>
      <c r="KYT17" s="391"/>
      <c r="KYU17" s="391"/>
      <c r="KYV17" s="391"/>
      <c r="KYW17" s="391"/>
      <c r="KYX17" s="391"/>
      <c r="KYY17" s="391"/>
      <c r="KYZ17" s="391"/>
      <c r="KZA17" s="391"/>
      <c r="KZB17" s="391"/>
      <c r="KZC17" s="391"/>
      <c r="KZD17" s="391"/>
      <c r="KZE17" s="391"/>
      <c r="KZF17" s="391"/>
      <c r="KZG17" s="391"/>
      <c r="KZH17" s="391"/>
      <c r="KZI17" s="391"/>
      <c r="KZJ17" s="391"/>
      <c r="KZK17" s="391"/>
      <c r="KZL17" s="391"/>
      <c r="KZM17" s="391"/>
      <c r="KZN17" s="391"/>
      <c r="KZO17" s="391"/>
      <c r="KZP17" s="391"/>
      <c r="KZQ17" s="391"/>
      <c r="KZR17" s="391"/>
      <c r="KZS17" s="391"/>
      <c r="KZT17" s="391"/>
      <c r="KZU17" s="391"/>
      <c r="KZV17" s="391"/>
      <c r="KZW17" s="391"/>
      <c r="KZX17" s="391"/>
      <c r="KZY17" s="391"/>
      <c r="KZZ17" s="391"/>
      <c r="LAA17" s="391"/>
      <c r="LAB17" s="391"/>
      <c r="LAC17" s="391"/>
      <c r="LAD17" s="391"/>
      <c r="LAE17" s="391"/>
      <c r="LAF17" s="391"/>
      <c r="LAG17" s="391"/>
      <c r="LAH17" s="391"/>
      <c r="LAI17" s="391"/>
      <c r="LAJ17" s="391"/>
      <c r="LAK17" s="391"/>
      <c r="LAL17" s="391"/>
      <c r="LAM17" s="391"/>
      <c r="LAN17" s="391"/>
      <c r="LAO17" s="391"/>
      <c r="LAP17" s="391"/>
      <c r="LAQ17" s="391"/>
      <c r="LAR17" s="391"/>
      <c r="LAS17" s="391"/>
      <c r="LAT17" s="391"/>
      <c r="LAU17" s="391"/>
      <c r="LAV17" s="391"/>
      <c r="LAW17" s="391"/>
      <c r="LAX17" s="391"/>
      <c r="LAY17" s="391"/>
      <c r="LAZ17" s="391"/>
      <c r="LBA17" s="391"/>
      <c r="LBB17" s="391"/>
      <c r="LBC17" s="391"/>
      <c r="LBD17" s="391"/>
      <c r="LBE17" s="391"/>
      <c r="LBF17" s="391"/>
      <c r="LBG17" s="391"/>
      <c r="LBH17" s="391"/>
      <c r="LBI17" s="391"/>
      <c r="LBJ17" s="391"/>
      <c r="LBK17" s="391"/>
      <c r="LBL17" s="391"/>
      <c r="LBM17" s="391"/>
      <c r="LBN17" s="391"/>
      <c r="LBO17" s="391"/>
      <c r="LBP17" s="391"/>
      <c r="LBQ17" s="391"/>
      <c r="LBR17" s="391"/>
      <c r="LBS17" s="391"/>
      <c r="LBT17" s="391"/>
      <c r="LBU17" s="391"/>
      <c r="LBV17" s="391"/>
      <c r="LBW17" s="391"/>
      <c r="LBX17" s="391"/>
      <c r="LBY17" s="391"/>
      <c r="LBZ17" s="391"/>
      <c r="LCA17" s="391"/>
      <c r="LCB17" s="391"/>
      <c r="LCC17" s="391"/>
      <c r="LCD17" s="391"/>
      <c r="LCE17" s="391"/>
      <c r="LCF17" s="391"/>
      <c r="LCG17" s="391"/>
      <c r="LCH17" s="391"/>
      <c r="LCI17" s="391"/>
      <c r="LCJ17" s="391"/>
      <c r="LCK17" s="391"/>
      <c r="LCL17" s="391"/>
      <c r="LCM17" s="391"/>
      <c r="LCN17" s="391"/>
      <c r="LCO17" s="391"/>
      <c r="LCP17" s="391"/>
      <c r="LCQ17" s="391"/>
      <c r="LCR17" s="391"/>
      <c r="LCS17" s="391"/>
      <c r="LCT17" s="391"/>
      <c r="LCU17" s="391"/>
      <c r="LCV17" s="391"/>
      <c r="LCW17" s="391"/>
      <c r="LCX17" s="391"/>
      <c r="LCY17" s="391"/>
      <c r="LCZ17" s="391"/>
      <c r="LDA17" s="391"/>
      <c r="LDB17" s="391"/>
      <c r="LDC17" s="391"/>
      <c r="LDD17" s="391"/>
      <c r="LDE17" s="391"/>
      <c r="LDF17" s="391"/>
      <c r="LDG17" s="391"/>
      <c r="LDH17" s="391"/>
      <c r="LDI17" s="391"/>
      <c r="LDJ17" s="391"/>
      <c r="LDK17" s="391"/>
      <c r="LDL17" s="391"/>
      <c r="LDM17" s="391"/>
      <c r="LDN17" s="391"/>
      <c r="LDO17" s="391"/>
      <c r="LDP17" s="391"/>
      <c r="LDQ17" s="391"/>
      <c r="LDR17" s="391"/>
      <c r="LDS17" s="391"/>
      <c r="LDT17" s="391"/>
      <c r="LDU17" s="391"/>
      <c r="LDV17" s="391"/>
      <c r="LDW17" s="391"/>
      <c r="LDX17" s="391"/>
      <c r="LDY17" s="391"/>
      <c r="LDZ17" s="391"/>
      <c r="LEA17" s="391"/>
      <c r="LEB17" s="391"/>
      <c r="LEC17" s="391"/>
      <c r="LED17" s="391"/>
      <c r="LEE17" s="391"/>
      <c r="LEF17" s="391"/>
      <c r="LEG17" s="391"/>
      <c r="LEH17" s="391"/>
      <c r="LEI17" s="391"/>
      <c r="LEJ17" s="391"/>
      <c r="LEK17" s="391"/>
      <c r="LEL17" s="391"/>
      <c r="LEM17" s="391"/>
      <c r="LEN17" s="391"/>
      <c r="LEO17" s="391"/>
      <c r="LEP17" s="391"/>
      <c r="LEQ17" s="391"/>
      <c r="LER17" s="391"/>
      <c r="LES17" s="391"/>
      <c r="LET17" s="391"/>
      <c r="LEU17" s="391"/>
      <c r="LEV17" s="391"/>
      <c r="LEW17" s="391"/>
      <c r="LEX17" s="391"/>
      <c r="LEY17" s="391"/>
      <c r="LEZ17" s="391"/>
      <c r="LFA17" s="391"/>
      <c r="LFB17" s="391"/>
      <c r="LFC17" s="391"/>
      <c r="LFD17" s="391"/>
      <c r="LFE17" s="391"/>
      <c r="LFF17" s="391"/>
      <c r="LFG17" s="391"/>
      <c r="LFH17" s="391"/>
      <c r="LFI17" s="391"/>
      <c r="LFJ17" s="391"/>
      <c r="LFK17" s="391"/>
      <c r="LFL17" s="391"/>
      <c r="LFM17" s="391"/>
      <c r="LFN17" s="391"/>
      <c r="LFO17" s="391"/>
      <c r="LFP17" s="391"/>
      <c r="LFQ17" s="391"/>
      <c r="LFR17" s="391"/>
      <c r="LFS17" s="391"/>
      <c r="LFT17" s="391"/>
      <c r="LFU17" s="391"/>
      <c r="LFV17" s="391"/>
      <c r="LFW17" s="391"/>
      <c r="LFX17" s="391"/>
      <c r="LFY17" s="391"/>
      <c r="LFZ17" s="391"/>
      <c r="LGA17" s="391"/>
      <c r="LGB17" s="391"/>
      <c r="LGC17" s="391"/>
      <c r="LGD17" s="391"/>
      <c r="LGE17" s="391"/>
      <c r="LGF17" s="391"/>
      <c r="LGG17" s="391"/>
      <c r="LGH17" s="391"/>
      <c r="LGI17" s="391"/>
      <c r="LGJ17" s="391"/>
      <c r="LGK17" s="391"/>
      <c r="LGL17" s="391"/>
      <c r="LGM17" s="391"/>
      <c r="LGN17" s="391"/>
      <c r="LGO17" s="391"/>
      <c r="LGP17" s="391"/>
      <c r="LGQ17" s="391"/>
      <c r="LGR17" s="391"/>
      <c r="LGS17" s="391"/>
      <c r="LGT17" s="391"/>
      <c r="LGU17" s="391"/>
      <c r="LGV17" s="391"/>
      <c r="LGW17" s="391"/>
      <c r="LGX17" s="391"/>
      <c r="LGY17" s="391"/>
      <c r="LGZ17" s="391"/>
      <c r="LHA17" s="391"/>
      <c r="LHB17" s="391"/>
      <c r="LHC17" s="391"/>
      <c r="LHD17" s="391"/>
      <c r="LHE17" s="391"/>
      <c r="LHF17" s="391"/>
      <c r="LHG17" s="391"/>
      <c r="LHH17" s="391"/>
      <c r="LHI17" s="391"/>
      <c r="LHJ17" s="391"/>
      <c r="LHK17" s="391"/>
      <c r="LHL17" s="391"/>
      <c r="LHM17" s="391"/>
      <c r="LHN17" s="391"/>
      <c r="LHO17" s="391"/>
      <c r="LHP17" s="391"/>
      <c r="LHQ17" s="391"/>
      <c r="LHR17" s="391"/>
      <c r="LHS17" s="391"/>
      <c r="LHT17" s="391"/>
      <c r="LHU17" s="391"/>
      <c r="LHV17" s="391"/>
      <c r="LHW17" s="391"/>
      <c r="LHX17" s="391"/>
      <c r="LHY17" s="391"/>
      <c r="LHZ17" s="391"/>
      <c r="LIA17" s="391"/>
      <c r="LIB17" s="391"/>
      <c r="LIC17" s="391"/>
      <c r="LID17" s="391"/>
      <c r="LIE17" s="391"/>
      <c r="LIF17" s="391"/>
      <c r="LIG17" s="391"/>
      <c r="LIH17" s="391"/>
      <c r="LII17" s="391"/>
      <c r="LIJ17" s="391"/>
      <c r="LIK17" s="391"/>
      <c r="LIL17" s="391"/>
      <c r="LIM17" s="391"/>
      <c r="LIN17" s="391"/>
      <c r="LIO17" s="391"/>
      <c r="LIP17" s="391"/>
      <c r="LIQ17" s="391"/>
      <c r="LIR17" s="391"/>
      <c r="LIS17" s="391"/>
      <c r="LIT17" s="391"/>
      <c r="LIU17" s="391"/>
      <c r="LIV17" s="391"/>
      <c r="LIW17" s="391"/>
      <c r="LIX17" s="391"/>
      <c r="LIY17" s="391"/>
      <c r="LIZ17" s="391"/>
      <c r="LJA17" s="391"/>
      <c r="LJB17" s="391"/>
      <c r="LJC17" s="391"/>
      <c r="LJD17" s="391"/>
      <c r="LJE17" s="391"/>
      <c r="LJF17" s="391"/>
      <c r="LJG17" s="391"/>
      <c r="LJH17" s="391"/>
      <c r="LJI17" s="391"/>
      <c r="LJJ17" s="391"/>
      <c r="LJK17" s="391"/>
      <c r="LJL17" s="391"/>
      <c r="LJM17" s="391"/>
      <c r="LJN17" s="391"/>
      <c r="LJO17" s="391"/>
      <c r="LJP17" s="391"/>
      <c r="LJQ17" s="391"/>
      <c r="LJR17" s="391"/>
      <c r="LJS17" s="391"/>
      <c r="LJT17" s="391"/>
      <c r="LJU17" s="391"/>
      <c r="LJV17" s="391"/>
      <c r="LJW17" s="391"/>
      <c r="LJX17" s="391"/>
      <c r="LJY17" s="391"/>
      <c r="LJZ17" s="391"/>
      <c r="LKA17" s="391"/>
      <c r="LKB17" s="391"/>
      <c r="LKC17" s="391"/>
      <c r="LKD17" s="391"/>
      <c r="LKE17" s="391"/>
      <c r="LKF17" s="391"/>
      <c r="LKG17" s="391"/>
      <c r="LKH17" s="391"/>
      <c r="LKI17" s="391"/>
      <c r="LKJ17" s="391"/>
      <c r="LKK17" s="391"/>
      <c r="LKL17" s="391"/>
      <c r="LKM17" s="391"/>
      <c r="LKN17" s="391"/>
      <c r="LKO17" s="391"/>
      <c r="LKP17" s="391"/>
      <c r="LKQ17" s="391"/>
      <c r="LKR17" s="391"/>
      <c r="LKS17" s="391"/>
      <c r="LKT17" s="391"/>
      <c r="LKU17" s="391"/>
      <c r="LKV17" s="391"/>
      <c r="LKW17" s="391"/>
      <c r="LKX17" s="391"/>
      <c r="LKY17" s="391"/>
      <c r="LKZ17" s="391"/>
      <c r="LLA17" s="391"/>
      <c r="LLB17" s="391"/>
      <c r="LLC17" s="391"/>
      <c r="LLD17" s="391"/>
      <c r="LLE17" s="391"/>
      <c r="LLF17" s="391"/>
      <c r="LLG17" s="391"/>
      <c r="LLH17" s="391"/>
      <c r="LLI17" s="391"/>
      <c r="LLJ17" s="391"/>
      <c r="LLK17" s="391"/>
      <c r="LLL17" s="391"/>
      <c r="LLM17" s="391"/>
      <c r="LLN17" s="391"/>
      <c r="LLO17" s="391"/>
      <c r="LLP17" s="391"/>
      <c r="LLQ17" s="391"/>
      <c r="LLR17" s="391"/>
      <c r="LLS17" s="391"/>
      <c r="LLT17" s="391"/>
      <c r="LLU17" s="391"/>
      <c r="LLV17" s="391"/>
      <c r="LLW17" s="391"/>
      <c r="LLX17" s="391"/>
      <c r="LLY17" s="391"/>
      <c r="LLZ17" s="391"/>
      <c r="LMA17" s="391"/>
      <c r="LMB17" s="391"/>
      <c r="LMC17" s="391"/>
      <c r="LMD17" s="391"/>
      <c r="LME17" s="391"/>
      <c r="LMF17" s="391"/>
      <c r="LMG17" s="391"/>
      <c r="LMH17" s="391"/>
      <c r="LMI17" s="391"/>
      <c r="LMJ17" s="391"/>
      <c r="LMK17" s="391"/>
      <c r="LML17" s="391"/>
      <c r="LMM17" s="391"/>
      <c r="LMN17" s="391"/>
      <c r="LMO17" s="391"/>
      <c r="LMP17" s="391"/>
      <c r="LMQ17" s="391"/>
      <c r="LMR17" s="391"/>
      <c r="LMS17" s="391"/>
      <c r="LMT17" s="391"/>
      <c r="LMU17" s="391"/>
      <c r="LMV17" s="391"/>
      <c r="LMW17" s="391"/>
      <c r="LMX17" s="391"/>
      <c r="LMY17" s="391"/>
      <c r="LMZ17" s="391"/>
      <c r="LNA17" s="391"/>
      <c r="LNB17" s="391"/>
      <c r="LNC17" s="391"/>
      <c r="LND17" s="391"/>
      <c r="LNE17" s="391"/>
      <c r="LNF17" s="391"/>
      <c r="LNG17" s="391"/>
      <c r="LNH17" s="391"/>
      <c r="LNI17" s="391"/>
      <c r="LNJ17" s="391"/>
      <c r="LNK17" s="391"/>
      <c r="LNL17" s="391"/>
      <c r="LNM17" s="391"/>
      <c r="LNN17" s="391"/>
      <c r="LNO17" s="391"/>
      <c r="LNP17" s="391"/>
      <c r="LNQ17" s="391"/>
      <c r="LNR17" s="391"/>
      <c r="LNS17" s="391"/>
      <c r="LNT17" s="391"/>
      <c r="LNU17" s="391"/>
      <c r="LNV17" s="391"/>
      <c r="LNW17" s="391"/>
      <c r="LNX17" s="391"/>
      <c r="LNY17" s="391"/>
      <c r="LNZ17" s="391"/>
      <c r="LOA17" s="391"/>
      <c r="LOB17" s="391"/>
      <c r="LOC17" s="391"/>
      <c r="LOD17" s="391"/>
      <c r="LOE17" s="391"/>
      <c r="LOF17" s="391"/>
      <c r="LOG17" s="391"/>
      <c r="LOH17" s="391"/>
      <c r="LOI17" s="391"/>
      <c r="LOJ17" s="391"/>
      <c r="LOK17" s="391"/>
      <c r="LOL17" s="391"/>
      <c r="LOM17" s="391"/>
      <c r="LON17" s="391"/>
      <c r="LOO17" s="391"/>
      <c r="LOP17" s="391"/>
      <c r="LOQ17" s="391"/>
      <c r="LOR17" s="391"/>
      <c r="LOS17" s="391"/>
      <c r="LOT17" s="391"/>
      <c r="LOU17" s="391"/>
      <c r="LOV17" s="391"/>
      <c r="LOW17" s="391"/>
      <c r="LOX17" s="391"/>
      <c r="LOY17" s="391"/>
      <c r="LOZ17" s="391"/>
      <c r="LPA17" s="391"/>
      <c r="LPB17" s="391"/>
      <c r="LPC17" s="391"/>
      <c r="LPD17" s="391"/>
      <c r="LPE17" s="391"/>
      <c r="LPF17" s="391"/>
      <c r="LPG17" s="391"/>
      <c r="LPH17" s="391"/>
      <c r="LPI17" s="391"/>
      <c r="LPJ17" s="391"/>
      <c r="LPK17" s="391"/>
      <c r="LPL17" s="391"/>
      <c r="LPM17" s="391"/>
      <c r="LPN17" s="391"/>
      <c r="LPO17" s="391"/>
      <c r="LPP17" s="391"/>
      <c r="LPQ17" s="391"/>
      <c r="LPR17" s="391"/>
      <c r="LPS17" s="391"/>
      <c r="LPT17" s="391"/>
      <c r="LPU17" s="391"/>
      <c r="LPV17" s="391"/>
      <c r="LPW17" s="391"/>
      <c r="LPX17" s="391"/>
      <c r="LPY17" s="391"/>
      <c r="LPZ17" s="391"/>
      <c r="LQA17" s="391"/>
      <c r="LQB17" s="391"/>
      <c r="LQC17" s="391"/>
      <c r="LQD17" s="391"/>
      <c r="LQE17" s="391"/>
      <c r="LQF17" s="391"/>
      <c r="LQG17" s="391"/>
      <c r="LQH17" s="391"/>
      <c r="LQI17" s="391"/>
      <c r="LQJ17" s="391"/>
      <c r="LQK17" s="391"/>
      <c r="LQL17" s="391"/>
      <c r="LQM17" s="391"/>
      <c r="LQN17" s="391"/>
      <c r="LQO17" s="391"/>
      <c r="LQP17" s="391"/>
      <c r="LQQ17" s="391"/>
      <c r="LQR17" s="391"/>
      <c r="LQS17" s="391"/>
      <c r="LQT17" s="391"/>
      <c r="LQU17" s="391"/>
      <c r="LQV17" s="391"/>
      <c r="LQW17" s="391"/>
      <c r="LQX17" s="391"/>
      <c r="LQY17" s="391"/>
      <c r="LQZ17" s="391"/>
      <c r="LRA17" s="391"/>
      <c r="LRB17" s="391"/>
      <c r="LRC17" s="391"/>
      <c r="LRD17" s="391"/>
      <c r="LRE17" s="391"/>
      <c r="LRF17" s="391"/>
      <c r="LRG17" s="391"/>
      <c r="LRH17" s="391"/>
      <c r="LRI17" s="391"/>
      <c r="LRJ17" s="391"/>
      <c r="LRK17" s="391"/>
      <c r="LRL17" s="391"/>
      <c r="LRM17" s="391"/>
      <c r="LRN17" s="391"/>
      <c r="LRO17" s="391"/>
      <c r="LRP17" s="391"/>
      <c r="LRQ17" s="391"/>
      <c r="LRR17" s="391"/>
      <c r="LRS17" s="391"/>
      <c r="LRT17" s="391"/>
      <c r="LRU17" s="391"/>
      <c r="LRV17" s="391"/>
      <c r="LRW17" s="391"/>
      <c r="LRX17" s="391"/>
      <c r="LRY17" s="391"/>
      <c r="LRZ17" s="391"/>
      <c r="LSA17" s="391"/>
      <c r="LSB17" s="391"/>
      <c r="LSC17" s="391"/>
      <c r="LSD17" s="391"/>
      <c r="LSE17" s="391"/>
      <c r="LSF17" s="391"/>
      <c r="LSG17" s="391"/>
      <c r="LSH17" s="391"/>
      <c r="LSI17" s="391"/>
      <c r="LSJ17" s="391"/>
      <c r="LSK17" s="391"/>
      <c r="LSL17" s="391"/>
      <c r="LSM17" s="391"/>
      <c r="LSN17" s="391"/>
      <c r="LSO17" s="391"/>
      <c r="LSP17" s="391"/>
      <c r="LSQ17" s="391"/>
      <c r="LSR17" s="391"/>
      <c r="LSS17" s="391"/>
      <c r="LST17" s="391"/>
      <c r="LSU17" s="391"/>
      <c r="LSV17" s="391"/>
      <c r="LSW17" s="391"/>
      <c r="LSX17" s="391"/>
      <c r="LSY17" s="391"/>
      <c r="LSZ17" s="391"/>
      <c r="LTA17" s="391"/>
      <c r="LTB17" s="391"/>
      <c r="LTC17" s="391"/>
      <c r="LTD17" s="391"/>
      <c r="LTE17" s="391"/>
      <c r="LTF17" s="391"/>
      <c r="LTG17" s="391"/>
      <c r="LTH17" s="391"/>
      <c r="LTI17" s="391"/>
      <c r="LTJ17" s="391"/>
      <c r="LTK17" s="391"/>
      <c r="LTL17" s="391"/>
      <c r="LTM17" s="391"/>
      <c r="LTN17" s="391"/>
      <c r="LTO17" s="391"/>
      <c r="LTP17" s="391"/>
      <c r="LTQ17" s="391"/>
      <c r="LTR17" s="391"/>
      <c r="LTS17" s="391"/>
      <c r="LTT17" s="391"/>
      <c r="LTU17" s="391"/>
      <c r="LTV17" s="391"/>
      <c r="LTW17" s="391"/>
      <c r="LTX17" s="391"/>
      <c r="LTY17" s="391"/>
      <c r="LTZ17" s="391"/>
      <c r="LUA17" s="391"/>
      <c r="LUB17" s="391"/>
      <c r="LUC17" s="391"/>
      <c r="LUD17" s="391"/>
      <c r="LUE17" s="391"/>
      <c r="LUF17" s="391"/>
      <c r="LUG17" s="391"/>
      <c r="LUH17" s="391"/>
      <c r="LUI17" s="391"/>
      <c r="LUJ17" s="391"/>
      <c r="LUK17" s="391"/>
      <c r="LUL17" s="391"/>
      <c r="LUM17" s="391"/>
      <c r="LUN17" s="391"/>
      <c r="LUO17" s="391"/>
      <c r="LUP17" s="391"/>
      <c r="LUQ17" s="391"/>
      <c r="LUR17" s="391"/>
      <c r="LUS17" s="391"/>
      <c r="LUT17" s="391"/>
      <c r="LUU17" s="391"/>
      <c r="LUV17" s="391"/>
      <c r="LUW17" s="391"/>
      <c r="LUX17" s="391"/>
      <c r="LUY17" s="391"/>
      <c r="LUZ17" s="391"/>
      <c r="LVA17" s="391"/>
      <c r="LVB17" s="391"/>
      <c r="LVC17" s="391"/>
      <c r="LVD17" s="391"/>
      <c r="LVE17" s="391"/>
      <c r="LVF17" s="391"/>
      <c r="LVG17" s="391"/>
      <c r="LVH17" s="391"/>
      <c r="LVI17" s="391"/>
      <c r="LVJ17" s="391"/>
      <c r="LVK17" s="391"/>
      <c r="LVL17" s="391"/>
      <c r="LVM17" s="391"/>
      <c r="LVN17" s="391"/>
      <c r="LVO17" s="391"/>
      <c r="LVP17" s="391"/>
      <c r="LVQ17" s="391"/>
      <c r="LVR17" s="391"/>
      <c r="LVS17" s="391"/>
      <c r="LVT17" s="391"/>
      <c r="LVU17" s="391"/>
      <c r="LVV17" s="391"/>
      <c r="LVW17" s="391"/>
      <c r="LVX17" s="391"/>
      <c r="LVY17" s="391"/>
      <c r="LVZ17" s="391"/>
      <c r="LWA17" s="391"/>
      <c r="LWB17" s="391"/>
      <c r="LWC17" s="391"/>
      <c r="LWD17" s="391"/>
      <c r="LWE17" s="391"/>
      <c r="LWF17" s="391"/>
      <c r="LWG17" s="391"/>
      <c r="LWH17" s="391"/>
      <c r="LWI17" s="391"/>
      <c r="LWJ17" s="391"/>
      <c r="LWK17" s="391"/>
      <c r="LWL17" s="391"/>
      <c r="LWM17" s="391"/>
      <c r="LWN17" s="391"/>
      <c r="LWO17" s="391"/>
      <c r="LWP17" s="391"/>
      <c r="LWQ17" s="391"/>
      <c r="LWR17" s="391"/>
      <c r="LWS17" s="391"/>
      <c r="LWT17" s="391"/>
      <c r="LWU17" s="391"/>
      <c r="LWV17" s="391"/>
      <c r="LWW17" s="391"/>
      <c r="LWX17" s="391"/>
      <c r="LWY17" s="391"/>
      <c r="LWZ17" s="391"/>
      <c r="LXA17" s="391"/>
      <c r="LXB17" s="391"/>
      <c r="LXC17" s="391"/>
      <c r="LXD17" s="391"/>
      <c r="LXE17" s="391"/>
      <c r="LXF17" s="391"/>
      <c r="LXG17" s="391"/>
      <c r="LXH17" s="391"/>
      <c r="LXI17" s="391"/>
      <c r="LXJ17" s="391"/>
      <c r="LXK17" s="391"/>
      <c r="LXL17" s="391"/>
      <c r="LXM17" s="391"/>
      <c r="LXN17" s="391"/>
      <c r="LXO17" s="391"/>
      <c r="LXP17" s="391"/>
      <c r="LXQ17" s="391"/>
      <c r="LXR17" s="391"/>
      <c r="LXS17" s="391"/>
      <c r="LXT17" s="391"/>
      <c r="LXU17" s="391"/>
      <c r="LXV17" s="391"/>
      <c r="LXW17" s="391"/>
      <c r="LXX17" s="391"/>
      <c r="LXY17" s="391"/>
      <c r="LXZ17" s="391"/>
      <c r="LYA17" s="391"/>
      <c r="LYB17" s="391"/>
      <c r="LYC17" s="391"/>
      <c r="LYD17" s="391"/>
      <c r="LYE17" s="391"/>
      <c r="LYF17" s="391"/>
      <c r="LYG17" s="391"/>
      <c r="LYH17" s="391"/>
      <c r="LYI17" s="391"/>
      <c r="LYJ17" s="391"/>
      <c r="LYK17" s="391"/>
      <c r="LYL17" s="391"/>
      <c r="LYM17" s="391"/>
      <c r="LYN17" s="391"/>
      <c r="LYO17" s="391"/>
      <c r="LYP17" s="391"/>
      <c r="LYQ17" s="391"/>
      <c r="LYR17" s="391"/>
      <c r="LYS17" s="391"/>
      <c r="LYT17" s="391"/>
      <c r="LYU17" s="391"/>
      <c r="LYV17" s="391"/>
      <c r="LYW17" s="391"/>
      <c r="LYX17" s="391"/>
      <c r="LYY17" s="391"/>
      <c r="LYZ17" s="391"/>
      <c r="LZA17" s="391"/>
      <c r="LZB17" s="391"/>
      <c r="LZC17" s="391"/>
      <c r="LZD17" s="391"/>
      <c r="LZE17" s="391"/>
      <c r="LZF17" s="391"/>
      <c r="LZG17" s="391"/>
      <c r="LZH17" s="391"/>
      <c r="LZI17" s="391"/>
      <c r="LZJ17" s="391"/>
      <c r="LZK17" s="391"/>
      <c r="LZL17" s="391"/>
      <c r="LZM17" s="391"/>
      <c r="LZN17" s="391"/>
      <c r="LZO17" s="391"/>
      <c r="LZP17" s="391"/>
      <c r="LZQ17" s="391"/>
      <c r="LZR17" s="391"/>
      <c r="LZS17" s="391"/>
      <c r="LZT17" s="391"/>
      <c r="LZU17" s="391"/>
      <c r="LZV17" s="391"/>
      <c r="LZW17" s="391"/>
      <c r="LZX17" s="391"/>
      <c r="LZY17" s="391"/>
      <c r="LZZ17" s="391"/>
      <c r="MAA17" s="391"/>
      <c r="MAB17" s="391"/>
      <c r="MAC17" s="391"/>
      <c r="MAD17" s="391"/>
      <c r="MAE17" s="391"/>
      <c r="MAF17" s="391"/>
      <c r="MAG17" s="391"/>
      <c r="MAH17" s="391"/>
      <c r="MAI17" s="391"/>
      <c r="MAJ17" s="391"/>
      <c r="MAK17" s="391"/>
      <c r="MAL17" s="391"/>
      <c r="MAM17" s="391"/>
      <c r="MAN17" s="391"/>
      <c r="MAO17" s="391"/>
      <c r="MAP17" s="391"/>
      <c r="MAQ17" s="391"/>
      <c r="MAR17" s="391"/>
      <c r="MAS17" s="391"/>
      <c r="MAT17" s="391"/>
      <c r="MAU17" s="391"/>
      <c r="MAV17" s="391"/>
      <c r="MAW17" s="391"/>
      <c r="MAX17" s="391"/>
      <c r="MAY17" s="391"/>
      <c r="MAZ17" s="391"/>
      <c r="MBA17" s="391"/>
      <c r="MBB17" s="391"/>
      <c r="MBC17" s="391"/>
      <c r="MBD17" s="391"/>
      <c r="MBE17" s="391"/>
      <c r="MBF17" s="391"/>
      <c r="MBG17" s="391"/>
      <c r="MBH17" s="391"/>
      <c r="MBI17" s="391"/>
      <c r="MBJ17" s="391"/>
      <c r="MBK17" s="391"/>
      <c r="MBL17" s="391"/>
      <c r="MBM17" s="391"/>
      <c r="MBN17" s="391"/>
      <c r="MBO17" s="391"/>
      <c r="MBP17" s="391"/>
      <c r="MBQ17" s="391"/>
      <c r="MBR17" s="391"/>
      <c r="MBS17" s="391"/>
      <c r="MBT17" s="391"/>
      <c r="MBU17" s="391"/>
      <c r="MBV17" s="391"/>
      <c r="MBW17" s="391"/>
      <c r="MBX17" s="391"/>
      <c r="MBY17" s="391"/>
      <c r="MBZ17" s="391"/>
      <c r="MCA17" s="391"/>
      <c r="MCB17" s="391"/>
      <c r="MCC17" s="391"/>
      <c r="MCD17" s="391"/>
      <c r="MCE17" s="391"/>
      <c r="MCF17" s="391"/>
      <c r="MCG17" s="391"/>
      <c r="MCH17" s="391"/>
      <c r="MCI17" s="391"/>
      <c r="MCJ17" s="391"/>
      <c r="MCK17" s="391"/>
      <c r="MCL17" s="391"/>
      <c r="MCM17" s="391"/>
      <c r="MCN17" s="391"/>
      <c r="MCO17" s="391"/>
      <c r="MCP17" s="391"/>
      <c r="MCQ17" s="391"/>
      <c r="MCR17" s="391"/>
      <c r="MCS17" s="391"/>
      <c r="MCT17" s="391"/>
      <c r="MCU17" s="391"/>
      <c r="MCV17" s="391"/>
      <c r="MCW17" s="391"/>
      <c r="MCX17" s="391"/>
      <c r="MCY17" s="391"/>
      <c r="MCZ17" s="391"/>
      <c r="MDA17" s="391"/>
      <c r="MDB17" s="391"/>
      <c r="MDC17" s="391"/>
      <c r="MDD17" s="391"/>
      <c r="MDE17" s="391"/>
      <c r="MDF17" s="391"/>
      <c r="MDG17" s="391"/>
      <c r="MDH17" s="391"/>
      <c r="MDI17" s="391"/>
      <c r="MDJ17" s="391"/>
      <c r="MDK17" s="391"/>
      <c r="MDL17" s="391"/>
      <c r="MDM17" s="391"/>
      <c r="MDN17" s="391"/>
      <c r="MDO17" s="391"/>
      <c r="MDP17" s="391"/>
      <c r="MDQ17" s="391"/>
      <c r="MDR17" s="391"/>
      <c r="MDS17" s="391"/>
      <c r="MDT17" s="391"/>
      <c r="MDU17" s="391"/>
      <c r="MDV17" s="391"/>
      <c r="MDW17" s="391"/>
      <c r="MDX17" s="391"/>
      <c r="MDY17" s="391"/>
      <c r="MDZ17" s="391"/>
      <c r="MEA17" s="391"/>
      <c r="MEB17" s="391"/>
      <c r="MEC17" s="391"/>
      <c r="MED17" s="391"/>
      <c r="MEE17" s="391"/>
      <c r="MEF17" s="391"/>
      <c r="MEG17" s="391"/>
      <c r="MEH17" s="391"/>
      <c r="MEI17" s="391"/>
      <c r="MEJ17" s="391"/>
      <c r="MEK17" s="391"/>
      <c r="MEL17" s="391"/>
      <c r="MEM17" s="391"/>
      <c r="MEN17" s="391"/>
      <c r="MEO17" s="391"/>
      <c r="MEP17" s="391"/>
      <c r="MEQ17" s="391"/>
      <c r="MER17" s="391"/>
      <c r="MES17" s="391"/>
      <c r="MET17" s="391"/>
      <c r="MEU17" s="391"/>
      <c r="MEV17" s="391"/>
      <c r="MEW17" s="391"/>
      <c r="MEX17" s="391"/>
      <c r="MEY17" s="391"/>
      <c r="MEZ17" s="391"/>
      <c r="MFA17" s="391"/>
      <c r="MFB17" s="391"/>
      <c r="MFC17" s="391"/>
      <c r="MFD17" s="391"/>
      <c r="MFE17" s="391"/>
      <c r="MFF17" s="391"/>
      <c r="MFG17" s="391"/>
      <c r="MFH17" s="391"/>
      <c r="MFI17" s="391"/>
      <c r="MFJ17" s="391"/>
      <c r="MFK17" s="391"/>
      <c r="MFL17" s="391"/>
      <c r="MFM17" s="391"/>
      <c r="MFN17" s="391"/>
      <c r="MFO17" s="391"/>
      <c r="MFP17" s="391"/>
      <c r="MFQ17" s="391"/>
      <c r="MFR17" s="391"/>
      <c r="MFS17" s="391"/>
      <c r="MFT17" s="391"/>
      <c r="MFU17" s="391"/>
      <c r="MFV17" s="391"/>
      <c r="MFW17" s="391"/>
      <c r="MFX17" s="391"/>
      <c r="MFY17" s="391"/>
      <c r="MFZ17" s="391"/>
      <c r="MGA17" s="391"/>
      <c r="MGB17" s="391"/>
      <c r="MGC17" s="391"/>
      <c r="MGD17" s="391"/>
      <c r="MGE17" s="391"/>
      <c r="MGF17" s="391"/>
      <c r="MGG17" s="391"/>
      <c r="MGH17" s="391"/>
      <c r="MGI17" s="391"/>
      <c r="MGJ17" s="391"/>
      <c r="MGK17" s="391"/>
      <c r="MGL17" s="391"/>
      <c r="MGM17" s="391"/>
      <c r="MGN17" s="391"/>
      <c r="MGO17" s="391"/>
      <c r="MGP17" s="391"/>
      <c r="MGQ17" s="391"/>
      <c r="MGR17" s="391"/>
      <c r="MGS17" s="391"/>
      <c r="MGT17" s="391"/>
      <c r="MGU17" s="391"/>
      <c r="MGV17" s="391"/>
      <c r="MGW17" s="391"/>
      <c r="MGX17" s="391"/>
      <c r="MGY17" s="391"/>
      <c r="MGZ17" s="391"/>
      <c r="MHA17" s="391"/>
      <c r="MHB17" s="391"/>
      <c r="MHC17" s="391"/>
      <c r="MHD17" s="391"/>
      <c r="MHE17" s="391"/>
      <c r="MHF17" s="391"/>
      <c r="MHG17" s="391"/>
      <c r="MHH17" s="391"/>
      <c r="MHI17" s="391"/>
      <c r="MHJ17" s="391"/>
      <c r="MHK17" s="391"/>
      <c r="MHL17" s="391"/>
      <c r="MHM17" s="391"/>
      <c r="MHN17" s="391"/>
      <c r="MHO17" s="391"/>
      <c r="MHP17" s="391"/>
      <c r="MHQ17" s="391"/>
      <c r="MHR17" s="391"/>
      <c r="MHS17" s="391"/>
      <c r="MHT17" s="391"/>
      <c r="MHU17" s="391"/>
      <c r="MHV17" s="391"/>
      <c r="MHW17" s="391"/>
      <c r="MHX17" s="391"/>
      <c r="MHY17" s="391"/>
      <c r="MHZ17" s="391"/>
      <c r="MIA17" s="391"/>
      <c r="MIB17" s="391"/>
      <c r="MIC17" s="391"/>
      <c r="MID17" s="391"/>
      <c r="MIE17" s="391"/>
      <c r="MIF17" s="391"/>
      <c r="MIG17" s="391"/>
      <c r="MIH17" s="391"/>
      <c r="MII17" s="391"/>
      <c r="MIJ17" s="391"/>
      <c r="MIK17" s="391"/>
      <c r="MIL17" s="391"/>
      <c r="MIM17" s="391"/>
      <c r="MIN17" s="391"/>
      <c r="MIO17" s="391"/>
      <c r="MIP17" s="391"/>
      <c r="MIQ17" s="391"/>
      <c r="MIR17" s="391"/>
      <c r="MIS17" s="391"/>
      <c r="MIT17" s="391"/>
      <c r="MIU17" s="391"/>
      <c r="MIV17" s="391"/>
      <c r="MIW17" s="391"/>
      <c r="MIX17" s="391"/>
      <c r="MIY17" s="391"/>
      <c r="MIZ17" s="391"/>
      <c r="MJA17" s="391"/>
      <c r="MJB17" s="391"/>
      <c r="MJC17" s="391"/>
      <c r="MJD17" s="391"/>
      <c r="MJE17" s="391"/>
      <c r="MJF17" s="391"/>
      <c r="MJG17" s="391"/>
      <c r="MJH17" s="391"/>
      <c r="MJI17" s="391"/>
      <c r="MJJ17" s="391"/>
      <c r="MJK17" s="391"/>
      <c r="MJL17" s="391"/>
      <c r="MJM17" s="391"/>
      <c r="MJN17" s="391"/>
      <c r="MJO17" s="391"/>
      <c r="MJP17" s="391"/>
      <c r="MJQ17" s="391"/>
      <c r="MJR17" s="391"/>
      <c r="MJS17" s="391"/>
      <c r="MJT17" s="391"/>
      <c r="MJU17" s="391"/>
      <c r="MJV17" s="391"/>
      <c r="MJW17" s="391"/>
      <c r="MJX17" s="391"/>
      <c r="MJY17" s="391"/>
      <c r="MJZ17" s="391"/>
      <c r="MKA17" s="391"/>
      <c r="MKB17" s="391"/>
      <c r="MKC17" s="391"/>
      <c r="MKD17" s="391"/>
      <c r="MKE17" s="391"/>
      <c r="MKF17" s="391"/>
      <c r="MKG17" s="391"/>
      <c r="MKH17" s="391"/>
      <c r="MKI17" s="391"/>
      <c r="MKJ17" s="391"/>
      <c r="MKK17" s="391"/>
      <c r="MKL17" s="391"/>
      <c r="MKM17" s="391"/>
      <c r="MKN17" s="391"/>
      <c r="MKO17" s="391"/>
      <c r="MKP17" s="391"/>
      <c r="MKQ17" s="391"/>
      <c r="MKR17" s="391"/>
      <c r="MKS17" s="391"/>
      <c r="MKT17" s="391"/>
      <c r="MKU17" s="391"/>
      <c r="MKV17" s="391"/>
      <c r="MKW17" s="391"/>
      <c r="MKX17" s="391"/>
      <c r="MKY17" s="391"/>
      <c r="MKZ17" s="391"/>
      <c r="MLA17" s="391"/>
      <c r="MLB17" s="391"/>
      <c r="MLC17" s="391"/>
      <c r="MLD17" s="391"/>
      <c r="MLE17" s="391"/>
      <c r="MLF17" s="391"/>
      <c r="MLG17" s="391"/>
      <c r="MLH17" s="391"/>
      <c r="MLI17" s="391"/>
      <c r="MLJ17" s="391"/>
      <c r="MLK17" s="391"/>
      <c r="MLL17" s="391"/>
      <c r="MLM17" s="391"/>
      <c r="MLN17" s="391"/>
      <c r="MLO17" s="391"/>
      <c r="MLP17" s="391"/>
      <c r="MLQ17" s="391"/>
      <c r="MLR17" s="391"/>
      <c r="MLS17" s="391"/>
      <c r="MLT17" s="391"/>
      <c r="MLU17" s="391"/>
      <c r="MLV17" s="391"/>
      <c r="MLW17" s="391"/>
      <c r="MLX17" s="391"/>
      <c r="MLY17" s="391"/>
      <c r="MLZ17" s="391"/>
      <c r="MMA17" s="391"/>
      <c r="MMB17" s="391"/>
      <c r="MMC17" s="391"/>
      <c r="MMD17" s="391"/>
      <c r="MME17" s="391"/>
      <c r="MMF17" s="391"/>
      <c r="MMG17" s="391"/>
      <c r="MMH17" s="391"/>
      <c r="MMI17" s="391"/>
      <c r="MMJ17" s="391"/>
      <c r="MMK17" s="391"/>
      <c r="MML17" s="391"/>
      <c r="MMM17" s="391"/>
      <c r="MMN17" s="391"/>
      <c r="MMO17" s="391"/>
      <c r="MMP17" s="391"/>
      <c r="MMQ17" s="391"/>
      <c r="MMR17" s="391"/>
      <c r="MMS17" s="391"/>
      <c r="MMT17" s="391"/>
      <c r="MMU17" s="391"/>
      <c r="MMV17" s="391"/>
      <c r="MMW17" s="391"/>
      <c r="MMX17" s="391"/>
      <c r="MMY17" s="391"/>
      <c r="MMZ17" s="391"/>
      <c r="MNA17" s="391"/>
      <c r="MNB17" s="391"/>
      <c r="MNC17" s="391"/>
      <c r="MND17" s="391"/>
      <c r="MNE17" s="391"/>
      <c r="MNF17" s="391"/>
      <c r="MNG17" s="391"/>
      <c r="MNH17" s="391"/>
      <c r="MNI17" s="391"/>
      <c r="MNJ17" s="391"/>
      <c r="MNK17" s="391"/>
      <c r="MNL17" s="391"/>
      <c r="MNM17" s="391"/>
      <c r="MNN17" s="391"/>
      <c r="MNO17" s="391"/>
      <c r="MNP17" s="391"/>
      <c r="MNQ17" s="391"/>
      <c r="MNR17" s="391"/>
      <c r="MNS17" s="391"/>
      <c r="MNT17" s="391"/>
      <c r="MNU17" s="391"/>
      <c r="MNV17" s="391"/>
      <c r="MNW17" s="391"/>
      <c r="MNX17" s="391"/>
      <c r="MNY17" s="391"/>
      <c r="MNZ17" s="391"/>
      <c r="MOA17" s="391"/>
      <c r="MOB17" s="391"/>
      <c r="MOC17" s="391"/>
      <c r="MOD17" s="391"/>
      <c r="MOE17" s="391"/>
      <c r="MOF17" s="391"/>
      <c r="MOG17" s="391"/>
      <c r="MOH17" s="391"/>
      <c r="MOI17" s="391"/>
      <c r="MOJ17" s="391"/>
      <c r="MOK17" s="391"/>
      <c r="MOL17" s="391"/>
      <c r="MOM17" s="391"/>
      <c r="MON17" s="391"/>
      <c r="MOO17" s="391"/>
      <c r="MOP17" s="391"/>
      <c r="MOQ17" s="391"/>
      <c r="MOR17" s="391"/>
      <c r="MOS17" s="391"/>
      <c r="MOT17" s="391"/>
      <c r="MOU17" s="391"/>
      <c r="MOV17" s="391"/>
      <c r="MOW17" s="391"/>
      <c r="MOX17" s="391"/>
      <c r="MOY17" s="391"/>
      <c r="MOZ17" s="391"/>
      <c r="MPA17" s="391"/>
      <c r="MPB17" s="391"/>
      <c r="MPC17" s="391"/>
      <c r="MPD17" s="391"/>
      <c r="MPE17" s="391"/>
      <c r="MPF17" s="391"/>
      <c r="MPG17" s="391"/>
      <c r="MPH17" s="391"/>
      <c r="MPI17" s="391"/>
      <c r="MPJ17" s="391"/>
      <c r="MPK17" s="391"/>
      <c r="MPL17" s="391"/>
      <c r="MPM17" s="391"/>
      <c r="MPN17" s="391"/>
      <c r="MPO17" s="391"/>
      <c r="MPP17" s="391"/>
      <c r="MPQ17" s="391"/>
      <c r="MPR17" s="391"/>
      <c r="MPS17" s="391"/>
      <c r="MPT17" s="391"/>
      <c r="MPU17" s="391"/>
      <c r="MPV17" s="391"/>
      <c r="MPW17" s="391"/>
      <c r="MPX17" s="391"/>
      <c r="MPY17" s="391"/>
      <c r="MPZ17" s="391"/>
      <c r="MQA17" s="391"/>
      <c r="MQB17" s="391"/>
      <c r="MQC17" s="391"/>
      <c r="MQD17" s="391"/>
      <c r="MQE17" s="391"/>
      <c r="MQF17" s="391"/>
      <c r="MQG17" s="391"/>
      <c r="MQH17" s="391"/>
      <c r="MQI17" s="391"/>
      <c r="MQJ17" s="391"/>
      <c r="MQK17" s="391"/>
      <c r="MQL17" s="391"/>
      <c r="MQM17" s="391"/>
      <c r="MQN17" s="391"/>
      <c r="MQO17" s="391"/>
      <c r="MQP17" s="391"/>
      <c r="MQQ17" s="391"/>
      <c r="MQR17" s="391"/>
      <c r="MQS17" s="391"/>
      <c r="MQT17" s="391"/>
      <c r="MQU17" s="391"/>
      <c r="MQV17" s="391"/>
      <c r="MQW17" s="391"/>
      <c r="MQX17" s="391"/>
      <c r="MQY17" s="391"/>
      <c r="MQZ17" s="391"/>
      <c r="MRA17" s="391"/>
      <c r="MRB17" s="391"/>
      <c r="MRC17" s="391"/>
      <c r="MRD17" s="391"/>
      <c r="MRE17" s="391"/>
      <c r="MRF17" s="391"/>
      <c r="MRG17" s="391"/>
      <c r="MRH17" s="391"/>
      <c r="MRI17" s="391"/>
      <c r="MRJ17" s="391"/>
      <c r="MRK17" s="391"/>
      <c r="MRL17" s="391"/>
      <c r="MRM17" s="391"/>
      <c r="MRN17" s="391"/>
      <c r="MRO17" s="391"/>
      <c r="MRP17" s="391"/>
      <c r="MRQ17" s="391"/>
      <c r="MRR17" s="391"/>
      <c r="MRS17" s="391"/>
      <c r="MRT17" s="391"/>
      <c r="MRU17" s="391"/>
      <c r="MRV17" s="391"/>
      <c r="MRW17" s="391"/>
      <c r="MRX17" s="391"/>
      <c r="MRY17" s="391"/>
      <c r="MRZ17" s="391"/>
      <c r="MSA17" s="391"/>
      <c r="MSB17" s="391"/>
      <c r="MSC17" s="391"/>
      <c r="MSD17" s="391"/>
      <c r="MSE17" s="391"/>
      <c r="MSF17" s="391"/>
      <c r="MSG17" s="391"/>
      <c r="MSH17" s="391"/>
      <c r="MSI17" s="391"/>
      <c r="MSJ17" s="391"/>
      <c r="MSK17" s="391"/>
      <c r="MSL17" s="391"/>
      <c r="MSM17" s="391"/>
      <c r="MSN17" s="391"/>
      <c r="MSO17" s="391"/>
      <c r="MSP17" s="391"/>
      <c r="MSQ17" s="391"/>
      <c r="MSR17" s="391"/>
      <c r="MSS17" s="391"/>
      <c r="MST17" s="391"/>
      <c r="MSU17" s="391"/>
      <c r="MSV17" s="391"/>
      <c r="MSW17" s="391"/>
      <c r="MSX17" s="391"/>
      <c r="MSY17" s="391"/>
      <c r="MSZ17" s="391"/>
      <c r="MTA17" s="391"/>
      <c r="MTB17" s="391"/>
      <c r="MTC17" s="391"/>
      <c r="MTD17" s="391"/>
      <c r="MTE17" s="391"/>
      <c r="MTF17" s="391"/>
      <c r="MTG17" s="391"/>
      <c r="MTH17" s="391"/>
      <c r="MTI17" s="391"/>
      <c r="MTJ17" s="391"/>
      <c r="MTK17" s="391"/>
      <c r="MTL17" s="391"/>
      <c r="MTM17" s="391"/>
      <c r="MTN17" s="391"/>
      <c r="MTO17" s="391"/>
      <c r="MTP17" s="391"/>
      <c r="MTQ17" s="391"/>
      <c r="MTR17" s="391"/>
      <c r="MTS17" s="391"/>
      <c r="MTT17" s="391"/>
      <c r="MTU17" s="391"/>
      <c r="MTV17" s="391"/>
      <c r="MTW17" s="391"/>
      <c r="MTX17" s="391"/>
      <c r="MTY17" s="391"/>
      <c r="MTZ17" s="391"/>
      <c r="MUA17" s="391"/>
      <c r="MUB17" s="391"/>
      <c r="MUC17" s="391"/>
      <c r="MUD17" s="391"/>
      <c r="MUE17" s="391"/>
      <c r="MUF17" s="391"/>
      <c r="MUG17" s="391"/>
      <c r="MUH17" s="391"/>
      <c r="MUI17" s="391"/>
      <c r="MUJ17" s="391"/>
      <c r="MUK17" s="391"/>
      <c r="MUL17" s="391"/>
      <c r="MUM17" s="391"/>
      <c r="MUN17" s="391"/>
      <c r="MUO17" s="391"/>
      <c r="MUP17" s="391"/>
      <c r="MUQ17" s="391"/>
      <c r="MUR17" s="391"/>
      <c r="MUS17" s="391"/>
      <c r="MUT17" s="391"/>
      <c r="MUU17" s="391"/>
      <c r="MUV17" s="391"/>
      <c r="MUW17" s="391"/>
      <c r="MUX17" s="391"/>
      <c r="MUY17" s="391"/>
      <c r="MUZ17" s="391"/>
      <c r="MVA17" s="391"/>
      <c r="MVB17" s="391"/>
      <c r="MVC17" s="391"/>
      <c r="MVD17" s="391"/>
      <c r="MVE17" s="391"/>
      <c r="MVF17" s="391"/>
      <c r="MVG17" s="391"/>
      <c r="MVH17" s="391"/>
      <c r="MVI17" s="391"/>
      <c r="MVJ17" s="391"/>
      <c r="MVK17" s="391"/>
      <c r="MVL17" s="391"/>
      <c r="MVM17" s="391"/>
      <c r="MVN17" s="391"/>
      <c r="MVO17" s="391"/>
      <c r="MVP17" s="391"/>
      <c r="MVQ17" s="391"/>
      <c r="MVR17" s="391"/>
      <c r="MVS17" s="391"/>
      <c r="MVT17" s="391"/>
      <c r="MVU17" s="391"/>
      <c r="MVV17" s="391"/>
      <c r="MVW17" s="391"/>
      <c r="MVX17" s="391"/>
      <c r="MVY17" s="391"/>
      <c r="MVZ17" s="391"/>
      <c r="MWA17" s="391"/>
      <c r="MWB17" s="391"/>
      <c r="MWC17" s="391"/>
      <c r="MWD17" s="391"/>
      <c r="MWE17" s="391"/>
      <c r="MWF17" s="391"/>
      <c r="MWG17" s="391"/>
      <c r="MWH17" s="391"/>
      <c r="MWI17" s="391"/>
      <c r="MWJ17" s="391"/>
      <c r="MWK17" s="391"/>
      <c r="MWL17" s="391"/>
      <c r="MWM17" s="391"/>
      <c r="MWN17" s="391"/>
      <c r="MWO17" s="391"/>
      <c r="MWP17" s="391"/>
      <c r="MWQ17" s="391"/>
      <c r="MWR17" s="391"/>
      <c r="MWS17" s="391"/>
      <c r="MWT17" s="391"/>
      <c r="MWU17" s="391"/>
      <c r="MWV17" s="391"/>
      <c r="MWW17" s="391"/>
      <c r="MWX17" s="391"/>
      <c r="MWY17" s="391"/>
      <c r="MWZ17" s="391"/>
      <c r="MXA17" s="391"/>
      <c r="MXB17" s="391"/>
      <c r="MXC17" s="391"/>
      <c r="MXD17" s="391"/>
      <c r="MXE17" s="391"/>
      <c r="MXF17" s="391"/>
      <c r="MXG17" s="391"/>
      <c r="MXH17" s="391"/>
      <c r="MXI17" s="391"/>
      <c r="MXJ17" s="391"/>
      <c r="MXK17" s="391"/>
      <c r="MXL17" s="391"/>
      <c r="MXM17" s="391"/>
      <c r="MXN17" s="391"/>
      <c r="MXO17" s="391"/>
      <c r="MXP17" s="391"/>
      <c r="MXQ17" s="391"/>
      <c r="MXR17" s="391"/>
      <c r="MXS17" s="391"/>
      <c r="MXT17" s="391"/>
      <c r="MXU17" s="391"/>
      <c r="MXV17" s="391"/>
      <c r="MXW17" s="391"/>
      <c r="MXX17" s="391"/>
      <c r="MXY17" s="391"/>
      <c r="MXZ17" s="391"/>
      <c r="MYA17" s="391"/>
      <c r="MYB17" s="391"/>
      <c r="MYC17" s="391"/>
      <c r="MYD17" s="391"/>
      <c r="MYE17" s="391"/>
      <c r="MYF17" s="391"/>
      <c r="MYG17" s="391"/>
      <c r="MYH17" s="391"/>
      <c r="MYI17" s="391"/>
      <c r="MYJ17" s="391"/>
      <c r="MYK17" s="391"/>
      <c r="MYL17" s="391"/>
      <c r="MYM17" s="391"/>
      <c r="MYN17" s="391"/>
      <c r="MYO17" s="391"/>
      <c r="MYP17" s="391"/>
      <c r="MYQ17" s="391"/>
      <c r="MYR17" s="391"/>
      <c r="MYS17" s="391"/>
      <c r="MYT17" s="391"/>
      <c r="MYU17" s="391"/>
      <c r="MYV17" s="391"/>
      <c r="MYW17" s="391"/>
      <c r="MYX17" s="391"/>
      <c r="MYY17" s="391"/>
      <c r="MYZ17" s="391"/>
      <c r="MZA17" s="391"/>
      <c r="MZB17" s="391"/>
      <c r="MZC17" s="391"/>
      <c r="MZD17" s="391"/>
      <c r="MZE17" s="391"/>
      <c r="MZF17" s="391"/>
      <c r="MZG17" s="391"/>
      <c r="MZH17" s="391"/>
      <c r="MZI17" s="391"/>
      <c r="MZJ17" s="391"/>
      <c r="MZK17" s="391"/>
      <c r="MZL17" s="391"/>
      <c r="MZM17" s="391"/>
      <c r="MZN17" s="391"/>
      <c r="MZO17" s="391"/>
      <c r="MZP17" s="391"/>
      <c r="MZQ17" s="391"/>
      <c r="MZR17" s="391"/>
      <c r="MZS17" s="391"/>
      <c r="MZT17" s="391"/>
      <c r="MZU17" s="391"/>
      <c r="MZV17" s="391"/>
      <c r="MZW17" s="391"/>
      <c r="MZX17" s="391"/>
      <c r="MZY17" s="391"/>
      <c r="MZZ17" s="391"/>
      <c r="NAA17" s="391"/>
      <c r="NAB17" s="391"/>
      <c r="NAC17" s="391"/>
      <c r="NAD17" s="391"/>
      <c r="NAE17" s="391"/>
      <c r="NAF17" s="391"/>
      <c r="NAG17" s="391"/>
      <c r="NAH17" s="391"/>
      <c r="NAI17" s="391"/>
      <c r="NAJ17" s="391"/>
      <c r="NAK17" s="391"/>
      <c r="NAL17" s="391"/>
      <c r="NAM17" s="391"/>
      <c r="NAN17" s="391"/>
      <c r="NAO17" s="391"/>
      <c r="NAP17" s="391"/>
      <c r="NAQ17" s="391"/>
      <c r="NAR17" s="391"/>
      <c r="NAS17" s="391"/>
      <c r="NAT17" s="391"/>
      <c r="NAU17" s="391"/>
      <c r="NAV17" s="391"/>
      <c r="NAW17" s="391"/>
      <c r="NAX17" s="391"/>
      <c r="NAY17" s="391"/>
      <c r="NAZ17" s="391"/>
      <c r="NBA17" s="391"/>
      <c r="NBB17" s="391"/>
      <c r="NBC17" s="391"/>
      <c r="NBD17" s="391"/>
      <c r="NBE17" s="391"/>
      <c r="NBF17" s="391"/>
      <c r="NBG17" s="391"/>
      <c r="NBH17" s="391"/>
      <c r="NBI17" s="391"/>
      <c r="NBJ17" s="391"/>
      <c r="NBK17" s="391"/>
      <c r="NBL17" s="391"/>
      <c r="NBM17" s="391"/>
      <c r="NBN17" s="391"/>
      <c r="NBO17" s="391"/>
      <c r="NBP17" s="391"/>
      <c r="NBQ17" s="391"/>
      <c r="NBR17" s="391"/>
      <c r="NBS17" s="391"/>
      <c r="NBT17" s="391"/>
      <c r="NBU17" s="391"/>
      <c r="NBV17" s="391"/>
      <c r="NBW17" s="391"/>
      <c r="NBX17" s="391"/>
      <c r="NBY17" s="391"/>
      <c r="NBZ17" s="391"/>
      <c r="NCA17" s="391"/>
      <c r="NCB17" s="391"/>
      <c r="NCC17" s="391"/>
      <c r="NCD17" s="391"/>
      <c r="NCE17" s="391"/>
      <c r="NCF17" s="391"/>
      <c r="NCG17" s="391"/>
      <c r="NCH17" s="391"/>
      <c r="NCI17" s="391"/>
      <c r="NCJ17" s="391"/>
      <c r="NCK17" s="391"/>
      <c r="NCL17" s="391"/>
      <c r="NCM17" s="391"/>
      <c r="NCN17" s="391"/>
      <c r="NCO17" s="391"/>
      <c r="NCP17" s="391"/>
      <c r="NCQ17" s="391"/>
      <c r="NCR17" s="391"/>
      <c r="NCS17" s="391"/>
      <c r="NCT17" s="391"/>
      <c r="NCU17" s="391"/>
      <c r="NCV17" s="391"/>
      <c r="NCW17" s="391"/>
      <c r="NCX17" s="391"/>
      <c r="NCY17" s="391"/>
      <c r="NCZ17" s="391"/>
      <c r="NDA17" s="391"/>
      <c r="NDB17" s="391"/>
      <c r="NDC17" s="391"/>
      <c r="NDD17" s="391"/>
      <c r="NDE17" s="391"/>
      <c r="NDF17" s="391"/>
      <c r="NDG17" s="391"/>
      <c r="NDH17" s="391"/>
      <c r="NDI17" s="391"/>
      <c r="NDJ17" s="391"/>
      <c r="NDK17" s="391"/>
      <c r="NDL17" s="391"/>
      <c r="NDM17" s="391"/>
      <c r="NDN17" s="391"/>
      <c r="NDO17" s="391"/>
      <c r="NDP17" s="391"/>
      <c r="NDQ17" s="391"/>
      <c r="NDR17" s="391"/>
      <c r="NDS17" s="391"/>
      <c r="NDT17" s="391"/>
      <c r="NDU17" s="391"/>
      <c r="NDV17" s="391"/>
      <c r="NDW17" s="391"/>
      <c r="NDX17" s="391"/>
      <c r="NDY17" s="391"/>
      <c r="NDZ17" s="391"/>
      <c r="NEA17" s="391"/>
      <c r="NEB17" s="391"/>
      <c r="NEC17" s="391"/>
      <c r="NED17" s="391"/>
      <c r="NEE17" s="391"/>
      <c r="NEF17" s="391"/>
      <c r="NEG17" s="391"/>
      <c r="NEH17" s="391"/>
      <c r="NEI17" s="391"/>
      <c r="NEJ17" s="391"/>
      <c r="NEK17" s="391"/>
      <c r="NEL17" s="391"/>
      <c r="NEM17" s="391"/>
      <c r="NEN17" s="391"/>
      <c r="NEO17" s="391"/>
      <c r="NEP17" s="391"/>
      <c r="NEQ17" s="391"/>
      <c r="NER17" s="391"/>
      <c r="NES17" s="391"/>
      <c r="NET17" s="391"/>
      <c r="NEU17" s="391"/>
      <c r="NEV17" s="391"/>
      <c r="NEW17" s="391"/>
      <c r="NEX17" s="391"/>
      <c r="NEY17" s="391"/>
      <c r="NEZ17" s="391"/>
      <c r="NFA17" s="391"/>
      <c r="NFB17" s="391"/>
      <c r="NFC17" s="391"/>
      <c r="NFD17" s="391"/>
      <c r="NFE17" s="391"/>
      <c r="NFF17" s="391"/>
      <c r="NFG17" s="391"/>
      <c r="NFH17" s="391"/>
      <c r="NFI17" s="391"/>
      <c r="NFJ17" s="391"/>
      <c r="NFK17" s="391"/>
      <c r="NFL17" s="391"/>
      <c r="NFM17" s="391"/>
      <c r="NFN17" s="391"/>
      <c r="NFO17" s="391"/>
      <c r="NFP17" s="391"/>
      <c r="NFQ17" s="391"/>
      <c r="NFR17" s="391"/>
      <c r="NFS17" s="391"/>
      <c r="NFT17" s="391"/>
      <c r="NFU17" s="391"/>
      <c r="NFV17" s="391"/>
      <c r="NFW17" s="391"/>
      <c r="NFX17" s="391"/>
      <c r="NFY17" s="391"/>
      <c r="NFZ17" s="391"/>
      <c r="NGA17" s="391"/>
      <c r="NGB17" s="391"/>
      <c r="NGC17" s="391"/>
      <c r="NGD17" s="391"/>
      <c r="NGE17" s="391"/>
      <c r="NGF17" s="391"/>
      <c r="NGG17" s="391"/>
      <c r="NGH17" s="391"/>
      <c r="NGI17" s="391"/>
      <c r="NGJ17" s="391"/>
      <c r="NGK17" s="391"/>
      <c r="NGL17" s="391"/>
      <c r="NGM17" s="391"/>
      <c r="NGN17" s="391"/>
      <c r="NGO17" s="391"/>
      <c r="NGP17" s="391"/>
      <c r="NGQ17" s="391"/>
      <c r="NGR17" s="391"/>
      <c r="NGS17" s="391"/>
      <c r="NGT17" s="391"/>
      <c r="NGU17" s="391"/>
      <c r="NGV17" s="391"/>
      <c r="NGW17" s="391"/>
      <c r="NGX17" s="391"/>
      <c r="NGY17" s="391"/>
      <c r="NGZ17" s="391"/>
      <c r="NHA17" s="391"/>
      <c r="NHB17" s="391"/>
      <c r="NHC17" s="391"/>
      <c r="NHD17" s="391"/>
      <c r="NHE17" s="391"/>
      <c r="NHF17" s="391"/>
      <c r="NHG17" s="391"/>
      <c r="NHH17" s="391"/>
      <c r="NHI17" s="391"/>
      <c r="NHJ17" s="391"/>
      <c r="NHK17" s="391"/>
      <c r="NHL17" s="391"/>
      <c r="NHM17" s="391"/>
      <c r="NHN17" s="391"/>
      <c r="NHO17" s="391"/>
      <c r="NHP17" s="391"/>
      <c r="NHQ17" s="391"/>
      <c r="NHR17" s="391"/>
      <c r="NHS17" s="391"/>
      <c r="NHT17" s="391"/>
      <c r="NHU17" s="391"/>
      <c r="NHV17" s="391"/>
      <c r="NHW17" s="391"/>
      <c r="NHX17" s="391"/>
      <c r="NHY17" s="391"/>
      <c r="NHZ17" s="391"/>
      <c r="NIA17" s="391"/>
      <c r="NIB17" s="391"/>
      <c r="NIC17" s="391"/>
      <c r="NID17" s="391"/>
      <c r="NIE17" s="391"/>
      <c r="NIF17" s="391"/>
      <c r="NIG17" s="391"/>
      <c r="NIH17" s="391"/>
      <c r="NII17" s="391"/>
      <c r="NIJ17" s="391"/>
      <c r="NIK17" s="391"/>
      <c r="NIL17" s="391"/>
      <c r="NIM17" s="391"/>
      <c r="NIN17" s="391"/>
      <c r="NIO17" s="391"/>
      <c r="NIP17" s="391"/>
      <c r="NIQ17" s="391"/>
      <c r="NIR17" s="391"/>
      <c r="NIS17" s="391"/>
      <c r="NIT17" s="391"/>
      <c r="NIU17" s="391"/>
      <c r="NIV17" s="391"/>
      <c r="NIW17" s="391"/>
      <c r="NIX17" s="391"/>
      <c r="NIY17" s="391"/>
      <c r="NIZ17" s="391"/>
      <c r="NJA17" s="391"/>
      <c r="NJB17" s="391"/>
      <c r="NJC17" s="391"/>
      <c r="NJD17" s="391"/>
      <c r="NJE17" s="391"/>
      <c r="NJF17" s="391"/>
      <c r="NJG17" s="391"/>
      <c r="NJH17" s="391"/>
      <c r="NJI17" s="391"/>
      <c r="NJJ17" s="391"/>
      <c r="NJK17" s="391"/>
      <c r="NJL17" s="391"/>
      <c r="NJM17" s="391"/>
      <c r="NJN17" s="391"/>
      <c r="NJO17" s="391"/>
      <c r="NJP17" s="391"/>
      <c r="NJQ17" s="391"/>
      <c r="NJR17" s="391"/>
      <c r="NJS17" s="391"/>
      <c r="NJT17" s="391"/>
      <c r="NJU17" s="391"/>
      <c r="NJV17" s="391"/>
      <c r="NJW17" s="391"/>
      <c r="NJX17" s="391"/>
      <c r="NJY17" s="391"/>
      <c r="NJZ17" s="391"/>
      <c r="NKA17" s="391"/>
      <c r="NKB17" s="391"/>
      <c r="NKC17" s="391"/>
      <c r="NKD17" s="391"/>
      <c r="NKE17" s="391"/>
      <c r="NKF17" s="391"/>
      <c r="NKG17" s="391"/>
      <c r="NKH17" s="391"/>
      <c r="NKI17" s="391"/>
      <c r="NKJ17" s="391"/>
      <c r="NKK17" s="391"/>
      <c r="NKL17" s="391"/>
      <c r="NKM17" s="391"/>
      <c r="NKN17" s="391"/>
      <c r="NKO17" s="391"/>
      <c r="NKP17" s="391"/>
      <c r="NKQ17" s="391"/>
      <c r="NKR17" s="391"/>
      <c r="NKS17" s="391"/>
      <c r="NKT17" s="391"/>
      <c r="NKU17" s="391"/>
      <c r="NKV17" s="391"/>
      <c r="NKW17" s="391"/>
      <c r="NKX17" s="391"/>
      <c r="NKY17" s="391"/>
      <c r="NKZ17" s="391"/>
      <c r="NLA17" s="391"/>
      <c r="NLB17" s="391"/>
      <c r="NLC17" s="391"/>
      <c r="NLD17" s="391"/>
      <c r="NLE17" s="391"/>
      <c r="NLF17" s="391"/>
      <c r="NLG17" s="391"/>
      <c r="NLH17" s="391"/>
      <c r="NLI17" s="391"/>
      <c r="NLJ17" s="391"/>
      <c r="NLK17" s="391"/>
      <c r="NLL17" s="391"/>
      <c r="NLM17" s="391"/>
      <c r="NLN17" s="391"/>
      <c r="NLO17" s="391"/>
      <c r="NLP17" s="391"/>
      <c r="NLQ17" s="391"/>
      <c r="NLR17" s="391"/>
      <c r="NLS17" s="391"/>
      <c r="NLT17" s="391"/>
      <c r="NLU17" s="391"/>
      <c r="NLV17" s="391"/>
      <c r="NLW17" s="391"/>
      <c r="NLX17" s="391"/>
      <c r="NLY17" s="391"/>
      <c r="NLZ17" s="391"/>
      <c r="NMA17" s="391"/>
      <c r="NMB17" s="391"/>
      <c r="NMC17" s="391"/>
      <c r="NMD17" s="391"/>
      <c r="NME17" s="391"/>
      <c r="NMF17" s="391"/>
      <c r="NMG17" s="391"/>
      <c r="NMH17" s="391"/>
      <c r="NMI17" s="391"/>
      <c r="NMJ17" s="391"/>
      <c r="NMK17" s="391"/>
      <c r="NML17" s="391"/>
      <c r="NMM17" s="391"/>
      <c r="NMN17" s="391"/>
      <c r="NMO17" s="391"/>
      <c r="NMP17" s="391"/>
      <c r="NMQ17" s="391"/>
      <c r="NMR17" s="391"/>
      <c r="NMS17" s="391"/>
      <c r="NMT17" s="391"/>
      <c r="NMU17" s="391"/>
      <c r="NMV17" s="391"/>
      <c r="NMW17" s="391"/>
      <c r="NMX17" s="391"/>
      <c r="NMY17" s="391"/>
      <c r="NMZ17" s="391"/>
      <c r="NNA17" s="391"/>
      <c r="NNB17" s="391"/>
      <c r="NNC17" s="391"/>
      <c r="NND17" s="391"/>
      <c r="NNE17" s="391"/>
      <c r="NNF17" s="391"/>
      <c r="NNG17" s="391"/>
      <c r="NNH17" s="391"/>
      <c r="NNI17" s="391"/>
      <c r="NNJ17" s="391"/>
      <c r="NNK17" s="391"/>
      <c r="NNL17" s="391"/>
      <c r="NNM17" s="391"/>
      <c r="NNN17" s="391"/>
      <c r="NNO17" s="391"/>
      <c r="NNP17" s="391"/>
      <c r="NNQ17" s="391"/>
      <c r="NNR17" s="391"/>
      <c r="NNS17" s="391"/>
      <c r="NNT17" s="391"/>
      <c r="NNU17" s="391"/>
      <c r="NNV17" s="391"/>
      <c r="NNW17" s="391"/>
      <c r="NNX17" s="391"/>
      <c r="NNY17" s="391"/>
      <c r="NNZ17" s="391"/>
      <c r="NOA17" s="391"/>
      <c r="NOB17" s="391"/>
      <c r="NOC17" s="391"/>
      <c r="NOD17" s="391"/>
      <c r="NOE17" s="391"/>
      <c r="NOF17" s="391"/>
      <c r="NOG17" s="391"/>
      <c r="NOH17" s="391"/>
      <c r="NOI17" s="391"/>
      <c r="NOJ17" s="391"/>
      <c r="NOK17" s="391"/>
      <c r="NOL17" s="391"/>
      <c r="NOM17" s="391"/>
      <c r="NON17" s="391"/>
      <c r="NOO17" s="391"/>
      <c r="NOP17" s="391"/>
      <c r="NOQ17" s="391"/>
      <c r="NOR17" s="391"/>
      <c r="NOS17" s="391"/>
      <c r="NOT17" s="391"/>
      <c r="NOU17" s="391"/>
      <c r="NOV17" s="391"/>
      <c r="NOW17" s="391"/>
      <c r="NOX17" s="391"/>
      <c r="NOY17" s="391"/>
      <c r="NOZ17" s="391"/>
      <c r="NPA17" s="391"/>
      <c r="NPB17" s="391"/>
      <c r="NPC17" s="391"/>
      <c r="NPD17" s="391"/>
      <c r="NPE17" s="391"/>
      <c r="NPF17" s="391"/>
      <c r="NPG17" s="391"/>
      <c r="NPH17" s="391"/>
      <c r="NPI17" s="391"/>
      <c r="NPJ17" s="391"/>
      <c r="NPK17" s="391"/>
      <c r="NPL17" s="391"/>
      <c r="NPM17" s="391"/>
      <c r="NPN17" s="391"/>
      <c r="NPO17" s="391"/>
      <c r="NPP17" s="391"/>
      <c r="NPQ17" s="391"/>
      <c r="NPR17" s="391"/>
      <c r="NPS17" s="391"/>
      <c r="NPT17" s="391"/>
      <c r="NPU17" s="391"/>
      <c r="NPV17" s="391"/>
      <c r="NPW17" s="391"/>
      <c r="NPX17" s="391"/>
      <c r="NPY17" s="391"/>
      <c r="NPZ17" s="391"/>
      <c r="NQA17" s="391"/>
      <c r="NQB17" s="391"/>
      <c r="NQC17" s="391"/>
      <c r="NQD17" s="391"/>
      <c r="NQE17" s="391"/>
      <c r="NQF17" s="391"/>
      <c r="NQG17" s="391"/>
      <c r="NQH17" s="391"/>
      <c r="NQI17" s="391"/>
      <c r="NQJ17" s="391"/>
      <c r="NQK17" s="391"/>
      <c r="NQL17" s="391"/>
      <c r="NQM17" s="391"/>
      <c r="NQN17" s="391"/>
      <c r="NQO17" s="391"/>
      <c r="NQP17" s="391"/>
      <c r="NQQ17" s="391"/>
      <c r="NQR17" s="391"/>
      <c r="NQS17" s="391"/>
      <c r="NQT17" s="391"/>
      <c r="NQU17" s="391"/>
      <c r="NQV17" s="391"/>
      <c r="NQW17" s="391"/>
      <c r="NQX17" s="391"/>
      <c r="NQY17" s="391"/>
      <c r="NQZ17" s="391"/>
      <c r="NRA17" s="391"/>
      <c r="NRB17" s="391"/>
      <c r="NRC17" s="391"/>
      <c r="NRD17" s="391"/>
      <c r="NRE17" s="391"/>
      <c r="NRF17" s="391"/>
      <c r="NRG17" s="391"/>
      <c r="NRH17" s="391"/>
      <c r="NRI17" s="391"/>
      <c r="NRJ17" s="391"/>
      <c r="NRK17" s="391"/>
      <c r="NRL17" s="391"/>
      <c r="NRM17" s="391"/>
      <c r="NRN17" s="391"/>
      <c r="NRO17" s="391"/>
      <c r="NRP17" s="391"/>
      <c r="NRQ17" s="391"/>
      <c r="NRR17" s="391"/>
      <c r="NRS17" s="391"/>
      <c r="NRT17" s="391"/>
      <c r="NRU17" s="391"/>
      <c r="NRV17" s="391"/>
      <c r="NRW17" s="391"/>
      <c r="NRX17" s="391"/>
      <c r="NRY17" s="391"/>
      <c r="NRZ17" s="391"/>
      <c r="NSA17" s="391"/>
      <c r="NSB17" s="391"/>
      <c r="NSC17" s="391"/>
      <c r="NSD17" s="391"/>
      <c r="NSE17" s="391"/>
      <c r="NSF17" s="391"/>
      <c r="NSG17" s="391"/>
      <c r="NSH17" s="391"/>
      <c r="NSI17" s="391"/>
      <c r="NSJ17" s="391"/>
      <c r="NSK17" s="391"/>
      <c r="NSL17" s="391"/>
      <c r="NSM17" s="391"/>
      <c r="NSN17" s="391"/>
      <c r="NSO17" s="391"/>
      <c r="NSP17" s="391"/>
      <c r="NSQ17" s="391"/>
      <c r="NSR17" s="391"/>
      <c r="NSS17" s="391"/>
      <c r="NST17" s="391"/>
      <c r="NSU17" s="391"/>
      <c r="NSV17" s="391"/>
      <c r="NSW17" s="391"/>
      <c r="NSX17" s="391"/>
      <c r="NSY17" s="391"/>
      <c r="NSZ17" s="391"/>
      <c r="NTA17" s="391"/>
      <c r="NTB17" s="391"/>
      <c r="NTC17" s="391"/>
      <c r="NTD17" s="391"/>
      <c r="NTE17" s="391"/>
      <c r="NTF17" s="391"/>
      <c r="NTG17" s="391"/>
      <c r="NTH17" s="391"/>
      <c r="NTI17" s="391"/>
      <c r="NTJ17" s="391"/>
      <c r="NTK17" s="391"/>
      <c r="NTL17" s="391"/>
      <c r="NTM17" s="391"/>
      <c r="NTN17" s="391"/>
      <c r="NTO17" s="391"/>
      <c r="NTP17" s="391"/>
      <c r="NTQ17" s="391"/>
      <c r="NTR17" s="391"/>
      <c r="NTS17" s="391"/>
      <c r="NTT17" s="391"/>
      <c r="NTU17" s="391"/>
      <c r="NTV17" s="391"/>
      <c r="NTW17" s="391"/>
      <c r="NTX17" s="391"/>
      <c r="NTY17" s="391"/>
      <c r="NTZ17" s="391"/>
      <c r="NUA17" s="391"/>
      <c r="NUB17" s="391"/>
      <c r="NUC17" s="391"/>
      <c r="NUD17" s="391"/>
      <c r="NUE17" s="391"/>
      <c r="NUF17" s="391"/>
      <c r="NUG17" s="391"/>
      <c r="NUH17" s="391"/>
      <c r="NUI17" s="391"/>
      <c r="NUJ17" s="391"/>
      <c r="NUK17" s="391"/>
      <c r="NUL17" s="391"/>
      <c r="NUM17" s="391"/>
      <c r="NUN17" s="391"/>
      <c r="NUO17" s="391"/>
      <c r="NUP17" s="391"/>
      <c r="NUQ17" s="391"/>
      <c r="NUR17" s="391"/>
      <c r="NUS17" s="391"/>
      <c r="NUT17" s="391"/>
      <c r="NUU17" s="391"/>
      <c r="NUV17" s="391"/>
      <c r="NUW17" s="391"/>
      <c r="NUX17" s="391"/>
      <c r="NUY17" s="391"/>
      <c r="NUZ17" s="391"/>
      <c r="NVA17" s="391"/>
      <c r="NVB17" s="391"/>
      <c r="NVC17" s="391"/>
      <c r="NVD17" s="391"/>
      <c r="NVE17" s="391"/>
      <c r="NVF17" s="391"/>
      <c r="NVG17" s="391"/>
      <c r="NVH17" s="391"/>
      <c r="NVI17" s="391"/>
      <c r="NVJ17" s="391"/>
      <c r="NVK17" s="391"/>
      <c r="NVL17" s="391"/>
      <c r="NVM17" s="391"/>
      <c r="NVN17" s="391"/>
      <c r="NVO17" s="391"/>
      <c r="NVP17" s="391"/>
      <c r="NVQ17" s="391"/>
      <c r="NVR17" s="391"/>
      <c r="NVS17" s="391"/>
      <c r="NVT17" s="391"/>
      <c r="NVU17" s="391"/>
      <c r="NVV17" s="391"/>
      <c r="NVW17" s="391"/>
      <c r="NVX17" s="391"/>
      <c r="NVY17" s="391"/>
      <c r="NVZ17" s="391"/>
      <c r="NWA17" s="391"/>
      <c r="NWB17" s="391"/>
      <c r="NWC17" s="391"/>
      <c r="NWD17" s="391"/>
      <c r="NWE17" s="391"/>
      <c r="NWF17" s="391"/>
      <c r="NWG17" s="391"/>
      <c r="NWH17" s="391"/>
      <c r="NWI17" s="391"/>
      <c r="NWJ17" s="391"/>
      <c r="NWK17" s="391"/>
      <c r="NWL17" s="391"/>
      <c r="NWM17" s="391"/>
      <c r="NWN17" s="391"/>
      <c r="NWO17" s="391"/>
      <c r="NWP17" s="391"/>
      <c r="NWQ17" s="391"/>
      <c r="NWR17" s="391"/>
      <c r="NWS17" s="391"/>
      <c r="NWT17" s="391"/>
      <c r="NWU17" s="391"/>
      <c r="NWV17" s="391"/>
      <c r="NWW17" s="391"/>
      <c r="NWX17" s="391"/>
      <c r="NWY17" s="391"/>
      <c r="NWZ17" s="391"/>
      <c r="NXA17" s="391"/>
      <c r="NXB17" s="391"/>
      <c r="NXC17" s="391"/>
      <c r="NXD17" s="391"/>
      <c r="NXE17" s="391"/>
      <c r="NXF17" s="391"/>
      <c r="NXG17" s="391"/>
      <c r="NXH17" s="391"/>
      <c r="NXI17" s="391"/>
      <c r="NXJ17" s="391"/>
      <c r="NXK17" s="391"/>
      <c r="NXL17" s="391"/>
      <c r="NXM17" s="391"/>
      <c r="NXN17" s="391"/>
      <c r="NXO17" s="391"/>
      <c r="NXP17" s="391"/>
      <c r="NXQ17" s="391"/>
      <c r="NXR17" s="391"/>
      <c r="NXS17" s="391"/>
      <c r="NXT17" s="391"/>
      <c r="NXU17" s="391"/>
      <c r="NXV17" s="391"/>
      <c r="NXW17" s="391"/>
      <c r="NXX17" s="391"/>
      <c r="NXY17" s="391"/>
      <c r="NXZ17" s="391"/>
      <c r="NYA17" s="391"/>
      <c r="NYB17" s="391"/>
      <c r="NYC17" s="391"/>
      <c r="NYD17" s="391"/>
      <c r="NYE17" s="391"/>
      <c r="NYF17" s="391"/>
      <c r="NYG17" s="391"/>
      <c r="NYH17" s="391"/>
      <c r="NYI17" s="391"/>
      <c r="NYJ17" s="391"/>
      <c r="NYK17" s="391"/>
      <c r="NYL17" s="391"/>
      <c r="NYM17" s="391"/>
      <c r="NYN17" s="391"/>
      <c r="NYO17" s="391"/>
      <c r="NYP17" s="391"/>
      <c r="NYQ17" s="391"/>
      <c r="NYR17" s="391"/>
      <c r="NYS17" s="391"/>
      <c r="NYT17" s="391"/>
      <c r="NYU17" s="391"/>
      <c r="NYV17" s="391"/>
      <c r="NYW17" s="391"/>
      <c r="NYX17" s="391"/>
      <c r="NYY17" s="391"/>
      <c r="NYZ17" s="391"/>
      <c r="NZA17" s="391"/>
      <c r="NZB17" s="391"/>
      <c r="NZC17" s="391"/>
      <c r="NZD17" s="391"/>
      <c r="NZE17" s="391"/>
      <c r="NZF17" s="391"/>
      <c r="NZG17" s="391"/>
      <c r="NZH17" s="391"/>
      <c r="NZI17" s="391"/>
      <c r="NZJ17" s="391"/>
      <c r="NZK17" s="391"/>
      <c r="NZL17" s="391"/>
      <c r="NZM17" s="391"/>
      <c r="NZN17" s="391"/>
      <c r="NZO17" s="391"/>
      <c r="NZP17" s="391"/>
      <c r="NZQ17" s="391"/>
      <c r="NZR17" s="391"/>
      <c r="NZS17" s="391"/>
      <c r="NZT17" s="391"/>
      <c r="NZU17" s="391"/>
      <c r="NZV17" s="391"/>
      <c r="NZW17" s="391"/>
      <c r="NZX17" s="391"/>
      <c r="NZY17" s="391"/>
      <c r="NZZ17" s="391"/>
      <c r="OAA17" s="391"/>
      <c r="OAB17" s="391"/>
      <c r="OAC17" s="391"/>
      <c r="OAD17" s="391"/>
      <c r="OAE17" s="391"/>
      <c r="OAF17" s="391"/>
      <c r="OAG17" s="391"/>
      <c r="OAH17" s="391"/>
      <c r="OAI17" s="391"/>
      <c r="OAJ17" s="391"/>
      <c r="OAK17" s="391"/>
      <c r="OAL17" s="391"/>
      <c r="OAM17" s="391"/>
      <c r="OAN17" s="391"/>
      <c r="OAO17" s="391"/>
      <c r="OAP17" s="391"/>
      <c r="OAQ17" s="391"/>
      <c r="OAR17" s="391"/>
      <c r="OAS17" s="391"/>
      <c r="OAT17" s="391"/>
      <c r="OAU17" s="391"/>
      <c r="OAV17" s="391"/>
      <c r="OAW17" s="391"/>
      <c r="OAX17" s="391"/>
      <c r="OAY17" s="391"/>
      <c r="OAZ17" s="391"/>
      <c r="OBA17" s="391"/>
      <c r="OBB17" s="391"/>
      <c r="OBC17" s="391"/>
      <c r="OBD17" s="391"/>
      <c r="OBE17" s="391"/>
      <c r="OBF17" s="391"/>
      <c r="OBG17" s="391"/>
      <c r="OBH17" s="391"/>
      <c r="OBI17" s="391"/>
      <c r="OBJ17" s="391"/>
      <c r="OBK17" s="391"/>
      <c r="OBL17" s="391"/>
      <c r="OBM17" s="391"/>
      <c r="OBN17" s="391"/>
      <c r="OBO17" s="391"/>
      <c r="OBP17" s="391"/>
      <c r="OBQ17" s="391"/>
      <c r="OBR17" s="391"/>
      <c r="OBS17" s="391"/>
      <c r="OBT17" s="391"/>
      <c r="OBU17" s="391"/>
      <c r="OBV17" s="391"/>
      <c r="OBW17" s="391"/>
      <c r="OBX17" s="391"/>
      <c r="OBY17" s="391"/>
      <c r="OBZ17" s="391"/>
      <c r="OCA17" s="391"/>
      <c r="OCB17" s="391"/>
      <c r="OCC17" s="391"/>
      <c r="OCD17" s="391"/>
      <c r="OCE17" s="391"/>
      <c r="OCF17" s="391"/>
      <c r="OCG17" s="391"/>
      <c r="OCH17" s="391"/>
      <c r="OCI17" s="391"/>
      <c r="OCJ17" s="391"/>
      <c r="OCK17" s="391"/>
      <c r="OCL17" s="391"/>
      <c r="OCM17" s="391"/>
      <c r="OCN17" s="391"/>
      <c r="OCO17" s="391"/>
      <c r="OCP17" s="391"/>
      <c r="OCQ17" s="391"/>
      <c r="OCR17" s="391"/>
      <c r="OCS17" s="391"/>
      <c r="OCT17" s="391"/>
      <c r="OCU17" s="391"/>
      <c r="OCV17" s="391"/>
      <c r="OCW17" s="391"/>
      <c r="OCX17" s="391"/>
      <c r="OCY17" s="391"/>
      <c r="OCZ17" s="391"/>
      <c r="ODA17" s="391"/>
      <c r="ODB17" s="391"/>
      <c r="ODC17" s="391"/>
      <c r="ODD17" s="391"/>
      <c r="ODE17" s="391"/>
      <c r="ODF17" s="391"/>
      <c r="ODG17" s="391"/>
      <c r="ODH17" s="391"/>
      <c r="ODI17" s="391"/>
      <c r="ODJ17" s="391"/>
      <c r="ODK17" s="391"/>
      <c r="ODL17" s="391"/>
      <c r="ODM17" s="391"/>
      <c r="ODN17" s="391"/>
      <c r="ODO17" s="391"/>
      <c r="ODP17" s="391"/>
      <c r="ODQ17" s="391"/>
      <c r="ODR17" s="391"/>
      <c r="ODS17" s="391"/>
      <c r="ODT17" s="391"/>
      <c r="ODU17" s="391"/>
      <c r="ODV17" s="391"/>
      <c r="ODW17" s="391"/>
      <c r="ODX17" s="391"/>
      <c r="ODY17" s="391"/>
      <c r="ODZ17" s="391"/>
      <c r="OEA17" s="391"/>
      <c r="OEB17" s="391"/>
      <c r="OEC17" s="391"/>
      <c r="OED17" s="391"/>
      <c r="OEE17" s="391"/>
      <c r="OEF17" s="391"/>
      <c r="OEG17" s="391"/>
      <c r="OEH17" s="391"/>
      <c r="OEI17" s="391"/>
      <c r="OEJ17" s="391"/>
      <c r="OEK17" s="391"/>
      <c r="OEL17" s="391"/>
      <c r="OEM17" s="391"/>
      <c r="OEN17" s="391"/>
      <c r="OEO17" s="391"/>
      <c r="OEP17" s="391"/>
      <c r="OEQ17" s="391"/>
      <c r="OER17" s="391"/>
      <c r="OES17" s="391"/>
      <c r="OET17" s="391"/>
      <c r="OEU17" s="391"/>
      <c r="OEV17" s="391"/>
      <c r="OEW17" s="391"/>
      <c r="OEX17" s="391"/>
      <c r="OEY17" s="391"/>
      <c r="OEZ17" s="391"/>
      <c r="OFA17" s="391"/>
      <c r="OFB17" s="391"/>
      <c r="OFC17" s="391"/>
      <c r="OFD17" s="391"/>
      <c r="OFE17" s="391"/>
      <c r="OFF17" s="391"/>
      <c r="OFG17" s="391"/>
      <c r="OFH17" s="391"/>
      <c r="OFI17" s="391"/>
      <c r="OFJ17" s="391"/>
      <c r="OFK17" s="391"/>
      <c r="OFL17" s="391"/>
      <c r="OFM17" s="391"/>
      <c r="OFN17" s="391"/>
      <c r="OFO17" s="391"/>
      <c r="OFP17" s="391"/>
      <c r="OFQ17" s="391"/>
      <c r="OFR17" s="391"/>
      <c r="OFS17" s="391"/>
      <c r="OFT17" s="391"/>
      <c r="OFU17" s="391"/>
      <c r="OFV17" s="391"/>
      <c r="OFW17" s="391"/>
      <c r="OFX17" s="391"/>
      <c r="OFY17" s="391"/>
      <c r="OFZ17" s="391"/>
      <c r="OGA17" s="391"/>
      <c r="OGB17" s="391"/>
      <c r="OGC17" s="391"/>
      <c r="OGD17" s="391"/>
      <c r="OGE17" s="391"/>
      <c r="OGF17" s="391"/>
      <c r="OGG17" s="391"/>
      <c r="OGH17" s="391"/>
      <c r="OGI17" s="391"/>
      <c r="OGJ17" s="391"/>
      <c r="OGK17" s="391"/>
      <c r="OGL17" s="391"/>
      <c r="OGM17" s="391"/>
      <c r="OGN17" s="391"/>
      <c r="OGO17" s="391"/>
      <c r="OGP17" s="391"/>
      <c r="OGQ17" s="391"/>
      <c r="OGR17" s="391"/>
      <c r="OGS17" s="391"/>
      <c r="OGT17" s="391"/>
      <c r="OGU17" s="391"/>
      <c r="OGV17" s="391"/>
      <c r="OGW17" s="391"/>
      <c r="OGX17" s="391"/>
      <c r="OGY17" s="391"/>
      <c r="OGZ17" s="391"/>
      <c r="OHA17" s="391"/>
      <c r="OHB17" s="391"/>
      <c r="OHC17" s="391"/>
      <c r="OHD17" s="391"/>
      <c r="OHE17" s="391"/>
      <c r="OHF17" s="391"/>
      <c r="OHG17" s="391"/>
      <c r="OHH17" s="391"/>
      <c r="OHI17" s="391"/>
      <c r="OHJ17" s="391"/>
      <c r="OHK17" s="391"/>
      <c r="OHL17" s="391"/>
      <c r="OHM17" s="391"/>
      <c r="OHN17" s="391"/>
      <c r="OHO17" s="391"/>
      <c r="OHP17" s="391"/>
      <c r="OHQ17" s="391"/>
      <c r="OHR17" s="391"/>
      <c r="OHS17" s="391"/>
      <c r="OHT17" s="391"/>
      <c r="OHU17" s="391"/>
      <c r="OHV17" s="391"/>
      <c r="OHW17" s="391"/>
      <c r="OHX17" s="391"/>
      <c r="OHY17" s="391"/>
      <c r="OHZ17" s="391"/>
      <c r="OIA17" s="391"/>
      <c r="OIB17" s="391"/>
      <c r="OIC17" s="391"/>
      <c r="OID17" s="391"/>
      <c r="OIE17" s="391"/>
      <c r="OIF17" s="391"/>
      <c r="OIG17" s="391"/>
      <c r="OIH17" s="391"/>
      <c r="OII17" s="391"/>
      <c r="OIJ17" s="391"/>
      <c r="OIK17" s="391"/>
      <c r="OIL17" s="391"/>
      <c r="OIM17" s="391"/>
      <c r="OIN17" s="391"/>
      <c r="OIO17" s="391"/>
      <c r="OIP17" s="391"/>
      <c r="OIQ17" s="391"/>
      <c r="OIR17" s="391"/>
      <c r="OIS17" s="391"/>
      <c r="OIT17" s="391"/>
      <c r="OIU17" s="391"/>
      <c r="OIV17" s="391"/>
      <c r="OIW17" s="391"/>
      <c r="OIX17" s="391"/>
      <c r="OIY17" s="391"/>
      <c r="OIZ17" s="391"/>
      <c r="OJA17" s="391"/>
      <c r="OJB17" s="391"/>
      <c r="OJC17" s="391"/>
      <c r="OJD17" s="391"/>
      <c r="OJE17" s="391"/>
      <c r="OJF17" s="391"/>
      <c r="OJG17" s="391"/>
      <c r="OJH17" s="391"/>
      <c r="OJI17" s="391"/>
      <c r="OJJ17" s="391"/>
      <c r="OJK17" s="391"/>
      <c r="OJL17" s="391"/>
      <c r="OJM17" s="391"/>
      <c r="OJN17" s="391"/>
      <c r="OJO17" s="391"/>
      <c r="OJP17" s="391"/>
      <c r="OJQ17" s="391"/>
      <c r="OJR17" s="391"/>
      <c r="OJS17" s="391"/>
      <c r="OJT17" s="391"/>
      <c r="OJU17" s="391"/>
      <c r="OJV17" s="391"/>
      <c r="OJW17" s="391"/>
      <c r="OJX17" s="391"/>
      <c r="OJY17" s="391"/>
      <c r="OJZ17" s="391"/>
      <c r="OKA17" s="391"/>
      <c r="OKB17" s="391"/>
      <c r="OKC17" s="391"/>
      <c r="OKD17" s="391"/>
      <c r="OKE17" s="391"/>
      <c r="OKF17" s="391"/>
      <c r="OKG17" s="391"/>
      <c r="OKH17" s="391"/>
      <c r="OKI17" s="391"/>
      <c r="OKJ17" s="391"/>
      <c r="OKK17" s="391"/>
      <c r="OKL17" s="391"/>
      <c r="OKM17" s="391"/>
      <c r="OKN17" s="391"/>
      <c r="OKO17" s="391"/>
      <c r="OKP17" s="391"/>
      <c r="OKQ17" s="391"/>
      <c r="OKR17" s="391"/>
      <c r="OKS17" s="391"/>
      <c r="OKT17" s="391"/>
      <c r="OKU17" s="391"/>
      <c r="OKV17" s="391"/>
      <c r="OKW17" s="391"/>
      <c r="OKX17" s="391"/>
      <c r="OKY17" s="391"/>
      <c r="OKZ17" s="391"/>
      <c r="OLA17" s="391"/>
      <c r="OLB17" s="391"/>
      <c r="OLC17" s="391"/>
      <c r="OLD17" s="391"/>
      <c r="OLE17" s="391"/>
      <c r="OLF17" s="391"/>
      <c r="OLG17" s="391"/>
      <c r="OLH17" s="391"/>
      <c r="OLI17" s="391"/>
      <c r="OLJ17" s="391"/>
      <c r="OLK17" s="391"/>
      <c r="OLL17" s="391"/>
      <c r="OLM17" s="391"/>
      <c r="OLN17" s="391"/>
      <c r="OLO17" s="391"/>
      <c r="OLP17" s="391"/>
      <c r="OLQ17" s="391"/>
      <c r="OLR17" s="391"/>
      <c r="OLS17" s="391"/>
      <c r="OLT17" s="391"/>
      <c r="OLU17" s="391"/>
      <c r="OLV17" s="391"/>
      <c r="OLW17" s="391"/>
      <c r="OLX17" s="391"/>
      <c r="OLY17" s="391"/>
      <c r="OLZ17" s="391"/>
      <c r="OMA17" s="391"/>
      <c r="OMB17" s="391"/>
      <c r="OMC17" s="391"/>
      <c r="OMD17" s="391"/>
      <c r="OME17" s="391"/>
      <c r="OMF17" s="391"/>
      <c r="OMG17" s="391"/>
      <c r="OMH17" s="391"/>
      <c r="OMI17" s="391"/>
      <c r="OMJ17" s="391"/>
      <c r="OMK17" s="391"/>
      <c r="OML17" s="391"/>
      <c r="OMM17" s="391"/>
      <c r="OMN17" s="391"/>
      <c r="OMO17" s="391"/>
      <c r="OMP17" s="391"/>
      <c r="OMQ17" s="391"/>
      <c r="OMR17" s="391"/>
      <c r="OMS17" s="391"/>
      <c r="OMT17" s="391"/>
      <c r="OMU17" s="391"/>
      <c r="OMV17" s="391"/>
      <c r="OMW17" s="391"/>
      <c r="OMX17" s="391"/>
      <c r="OMY17" s="391"/>
      <c r="OMZ17" s="391"/>
      <c r="ONA17" s="391"/>
      <c r="ONB17" s="391"/>
      <c r="ONC17" s="391"/>
      <c r="OND17" s="391"/>
      <c r="ONE17" s="391"/>
      <c r="ONF17" s="391"/>
      <c r="ONG17" s="391"/>
      <c r="ONH17" s="391"/>
      <c r="ONI17" s="391"/>
      <c r="ONJ17" s="391"/>
      <c r="ONK17" s="391"/>
      <c r="ONL17" s="391"/>
      <c r="ONM17" s="391"/>
      <c r="ONN17" s="391"/>
      <c r="ONO17" s="391"/>
      <c r="ONP17" s="391"/>
      <c r="ONQ17" s="391"/>
      <c r="ONR17" s="391"/>
      <c r="ONS17" s="391"/>
      <c r="ONT17" s="391"/>
      <c r="ONU17" s="391"/>
      <c r="ONV17" s="391"/>
      <c r="ONW17" s="391"/>
      <c r="ONX17" s="391"/>
      <c r="ONY17" s="391"/>
      <c r="ONZ17" s="391"/>
      <c r="OOA17" s="391"/>
      <c r="OOB17" s="391"/>
      <c r="OOC17" s="391"/>
      <c r="OOD17" s="391"/>
      <c r="OOE17" s="391"/>
      <c r="OOF17" s="391"/>
      <c r="OOG17" s="391"/>
      <c r="OOH17" s="391"/>
      <c r="OOI17" s="391"/>
      <c r="OOJ17" s="391"/>
      <c r="OOK17" s="391"/>
      <c r="OOL17" s="391"/>
      <c r="OOM17" s="391"/>
      <c r="OON17" s="391"/>
      <c r="OOO17" s="391"/>
      <c r="OOP17" s="391"/>
      <c r="OOQ17" s="391"/>
      <c r="OOR17" s="391"/>
      <c r="OOS17" s="391"/>
      <c r="OOT17" s="391"/>
      <c r="OOU17" s="391"/>
      <c r="OOV17" s="391"/>
      <c r="OOW17" s="391"/>
      <c r="OOX17" s="391"/>
      <c r="OOY17" s="391"/>
      <c r="OOZ17" s="391"/>
      <c r="OPA17" s="391"/>
      <c r="OPB17" s="391"/>
      <c r="OPC17" s="391"/>
      <c r="OPD17" s="391"/>
      <c r="OPE17" s="391"/>
      <c r="OPF17" s="391"/>
      <c r="OPG17" s="391"/>
      <c r="OPH17" s="391"/>
      <c r="OPI17" s="391"/>
      <c r="OPJ17" s="391"/>
      <c r="OPK17" s="391"/>
      <c r="OPL17" s="391"/>
      <c r="OPM17" s="391"/>
      <c r="OPN17" s="391"/>
      <c r="OPO17" s="391"/>
      <c r="OPP17" s="391"/>
      <c r="OPQ17" s="391"/>
      <c r="OPR17" s="391"/>
      <c r="OPS17" s="391"/>
      <c r="OPT17" s="391"/>
      <c r="OPU17" s="391"/>
      <c r="OPV17" s="391"/>
      <c r="OPW17" s="391"/>
      <c r="OPX17" s="391"/>
      <c r="OPY17" s="391"/>
      <c r="OPZ17" s="391"/>
      <c r="OQA17" s="391"/>
      <c r="OQB17" s="391"/>
      <c r="OQC17" s="391"/>
      <c r="OQD17" s="391"/>
      <c r="OQE17" s="391"/>
      <c r="OQF17" s="391"/>
      <c r="OQG17" s="391"/>
      <c r="OQH17" s="391"/>
      <c r="OQI17" s="391"/>
      <c r="OQJ17" s="391"/>
      <c r="OQK17" s="391"/>
      <c r="OQL17" s="391"/>
      <c r="OQM17" s="391"/>
      <c r="OQN17" s="391"/>
      <c r="OQO17" s="391"/>
      <c r="OQP17" s="391"/>
      <c r="OQQ17" s="391"/>
      <c r="OQR17" s="391"/>
      <c r="OQS17" s="391"/>
      <c r="OQT17" s="391"/>
      <c r="OQU17" s="391"/>
      <c r="OQV17" s="391"/>
      <c r="OQW17" s="391"/>
      <c r="OQX17" s="391"/>
      <c r="OQY17" s="391"/>
      <c r="OQZ17" s="391"/>
      <c r="ORA17" s="391"/>
      <c r="ORB17" s="391"/>
      <c r="ORC17" s="391"/>
      <c r="ORD17" s="391"/>
      <c r="ORE17" s="391"/>
      <c r="ORF17" s="391"/>
      <c r="ORG17" s="391"/>
      <c r="ORH17" s="391"/>
      <c r="ORI17" s="391"/>
      <c r="ORJ17" s="391"/>
      <c r="ORK17" s="391"/>
      <c r="ORL17" s="391"/>
      <c r="ORM17" s="391"/>
      <c r="ORN17" s="391"/>
      <c r="ORO17" s="391"/>
      <c r="ORP17" s="391"/>
      <c r="ORQ17" s="391"/>
      <c r="ORR17" s="391"/>
      <c r="ORS17" s="391"/>
      <c r="ORT17" s="391"/>
      <c r="ORU17" s="391"/>
      <c r="ORV17" s="391"/>
      <c r="ORW17" s="391"/>
      <c r="ORX17" s="391"/>
      <c r="ORY17" s="391"/>
      <c r="ORZ17" s="391"/>
      <c r="OSA17" s="391"/>
      <c r="OSB17" s="391"/>
      <c r="OSC17" s="391"/>
      <c r="OSD17" s="391"/>
      <c r="OSE17" s="391"/>
      <c r="OSF17" s="391"/>
      <c r="OSG17" s="391"/>
      <c r="OSH17" s="391"/>
      <c r="OSI17" s="391"/>
      <c r="OSJ17" s="391"/>
      <c r="OSK17" s="391"/>
      <c r="OSL17" s="391"/>
      <c r="OSM17" s="391"/>
      <c r="OSN17" s="391"/>
      <c r="OSO17" s="391"/>
      <c r="OSP17" s="391"/>
      <c r="OSQ17" s="391"/>
      <c r="OSR17" s="391"/>
      <c r="OSS17" s="391"/>
      <c r="OST17" s="391"/>
      <c r="OSU17" s="391"/>
      <c r="OSV17" s="391"/>
      <c r="OSW17" s="391"/>
      <c r="OSX17" s="391"/>
      <c r="OSY17" s="391"/>
      <c r="OSZ17" s="391"/>
      <c r="OTA17" s="391"/>
      <c r="OTB17" s="391"/>
      <c r="OTC17" s="391"/>
      <c r="OTD17" s="391"/>
      <c r="OTE17" s="391"/>
      <c r="OTF17" s="391"/>
      <c r="OTG17" s="391"/>
      <c r="OTH17" s="391"/>
      <c r="OTI17" s="391"/>
      <c r="OTJ17" s="391"/>
      <c r="OTK17" s="391"/>
      <c r="OTL17" s="391"/>
      <c r="OTM17" s="391"/>
      <c r="OTN17" s="391"/>
      <c r="OTO17" s="391"/>
      <c r="OTP17" s="391"/>
      <c r="OTQ17" s="391"/>
      <c r="OTR17" s="391"/>
      <c r="OTS17" s="391"/>
      <c r="OTT17" s="391"/>
      <c r="OTU17" s="391"/>
      <c r="OTV17" s="391"/>
      <c r="OTW17" s="391"/>
      <c r="OTX17" s="391"/>
      <c r="OTY17" s="391"/>
      <c r="OTZ17" s="391"/>
      <c r="OUA17" s="391"/>
      <c r="OUB17" s="391"/>
      <c r="OUC17" s="391"/>
      <c r="OUD17" s="391"/>
      <c r="OUE17" s="391"/>
      <c r="OUF17" s="391"/>
      <c r="OUG17" s="391"/>
      <c r="OUH17" s="391"/>
      <c r="OUI17" s="391"/>
      <c r="OUJ17" s="391"/>
      <c r="OUK17" s="391"/>
      <c r="OUL17" s="391"/>
      <c r="OUM17" s="391"/>
      <c r="OUN17" s="391"/>
      <c r="OUO17" s="391"/>
      <c r="OUP17" s="391"/>
      <c r="OUQ17" s="391"/>
      <c r="OUR17" s="391"/>
      <c r="OUS17" s="391"/>
      <c r="OUT17" s="391"/>
      <c r="OUU17" s="391"/>
      <c r="OUV17" s="391"/>
      <c r="OUW17" s="391"/>
      <c r="OUX17" s="391"/>
      <c r="OUY17" s="391"/>
      <c r="OUZ17" s="391"/>
      <c r="OVA17" s="391"/>
      <c r="OVB17" s="391"/>
      <c r="OVC17" s="391"/>
      <c r="OVD17" s="391"/>
      <c r="OVE17" s="391"/>
      <c r="OVF17" s="391"/>
      <c r="OVG17" s="391"/>
      <c r="OVH17" s="391"/>
      <c r="OVI17" s="391"/>
      <c r="OVJ17" s="391"/>
      <c r="OVK17" s="391"/>
      <c r="OVL17" s="391"/>
      <c r="OVM17" s="391"/>
      <c r="OVN17" s="391"/>
      <c r="OVO17" s="391"/>
      <c r="OVP17" s="391"/>
      <c r="OVQ17" s="391"/>
      <c r="OVR17" s="391"/>
      <c r="OVS17" s="391"/>
      <c r="OVT17" s="391"/>
      <c r="OVU17" s="391"/>
      <c r="OVV17" s="391"/>
      <c r="OVW17" s="391"/>
      <c r="OVX17" s="391"/>
      <c r="OVY17" s="391"/>
      <c r="OVZ17" s="391"/>
      <c r="OWA17" s="391"/>
      <c r="OWB17" s="391"/>
      <c r="OWC17" s="391"/>
      <c r="OWD17" s="391"/>
      <c r="OWE17" s="391"/>
      <c r="OWF17" s="391"/>
      <c r="OWG17" s="391"/>
      <c r="OWH17" s="391"/>
      <c r="OWI17" s="391"/>
      <c r="OWJ17" s="391"/>
      <c r="OWK17" s="391"/>
      <c r="OWL17" s="391"/>
      <c r="OWM17" s="391"/>
      <c r="OWN17" s="391"/>
      <c r="OWO17" s="391"/>
      <c r="OWP17" s="391"/>
      <c r="OWQ17" s="391"/>
      <c r="OWR17" s="391"/>
      <c r="OWS17" s="391"/>
      <c r="OWT17" s="391"/>
      <c r="OWU17" s="391"/>
      <c r="OWV17" s="391"/>
      <c r="OWW17" s="391"/>
      <c r="OWX17" s="391"/>
      <c r="OWY17" s="391"/>
      <c r="OWZ17" s="391"/>
      <c r="OXA17" s="391"/>
      <c r="OXB17" s="391"/>
      <c r="OXC17" s="391"/>
      <c r="OXD17" s="391"/>
      <c r="OXE17" s="391"/>
      <c r="OXF17" s="391"/>
      <c r="OXG17" s="391"/>
      <c r="OXH17" s="391"/>
      <c r="OXI17" s="391"/>
      <c r="OXJ17" s="391"/>
      <c r="OXK17" s="391"/>
      <c r="OXL17" s="391"/>
      <c r="OXM17" s="391"/>
      <c r="OXN17" s="391"/>
      <c r="OXO17" s="391"/>
      <c r="OXP17" s="391"/>
      <c r="OXQ17" s="391"/>
      <c r="OXR17" s="391"/>
      <c r="OXS17" s="391"/>
      <c r="OXT17" s="391"/>
      <c r="OXU17" s="391"/>
      <c r="OXV17" s="391"/>
      <c r="OXW17" s="391"/>
      <c r="OXX17" s="391"/>
      <c r="OXY17" s="391"/>
      <c r="OXZ17" s="391"/>
      <c r="OYA17" s="391"/>
      <c r="OYB17" s="391"/>
      <c r="OYC17" s="391"/>
      <c r="OYD17" s="391"/>
      <c r="OYE17" s="391"/>
      <c r="OYF17" s="391"/>
      <c r="OYG17" s="391"/>
      <c r="OYH17" s="391"/>
      <c r="OYI17" s="391"/>
      <c r="OYJ17" s="391"/>
      <c r="OYK17" s="391"/>
      <c r="OYL17" s="391"/>
      <c r="OYM17" s="391"/>
      <c r="OYN17" s="391"/>
      <c r="OYO17" s="391"/>
      <c r="OYP17" s="391"/>
      <c r="OYQ17" s="391"/>
      <c r="OYR17" s="391"/>
      <c r="OYS17" s="391"/>
      <c r="OYT17" s="391"/>
      <c r="OYU17" s="391"/>
      <c r="OYV17" s="391"/>
      <c r="OYW17" s="391"/>
      <c r="OYX17" s="391"/>
      <c r="OYY17" s="391"/>
      <c r="OYZ17" s="391"/>
      <c r="OZA17" s="391"/>
      <c r="OZB17" s="391"/>
      <c r="OZC17" s="391"/>
      <c r="OZD17" s="391"/>
      <c r="OZE17" s="391"/>
      <c r="OZF17" s="391"/>
      <c r="OZG17" s="391"/>
      <c r="OZH17" s="391"/>
      <c r="OZI17" s="391"/>
      <c r="OZJ17" s="391"/>
      <c r="OZK17" s="391"/>
      <c r="OZL17" s="391"/>
      <c r="OZM17" s="391"/>
      <c r="OZN17" s="391"/>
      <c r="OZO17" s="391"/>
      <c r="OZP17" s="391"/>
      <c r="OZQ17" s="391"/>
      <c r="OZR17" s="391"/>
      <c r="OZS17" s="391"/>
      <c r="OZT17" s="391"/>
      <c r="OZU17" s="391"/>
      <c r="OZV17" s="391"/>
      <c r="OZW17" s="391"/>
      <c r="OZX17" s="391"/>
      <c r="OZY17" s="391"/>
      <c r="OZZ17" s="391"/>
      <c r="PAA17" s="391"/>
      <c r="PAB17" s="391"/>
      <c r="PAC17" s="391"/>
      <c r="PAD17" s="391"/>
      <c r="PAE17" s="391"/>
      <c r="PAF17" s="391"/>
      <c r="PAG17" s="391"/>
      <c r="PAH17" s="391"/>
      <c r="PAI17" s="391"/>
      <c r="PAJ17" s="391"/>
      <c r="PAK17" s="391"/>
      <c r="PAL17" s="391"/>
      <c r="PAM17" s="391"/>
      <c r="PAN17" s="391"/>
      <c r="PAO17" s="391"/>
      <c r="PAP17" s="391"/>
      <c r="PAQ17" s="391"/>
      <c r="PAR17" s="391"/>
      <c r="PAS17" s="391"/>
      <c r="PAT17" s="391"/>
      <c r="PAU17" s="391"/>
      <c r="PAV17" s="391"/>
      <c r="PAW17" s="391"/>
      <c r="PAX17" s="391"/>
      <c r="PAY17" s="391"/>
      <c r="PAZ17" s="391"/>
      <c r="PBA17" s="391"/>
      <c r="PBB17" s="391"/>
      <c r="PBC17" s="391"/>
      <c r="PBD17" s="391"/>
      <c r="PBE17" s="391"/>
      <c r="PBF17" s="391"/>
      <c r="PBG17" s="391"/>
      <c r="PBH17" s="391"/>
      <c r="PBI17" s="391"/>
      <c r="PBJ17" s="391"/>
      <c r="PBK17" s="391"/>
      <c r="PBL17" s="391"/>
      <c r="PBM17" s="391"/>
      <c r="PBN17" s="391"/>
      <c r="PBO17" s="391"/>
      <c r="PBP17" s="391"/>
      <c r="PBQ17" s="391"/>
      <c r="PBR17" s="391"/>
      <c r="PBS17" s="391"/>
      <c r="PBT17" s="391"/>
      <c r="PBU17" s="391"/>
      <c r="PBV17" s="391"/>
      <c r="PBW17" s="391"/>
      <c r="PBX17" s="391"/>
      <c r="PBY17" s="391"/>
      <c r="PBZ17" s="391"/>
      <c r="PCA17" s="391"/>
      <c r="PCB17" s="391"/>
      <c r="PCC17" s="391"/>
      <c r="PCD17" s="391"/>
      <c r="PCE17" s="391"/>
      <c r="PCF17" s="391"/>
      <c r="PCG17" s="391"/>
      <c r="PCH17" s="391"/>
      <c r="PCI17" s="391"/>
      <c r="PCJ17" s="391"/>
      <c r="PCK17" s="391"/>
      <c r="PCL17" s="391"/>
      <c r="PCM17" s="391"/>
      <c r="PCN17" s="391"/>
      <c r="PCO17" s="391"/>
      <c r="PCP17" s="391"/>
      <c r="PCQ17" s="391"/>
      <c r="PCR17" s="391"/>
      <c r="PCS17" s="391"/>
      <c r="PCT17" s="391"/>
      <c r="PCU17" s="391"/>
      <c r="PCV17" s="391"/>
      <c r="PCW17" s="391"/>
      <c r="PCX17" s="391"/>
      <c r="PCY17" s="391"/>
      <c r="PCZ17" s="391"/>
      <c r="PDA17" s="391"/>
      <c r="PDB17" s="391"/>
      <c r="PDC17" s="391"/>
      <c r="PDD17" s="391"/>
      <c r="PDE17" s="391"/>
      <c r="PDF17" s="391"/>
      <c r="PDG17" s="391"/>
      <c r="PDH17" s="391"/>
      <c r="PDI17" s="391"/>
      <c r="PDJ17" s="391"/>
      <c r="PDK17" s="391"/>
      <c r="PDL17" s="391"/>
      <c r="PDM17" s="391"/>
      <c r="PDN17" s="391"/>
      <c r="PDO17" s="391"/>
      <c r="PDP17" s="391"/>
      <c r="PDQ17" s="391"/>
      <c r="PDR17" s="391"/>
      <c r="PDS17" s="391"/>
      <c r="PDT17" s="391"/>
      <c r="PDU17" s="391"/>
      <c r="PDV17" s="391"/>
      <c r="PDW17" s="391"/>
      <c r="PDX17" s="391"/>
      <c r="PDY17" s="391"/>
      <c r="PDZ17" s="391"/>
      <c r="PEA17" s="391"/>
      <c r="PEB17" s="391"/>
      <c r="PEC17" s="391"/>
      <c r="PED17" s="391"/>
      <c r="PEE17" s="391"/>
      <c r="PEF17" s="391"/>
      <c r="PEG17" s="391"/>
      <c r="PEH17" s="391"/>
      <c r="PEI17" s="391"/>
      <c r="PEJ17" s="391"/>
      <c r="PEK17" s="391"/>
      <c r="PEL17" s="391"/>
      <c r="PEM17" s="391"/>
      <c r="PEN17" s="391"/>
      <c r="PEO17" s="391"/>
      <c r="PEP17" s="391"/>
      <c r="PEQ17" s="391"/>
      <c r="PER17" s="391"/>
      <c r="PES17" s="391"/>
      <c r="PET17" s="391"/>
      <c r="PEU17" s="391"/>
      <c r="PEV17" s="391"/>
      <c r="PEW17" s="391"/>
      <c r="PEX17" s="391"/>
      <c r="PEY17" s="391"/>
      <c r="PEZ17" s="391"/>
      <c r="PFA17" s="391"/>
      <c r="PFB17" s="391"/>
      <c r="PFC17" s="391"/>
      <c r="PFD17" s="391"/>
      <c r="PFE17" s="391"/>
      <c r="PFF17" s="391"/>
      <c r="PFG17" s="391"/>
      <c r="PFH17" s="391"/>
      <c r="PFI17" s="391"/>
      <c r="PFJ17" s="391"/>
      <c r="PFK17" s="391"/>
      <c r="PFL17" s="391"/>
      <c r="PFM17" s="391"/>
      <c r="PFN17" s="391"/>
      <c r="PFO17" s="391"/>
      <c r="PFP17" s="391"/>
      <c r="PFQ17" s="391"/>
      <c r="PFR17" s="391"/>
      <c r="PFS17" s="391"/>
      <c r="PFT17" s="391"/>
      <c r="PFU17" s="391"/>
      <c r="PFV17" s="391"/>
      <c r="PFW17" s="391"/>
      <c r="PFX17" s="391"/>
      <c r="PFY17" s="391"/>
      <c r="PFZ17" s="391"/>
      <c r="PGA17" s="391"/>
      <c r="PGB17" s="391"/>
      <c r="PGC17" s="391"/>
      <c r="PGD17" s="391"/>
      <c r="PGE17" s="391"/>
      <c r="PGF17" s="391"/>
      <c r="PGG17" s="391"/>
      <c r="PGH17" s="391"/>
      <c r="PGI17" s="391"/>
      <c r="PGJ17" s="391"/>
      <c r="PGK17" s="391"/>
      <c r="PGL17" s="391"/>
      <c r="PGM17" s="391"/>
      <c r="PGN17" s="391"/>
      <c r="PGO17" s="391"/>
      <c r="PGP17" s="391"/>
      <c r="PGQ17" s="391"/>
      <c r="PGR17" s="391"/>
      <c r="PGS17" s="391"/>
      <c r="PGT17" s="391"/>
      <c r="PGU17" s="391"/>
      <c r="PGV17" s="391"/>
      <c r="PGW17" s="391"/>
      <c r="PGX17" s="391"/>
      <c r="PGY17" s="391"/>
      <c r="PGZ17" s="391"/>
      <c r="PHA17" s="391"/>
      <c r="PHB17" s="391"/>
      <c r="PHC17" s="391"/>
      <c r="PHD17" s="391"/>
      <c r="PHE17" s="391"/>
      <c r="PHF17" s="391"/>
      <c r="PHG17" s="391"/>
      <c r="PHH17" s="391"/>
      <c r="PHI17" s="391"/>
      <c r="PHJ17" s="391"/>
      <c r="PHK17" s="391"/>
      <c r="PHL17" s="391"/>
      <c r="PHM17" s="391"/>
      <c r="PHN17" s="391"/>
      <c r="PHO17" s="391"/>
      <c r="PHP17" s="391"/>
      <c r="PHQ17" s="391"/>
      <c r="PHR17" s="391"/>
      <c r="PHS17" s="391"/>
      <c r="PHT17" s="391"/>
      <c r="PHU17" s="391"/>
      <c r="PHV17" s="391"/>
      <c r="PHW17" s="391"/>
      <c r="PHX17" s="391"/>
      <c r="PHY17" s="391"/>
      <c r="PHZ17" s="391"/>
      <c r="PIA17" s="391"/>
      <c r="PIB17" s="391"/>
      <c r="PIC17" s="391"/>
      <c r="PID17" s="391"/>
      <c r="PIE17" s="391"/>
      <c r="PIF17" s="391"/>
      <c r="PIG17" s="391"/>
      <c r="PIH17" s="391"/>
      <c r="PII17" s="391"/>
      <c r="PIJ17" s="391"/>
      <c r="PIK17" s="391"/>
      <c r="PIL17" s="391"/>
      <c r="PIM17" s="391"/>
      <c r="PIN17" s="391"/>
      <c r="PIO17" s="391"/>
      <c r="PIP17" s="391"/>
      <c r="PIQ17" s="391"/>
      <c r="PIR17" s="391"/>
      <c r="PIS17" s="391"/>
      <c r="PIT17" s="391"/>
      <c r="PIU17" s="391"/>
      <c r="PIV17" s="391"/>
      <c r="PIW17" s="391"/>
      <c r="PIX17" s="391"/>
      <c r="PIY17" s="391"/>
      <c r="PIZ17" s="391"/>
      <c r="PJA17" s="391"/>
      <c r="PJB17" s="391"/>
      <c r="PJC17" s="391"/>
      <c r="PJD17" s="391"/>
      <c r="PJE17" s="391"/>
      <c r="PJF17" s="391"/>
      <c r="PJG17" s="391"/>
      <c r="PJH17" s="391"/>
      <c r="PJI17" s="391"/>
      <c r="PJJ17" s="391"/>
      <c r="PJK17" s="391"/>
      <c r="PJL17" s="391"/>
      <c r="PJM17" s="391"/>
      <c r="PJN17" s="391"/>
      <c r="PJO17" s="391"/>
      <c r="PJP17" s="391"/>
      <c r="PJQ17" s="391"/>
      <c r="PJR17" s="391"/>
      <c r="PJS17" s="391"/>
      <c r="PJT17" s="391"/>
      <c r="PJU17" s="391"/>
      <c r="PJV17" s="391"/>
      <c r="PJW17" s="391"/>
      <c r="PJX17" s="391"/>
      <c r="PJY17" s="391"/>
      <c r="PJZ17" s="391"/>
      <c r="PKA17" s="391"/>
      <c r="PKB17" s="391"/>
      <c r="PKC17" s="391"/>
      <c r="PKD17" s="391"/>
      <c r="PKE17" s="391"/>
      <c r="PKF17" s="391"/>
      <c r="PKG17" s="391"/>
      <c r="PKH17" s="391"/>
      <c r="PKI17" s="391"/>
      <c r="PKJ17" s="391"/>
      <c r="PKK17" s="391"/>
      <c r="PKL17" s="391"/>
      <c r="PKM17" s="391"/>
      <c r="PKN17" s="391"/>
      <c r="PKO17" s="391"/>
      <c r="PKP17" s="391"/>
      <c r="PKQ17" s="391"/>
      <c r="PKR17" s="391"/>
      <c r="PKS17" s="391"/>
      <c r="PKT17" s="391"/>
      <c r="PKU17" s="391"/>
      <c r="PKV17" s="391"/>
      <c r="PKW17" s="391"/>
      <c r="PKX17" s="391"/>
      <c r="PKY17" s="391"/>
      <c r="PKZ17" s="391"/>
      <c r="PLA17" s="391"/>
      <c r="PLB17" s="391"/>
      <c r="PLC17" s="391"/>
      <c r="PLD17" s="391"/>
      <c r="PLE17" s="391"/>
      <c r="PLF17" s="391"/>
      <c r="PLG17" s="391"/>
      <c r="PLH17" s="391"/>
      <c r="PLI17" s="391"/>
      <c r="PLJ17" s="391"/>
      <c r="PLK17" s="391"/>
      <c r="PLL17" s="391"/>
      <c r="PLM17" s="391"/>
      <c r="PLN17" s="391"/>
      <c r="PLO17" s="391"/>
      <c r="PLP17" s="391"/>
      <c r="PLQ17" s="391"/>
      <c r="PLR17" s="391"/>
      <c r="PLS17" s="391"/>
      <c r="PLT17" s="391"/>
      <c r="PLU17" s="391"/>
      <c r="PLV17" s="391"/>
      <c r="PLW17" s="391"/>
      <c r="PLX17" s="391"/>
      <c r="PLY17" s="391"/>
      <c r="PLZ17" s="391"/>
      <c r="PMA17" s="391"/>
      <c r="PMB17" s="391"/>
      <c r="PMC17" s="391"/>
      <c r="PMD17" s="391"/>
      <c r="PME17" s="391"/>
      <c r="PMF17" s="391"/>
      <c r="PMG17" s="391"/>
      <c r="PMH17" s="391"/>
      <c r="PMI17" s="391"/>
      <c r="PMJ17" s="391"/>
      <c r="PMK17" s="391"/>
      <c r="PML17" s="391"/>
      <c r="PMM17" s="391"/>
      <c r="PMN17" s="391"/>
      <c r="PMO17" s="391"/>
      <c r="PMP17" s="391"/>
      <c r="PMQ17" s="391"/>
      <c r="PMR17" s="391"/>
      <c r="PMS17" s="391"/>
      <c r="PMT17" s="391"/>
      <c r="PMU17" s="391"/>
      <c r="PMV17" s="391"/>
      <c r="PMW17" s="391"/>
      <c r="PMX17" s="391"/>
      <c r="PMY17" s="391"/>
      <c r="PMZ17" s="391"/>
      <c r="PNA17" s="391"/>
      <c r="PNB17" s="391"/>
      <c r="PNC17" s="391"/>
      <c r="PND17" s="391"/>
      <c r="PNE17" s="391"/>
      <c r="PNF17" s="391"/>
      <c r="PNG17" s="391"/>
      <c r="PNH17" s="391"/>
      <c r="PNI17" s="391"/>
      <c r="PNJ17" s="391"/>
      <c r="PNK17" s="391"/>
      <c r="PNL17" s="391"/>
      <c r="PNM17" s="391"/>
      <c r="PNN17" s="391"/>
      <c r="PNO17" s="391"/>
      <c r="PNP17" s="391"/>
      <c r="PNQ17" s="391"/>
      <c r="PNR17" s="391"/>
      <c r="PNS17" s="391"/>
      <c r="PNT17" s="391"/>
      <c r="PNU17" s="391"/>
      <c r="PNV17" s="391"/>
      <c r="PNW17" s="391"/>
      <c r="PNX17" s="391"/>
      <c r="PNY17" s="391"/>
      <c r="PNZ17" s="391"/>
      <c r="POA17" s="391"/>
      <c r="POB17" s="391"/>
      <c r="POC17" s="391"/>
      <c r="POD17" s="391"/>
      <c r="POE17" s="391"/>
      <c r="POF17" s="391"/>
      <c r="POG17" s="391"/>
      <c r="POH17" s="391"/>
      <c r="POI17" s="391"/>
      <c r="POJ17" s="391"/>
      <c r="POK17" s="391"/>
      <c r="POL17" s="391"/>
      <c r="POM17" s="391"/>
      <c r="PON17" s="391"/>
      <c r="POO17" s="391"/>
      <c r="POP17" s="391"/>
      <c r="POQ17" s="391"/>
      <c r="POR17" s="391"/>
      <c r="POS17" s="391"/>
      <c r="POT17" s="391"/>
      <c r="POU17" s="391"/>
      <c r="POV17" s="391"/>
      <c r="POW17" s="391"/>
      <c r="POX17" s="391"/>
      <c r="POY17" s="391"/>
      <c r="POZ17" s="391"/>
      <c r="PPA17" s="391"/>
      <c r="PPB17" s="391"/>
      <c r="PPC17" s="391"/>
      <c r="PPD17" s="391"/>
      <c r="PPE17" s="391"/>
      <c r="PPF17" s="391"/>
      <c r="PPG17" s="391"/>
      <c r="PPH17" s="391"/>
      <c r="PPI17" s="391"/>
      <c r="PPJ17" s="391"/>
      <c r="PPK17" s="391"/>
      <c r="PPL17" s="391"/>
      <c r="PPM17" s="391"/>
      <c r="PPN17" s="391"/>
      <c r="PPO17" s="391"/>
      <c r="PPP17" s="391"/>
      <c r="PPQ17" s="391"/>
      <c r="PPR17" s="391"/>
      <c r="PPS17" s="391"/>
      <c r="PPT17" s="391"/>
      <c r="PPU17" s="391"/>
      <c r="PPV17" s="391"/>
      <c r="PPW17" s="391"/>
      <c r="PPX17" s="391"/>
      <c r="PPY17" s="391"/>
      <c r="PPZ17" s="391"/>
      <c r="PQA17" s="391"/>
      <c r="PQB17" s="391"/>
      <c r="PQC17" s="391"/>
      <c r="PQD17" s="391"/>
      <c r="PQE17" s="391"/>
      <c r="PQF17" s="391"/>
      <c r="PQG17" s="391"/>
      <c r="PQH17" s="391"/>
      <c r="PQI17" s="391"/>
      <c r="PQJ17" s="391"/>
      <c r="PQK17" s="391"/>
      <c r="PQL17" s="391"/>
      <c r="PQM17" s="391"/>
      <c r="PQN17" s="391"/>
      <c r="PQO17" s="391"/>
      <c r="PQP17" s="391"/>
      <c r="PQQ17" s="391"/>
      <c r="PQR17" s="391"/>
      <c r="PQS17" s="391"/>
      <c r="PQT17" s="391"/>
      <c r="PQU17" s="391"/>
      <c r="PQV17" s="391"/>
      <c r="PQW17" s="391"/>
      <c r="PQX17" s="391"/>
      <c r="PQY17" s="391"/>
      <c r="PQZ17" s="391"/>
      <c r="PRA17" s="391"/>
      <c r="PRB17" s="391"/>
      <c r="PRC17" s="391"/>
      <c r="PRD17" s="391"/>
      <c r="PRE17" s="391"/>
      <c r="PRF17" s="391"/>
      <c r="PRG17" s="391"/>
      <c r="PRH17" s="391"/>
      <c r="PRI17" s="391"/>
      <c r="PRJ17" s="391"/>
      <c r="PRK17" s="391"/>
      <c r="PRL17" s="391"/>
      <c r="PRM17" s="391"/>
      <c r="PRN17" s="391"/>
      <c r="PRO17" s="391"/>
      <c r="PRP17" s="391"/>
      <c r="PRQ17" s="391"/>
      <c r="PRR17" s="391"/>
      <c r="PRS17" s="391"/>
      <c r="PRT17" s="391"/>
      <c r="PRU17" s="391"/>
      <c r="PRV17" s="391"/>
      <c r="PRW17" s="391"/>
      <c r="PRX17" s="391"/>
      <c r="PRY17" s="391"/>
      <c r="PRZ17" s="391"/>
      <c r="PSA17" s="391"/>
      <c r="PSB17" s="391"/>
      <c r="PSC17" s="391"/>
      <c r="PSD17" s="391"/>
      <c r="PSE17" s="391"/>
      <c r="PSF17" s="391"/>
      <c r="PSG17" s="391"/>
      <c r="PSH17" s="391"/>
      <c r="PSI17" s="391"/>
      <c r="PSJ17" s="391"/>
      <c r="PSK17" s="391"/>
      <c r="PSL17" s="391"/>
      <c r="PSM17" s="391"/>
      <c r="PSN17" s="391"/>
      <c r="PSO17" s="391"/>
      <c r="PSP17" s="391"/>
      <c r="PSQ17" s="391"/>
      <c r="PSR17" s="391"/>
      <c r="PSS17" s="391"/>
      <c r="PST17" s="391"/>
      <c r="PSU17" s="391"/>
      <c r="PSV17" s="391"/>
      <c r="PSW17" s="391"/>
      <c r="PSX17" s="391"/>
      <c r="PSY17" s="391"/>
      <c r="PSZ17" s="391"/>
      <c r="PTA17" s="391"/>
      <c r="PTB17" s="391"/>
      <c r="PTC17" s="391"/>
      <c r="PTD17" s="391"/>
      <c r="PTE17" s="391"/>
      <c r="PTF17" s="391"/>
      <c r="PTG17" s="391"/>
      <c r="PTH17" s="391"/>
      <c r="PTI17" s="391"/>
      <c r="PTJ17" s="391"/>
      <c r="PTK17" s="391"/>
      <c r="PTL17" s="391"/>
      <c r="PTM17" s="391"/>
      <c r="PTN17" s="391"/>
      <c r="PTO17" s="391"/>
      <c r="PTP17" s="391"/>
      <c r="PTQ17" s="391"/>
      <c r="PTR17" s="391"/>
      <c r="PTS17" s="391"/>
      <c r="PTT17" s="391"/>
      <c r="PTU17" s="391"/>
      <c r="PTV17" s="391"/>
      <c r="PTW17" s="391"/>
      <c r="PTX17" s="391"/>
      <c r="PTY17" s="391"/>
      <c r="PTZ17" s="391"/>
      <c r="PUA17" s="391"/>
      <c r="PUB17" s="391"/>
      <c r="PUC17" s="391"/>
      <c r="PUD17" s="391"/>
      <c r="PUE17" s="391"/>
      <c r="PUF17" s="391"/>
      <c r="PUG17" s="391"/>
      <c r="PUH17" s="391"/>
      <c r="PUI17" s="391"/>
      <c r="PUJ17" s="391"/>
      <c r="PUK17" s="391"/>
      <c r="PUL17" s="391"/>
      <c r="PUM17" s="391"/>
      <c r="PUN17" s="391"/>
      <c r="PUO17" s="391"/>
      <c r="PUP17" s="391"/>
      <c r="PUQ17" s="391"/>
      <c r="PUR17" s="391"/>
      <c r="PUS17" s="391"/>
      <c r="PUT17" s="391"/>
      <c r="PUU17" s="391"/>
      <c r="PUV17" s="391"/>
      <c r="PUW17" s="391"/>
      <c r="PUX17" s="391"/>
      <c r="PUY17" s="391"/>
      <c r="PUZ17" s="391"/>
      <c r="PVA17" s="391"/>
      <c r="PVB17" s="391"/>
      <c r="PVC17" s="391"/>
      <c r="PVD17" s="391"/>
      <c r="PVE17" s="391"/>
      <c r="PVF17" s="391"/>
      <c r="PVG17" s="391"/>
      <c r="PVH17" s="391"/>
      <c r="PVI17" s="391"/>
      <c r="PVJ17" s="391"/>
      <c r="PVK17" s="391"/>
      <c r="PVL17" s="391"/>
      <c r="PVM17" s="391"/>
      <c r="PVN17" s="391"/>
      <c r="PVO17" s="391"/>
      <c r="PVP17" s="391"/>
      <c r="PVQ17" s="391"/>
      <c r="PVR17" s="391"/>
      <c r="PVS17" s="391"/>
      <c r="PVT17" s="391"/>
      <c r="PVU17" s="391"/>
      <c r="PVV17" s="391"/>
      <c r="PVW17" s="391"/>
      <c r="PVX17" s="391"/>
      <c r="PVY17" s="391"/>
      <c r="PVZ17" s="391"/>
      <c r="PWA17" s="391"/>
      <c r="PWB17" s="391"/>
      <c r="PWC17" s="391"/>
      <c r="PWD17" s="391"/>
      <c r="PWE17" s="391"/>
      <c r="PWF17" s="391"/>
      <c r="PWG17" s="391"/>
      <c r="PWH17" s="391"/>
      <c r="PWI17" s="391"/>
      <c r="PWJ17" s="391"/>
      <c r="PWK17" s="391"/>
      <c r="PWL17" s="391"/>
      <c r="PWM17" s="391"/>
      <c r="PWN17" s="391"/>
      <c r="PWO17" s="391"/>
      <c r="PWP17" s="391"/>
      <c r="PWQ17" s="391"/>
      <c r="PWR17" s="391"/>
      <c r="PWS17" s="391"/>
      <c r="PWT17" s="391"/>
      <c r="PWU17" s="391"/>
      <c r="PWV17" s="391"/>
      <c r="PWW17" s="391"/>
      <c r="PWX17" s="391"/>
      <c r="PWY17" s="391"/>
      <c r="PWZ17" s="391"/>
      <c r="PXA17" s="391"/>
      <c r="PXB17" s="391"/>
      <c r="PXC17" s="391"/>
      <c r="PXD17" s="391"/>
      <c r="PXE17" s="391"/>
      <c r="PXF17" s="391"/>
      <c r="PXG17" s="391"/>
      <c r="PXH17" s="391"/>
      <c r="PXI17" s="391"/>
      <c r="PXJ17" s="391"/>
      <c r="PXK17" s="391"/>
      <c r="PXL17" s="391"/>
      <c r="PXM17" s="391"/>
      <c r="PXN17" s="391"/>
      <c r="PXO17" s="391"/>
      <c r="PXP17" s="391"/>
      <c r="PXQ17" s="391"/>
      <c r="PXR17" s="391"/>
      <c r="PXS17" s="391"/>
      <c r="PXT17" s="391"/>
      <c r="PXU17" s="391"/>
      <c r="PXV17" s="391"/>
      <c r="PXW17" s="391"/>
      <c r="PXX17" s="391"/>
      <c r="PXY17" s="391"/>
      <c r="PXZ17" s="391"/>
      <c r="PYA17" s="391"/>
      <c r="PYB17" s="391"/>
      <c r="PYC17" s="391"/>
      <c r="PYD17" s="391"/>
      <c r="PYE17" s="391"/>
      <c r="PYF17" s="391"/>
      <c r="PYG17" s="391"/>
      <c r="PYH17" s="391"/>
      <c r="PYI17" s="391"/>
      <c r="PYJ17" s="391"/>
      <c r="PYK17" s="391"/>
      <c r="PYL17" s="391"/>
      <c r="PYM17" s="391"/>
      <c r="PYN17" s="391"/>
      <c r="PYO17" s="391"/>
      <c r="PYP17" s="391"/>
      <c r="PYQ17" s="391"/>
      <c r="PYR17" s="391"/>
      <c r="PYS17" s="391"/>
      <c r="PYT17" s="391"/>
      <c r="PYU17" s="391"/>
      <c r="PYV17" s="391"/>
      <c r="PYW17" s="391"/>
      <c r="PYX17" s="391"/>
      <c r="PYY17" s="391"/>
      <c r="PYZ17" s="391"/>
      <c r="PZA17" s="391"/>
      <c r="PZB17" s="391"/>
      <c r="PZC17" s="391"/>
      <c r="PZD17" s="391"/>
      <c r="PZE17" s="391"/>
      <c r="PZF17" s="391"/>
      <c r="PZG17" s="391"/>
      <c r="PZH17" s="391"/>
      <c r="PZI17" s="391"/>
      <c r="PZJ17" s="391"/>
      <c r="PZK17" s="391"/>
      <c r="PZL17" s="391"/>
      <c r="PZM17" s="391"/>
      <c r="PZN17" s="391"/>
      <c r="PZO17" s="391"/>
      <c r="PZP17" s="391"/>
      <c r="PZQ17" s="391"/>
      <c r="PZR17" s="391"/>
      <c r="PZS17" s="391"/>
      <c r="PZT17" s="391"/>
      <c r="PZU17" s="391"/>
      <c r="PZV17" s="391"/>
      <c r="PZW17" s="391"/>
      <c r="PZX17" s="391"/>
      <c r="PZY17" s="391"/>
      <c r="PZZ17" s="391"/>
      <c r="QAA17" s="391"/>
      <c r="QAB17" s="391"/>
      <c r="QAC17" s="391"/>
      <c r="QAD17" s="391"/>
      <c r="QAE17" s="391"/>
      <c r="QAF17" s="391"/>
      <c r="QAG17" s="391"/>
      <c r="QAH17" s="391"/>
      <c r="QAI17" s="391"/>
      <c r="QAJ17" s="391"/>
      <c r="QAK17" s="391"/>
      <c r="QAL17" s="391"/>
      <c r="QAM17" s="391"/>
      <c r="QAN17" s="391"/>
      <c r="QAO17" s="391"/>
      <c r="QAP17" s="391"/>
      <c r="QAQ17" s="391"/>
      <c r="QAR17" s="391"/>
      <c r="QAS17" s="391"/>
      <c r="QAT17" s="391"/>
      <c r="QAU17" s="391"/>
      <c r="QAV17" s="391"/>
      <c r="QAW17" s="391"/>
      <c r="QAX17" s="391"/>
      <c r="QAY17" s="391"/>
      <c r="QAZ17" s="391"/>
      <c r="QBA17" s="391"/>
      <c r="QBB17" s="391"/>
      <c r="QBC17" s="391"/>
      <c r="QBD17" s="391"/>
      <c r="QBE17" s="391"/>
      <c r="QBF17" s="391"/>
      <c r="QBG17" s="391"/>
      <c r="QBH17" s="391"/>
      <c r="QBI17" s="391"/>
      <c r="QBJ17" s="391"/>
      <c r="QBK17" s="391"/>
      <c r="QBL17" s="391"/>
      <c r="QBM17" s="391"/>
      <c r="QBN17" s="391"/>
      <c r="QBO17" s="391"/>
      <c r="QBP17" s="391"/>
      <c r="QBQ17" s="391"/>
      <c r="QBR17" s="391"/>
      <c r="QBS17" s="391"/>
      <c r="QBT17" s="391"/>
      <c r="QBU17" s="391"/>
      <c r="QBV17" s="391"/>
      <c r="QBW17" s="391"/>
      <c r="QBX17" s="391"/>
      <c r="QBY17" s="391"/>
      <c r="QBZ17" s="391"/>
      <c r="QCA17" s="391"/>
      <c r="QCB17" s="391"/>
      <c r="QCC17" s="391"/>
      <c r="QCD17" s="391"/>
      <c r="QCE17" s="391"/>
      <c r="QCF17" s="391"/>
      <c r="QCG17" s="391"/>
      <c r="QCH17" s="391"/>
      <c r="QCI17" s="391"/>
      <c r="QCJ17" s="391"/>
      <c r="QCK17" s="391"/>
      <c r="QCL17" s="391"/>
      <c r="QCM17" s="391"/>
      <c r="QCN17" s="391"/>
      <c r="QCO17" s="391"/>
      <c r="QCP17" s="391"/>
      <c r="QCQ17" s="391"/>
      <c r="QCR17" s="391"/>
      <c r="QCS17" s="391"/>
      <c r="QCT17" s="391"/>
      <c r="QCU17" s="391"/>
      <c r="QCV17" s="391"/>
      <c r="QCW17" s="391"/>
      <c r="QCX17" s="391"/>
      <c r="QCY17" s="391"/>
      <c r="QCZ17" s="391"/>
      <c r="QDA17" s="391"/>
      <c r="QDB17" s="391"/>
      <c r="QDC17" s="391"/>
      <c r="QDD17" s="391"/>
      <c r="QDE17" s="391"/>
      <c r="QDF17" s="391"/>
      <c r="QDG17" s="391"/>
      <c r="QDH17" s="391"/>
      <c r="QDI17" s="391"/>
      <c r="QDJ17" s="391"/>
      <c r="QDK17" s="391"/>
      <c r="QDL17" s="391"/>
      <c r="QDM17" s="391"/>
      <c r="QDN17" s="391"/>
      <c r="QDO17" s="391"/>
      <c r="QDP17" s="391"/>
      <c r="QDQ17" s="391"/>
      <c r="QDR17" s="391"/>
      <c r="QDS17" s="391"/>
      <c r="QDT17" s="391"/>
      <c r="QDU17" s="391"/>
      <c r="QDV17" s="391"/>
      <c r="QDW17" s="391"/>
      <c r="QDX17" s="391"/>
      <c r="QDY17" s="391"/>
      <c r="QDZ17" s="391"/>
      <c r="QEA17" s="391"/>
      <c r="QEB17" s="391"/>
      <c r="QEC17" s="391"/>
      <c r="QED17" s="391"/>
      <c r="QEE17" s="391"/>
      <c r="QEF17" s="391"/>
      <c r="QEG17" s="391"/>
      <c r="QEH17" s="391"/>
      <c r="QEI17" s="391"/>
      <c r="QEJ17" s="391"/>
      <c r="QEK17" s="391"/>
      <c r="QEL17" s="391"/>
      <c r="QEM17" s="391"/>
      <c r="QEN17" s="391"/>
      <c r="QEO17" s="391"/>
      <c r="QEP17" s="391"/>
      <c r="QEQ17" s="391"/>
      <c r="QER17" s="391"/>
      <c r="QES17" s="391"/>
      <c r="QET17" s="391"/>
      <c r="QEU17" s="391"/>
      <c r="QEV17" s="391"/>
      <c r="QEW17" s="391"/>
      <c r="QEX17" s="391"/>
      <c r="QEY17" s="391"/>
      <c r="QEZ17" s="391"/>
      <c r="QFA17" s="391"/>
      <c r="QFB17" s="391"/>
      <c r="QFC17" s="391"/>
      <c r="QFD17" s="391"/>
      <c r="QFE17" s="391"/>
      <c r="QFF17" s="391"/>
      <c r="QFG17" s="391"/>
      <c r="QFH17" s="391"/>
      <c r="QFI17" s="391"/>
      <c r="QFJ17" s="391"/>
      <c r="QFK17" s="391"/>
      <c r="QFL17" s="391"/>
      <c r="QFM17" s="391"/>
      <c r="QFN17" s="391"/>
      <c r="QFO17" s="391"/>
      <c r="QFP17" s="391"/>
      <c r="QFQ17" s="391"/>
      <c r="QFR17" s="391"/>
      <c r="QFS17" s="391"/>
      <c r="QFT17" s="391"/>
      <c r="QFU17" s="391"/>
      <c r="QFV17" s="391"/>
      <c r="QFW17" s="391"/>
      <c r="QFX17" s="391"/>
      <c r="QFY17" s="391"/>
      <c r="QFZ17" s="391"/>
      <c r="QGA17" s="391"/>
      <c r="QGB17" s="391"/>
      <c r="QGC17" s="391"/>
      <c r="QGD17" s="391"/>
      <c r="QGE17" s="391"/>
      <c r="QGF17" s="391"/>
      <c r="QGG17" s="391"/>
      <c r="QGH17" s="391"/>
      <c r="QGI17" s="391"/>
      <c r="QGJ17" s="391"/>
      <c r="QGK17" s="391"/>
      <c r="QGL17" s="391"/>
      <c r="QGM17" s="391"/>
      <c r="QGN17" s="391"/>
      <c r="QGO17" s="391"/>
      <c r="QGP17" s="391"/>
      <c r="QGQ17" s="391"/>
      <c r="QGR17" s="391"/>
      <c r="QGS17" s="391"/>
      <c r="QGT17" s="391"/>
      <c r="QGU17" s="391"/>
      <c r="QGV17" s="391"/>
      <c r="QGW17" s="391"/>
      <c r="QGX17" s="391"/>
      <c r="QGY17" s="391"/>
      <c r="QGZ17" s="391"/>
      <c r="QHA17" s="391"/>
      <c r="QHB17" s="391"/>
      <c r="QHC17" s="391"/>
      <c r="QHD17" s="391"/>
      <c r="QHE17" s="391"/>
      <c r="QHF17" s="391"/>
      <c r="QHG17" s="391"/>
      <c r="QHH17" s="391"/>
      <c r="QHI17" s="391"/>
      <c r="QHJ17" s="391"/>
      <c r="QHK17" s="391"/>
      <c r="QHL17" s="391"/>
      <c r="QHM17" s="391"/>
      <c r="QHN17" s="391"/>
      <c r="QHO17" s="391"/>
      <c r="QHP17" s="391"/>
      <c r="QHQ17" s="391"/>
      <c r="QHR17" s="391"/>
      <c r="QHS17" s="391"/>
      <c r="QHT17" s="391"/>
      <c r="QHU17" s="391"/>
      <c r="QHV17" s="391"/>
      <c r="QHW17" s="391"/>
      <c r="QHX17" s="391"/>
      <c r="QHY17" s="391"/>
      <c r="QHZ17" s="391"/>
      <c r="QIA17" s="391"/>
      <c r="QIB17" s="391"/>
      <c r="QIC17" s="391"/>
      <c r="QID17" s="391"/>
      <c r="QIE17" s="391"/>
      <c r="QIF17" s="391"/>
      <c r="QIG17" s="391"/>
      <c r="QIH17" s="391"/>
      <c r="QII17" s="391"/>
      <c r="QIJ17" s="391"/>
      <c r="QIK17" s="391"/>
      <c r="QIL17" s="391"/>
      <c r="QIM17" s="391"/>
      <c r="QIN17" s="391"/>
      <c r="QIO17" s="391"/>
      <c r="QIP17" s="391"/>
      <c r="QIQ17" s="391"/>
      <c r="QIR17" s="391"/>
      <c r="QIS17" s="391"/>
      <c r="QIT17" s="391"/>
      <c r="QIU17" s="391"/>
      <c r="QIV17" s="391"/>
      <c r="QIW17" s="391"/>
      <c r="QIX17" s="391"/>
      <c r="QIY17" s="391"/>
      <c r="QIZ17" s="391"/>
      <c r="QJA17" s="391"/>
      <c r="QJB17" s="391"/>
      <c r="QJC17" s="391"/>
      <c r="QJD17" s="391"/>
      <c r="QJE17" s="391"/>
      <c r="QJF17" s="391"/>
      <c r="QJG17" s="391"/>
      <c r="QJH17" s="391"/>
      <c r="QJI17" s="391"/>
      <c r="QJJ17" s="391"/>
      <c r="QJK17" s="391"/>
      <c r="QJL17" s="391"/>
      <c r="QJM17" s="391"/>
      <c r="QJN17" s="391"/>
      <c r="QJO17" s="391"/>
      <c r="QJP17" s="391"/>
      <c r="QJQ17" s="391"/>
      <c r="QJR17" s="391"/>
      <c r="QJS17" s="391"/>
      <c r="QJT17" s="391"/>
      <c r="QJU17" s="391"/>
      <c r="QJV17" s="391"/>
      <c r="QJW17" s="391"/>
      <c r="QJX17" s="391"/>
      <c r="QJY17" s="391"/>
      <c r="QJZ17" s="391"/>
      <c r="QKA17" s="391"/>
      <c r="QKB17" s="391"/>
      <c r="QKC17" s="391"/>
      <c r="QKD17" s="391"/>
      <c r="QKE17" s="391"/>
      <c r="QKF17" s="391"/>
      <c r="QKG17" s="391"/>
      <c r="QKH17" s="391"/>
      <c r="QKI17" s="391"/>
      <c r="QKJ17" s="391"/>
      <c r="QKK17" s="391"/>
      <c r="QKL17" s="391"/>
      <c r="QKM17" s="391"/>
      <c r="QKN17" s="391"/>
      <c r="QKO17" s="391"/>
      <c r="QKP17" s="391"/>
      <c r="QKQ17" s="391"/>
      <c r="QKR17" s="391"/>
      <c r="QKS17" s="391"/>
      <c r="QKT17" s="391"/>
      <c r="QKU17" s="391"/>
      <c r="QKV17" s="391"/>
      <c r="QKW17" s="391"/>
      <c r="QKX17" s="391"/>
      <c r="QKY17" s="391"/>
      <c r="QKZ17" s="391"/>
      <c r="QLA17" s="391"/>
      <c r="QLB17" s="391"/>
      <c r="QLC17" s="391"/>
      <c r="QLD17" s="391"/>
      <c r="QLE17" s="391"/>
      <c r="QLF17" s="391"/>
      <c r="QLG17" s="391"/>
      <c r="QLH17" s="391"/>
      <c r="QLI17" s="391"/>
      <c r="QLJ17" s="391"/>
      <c r="QLK17" s="391"/>
      <c r="QLL17" s="391"/>
      <c r="QLM17" s="391"/>
      <c r="QLN17" s="391"/>
      <c r="QLO17" s="391"/>
      <c r="QLP17" s="391"/>
      <c r="QLQ17" s="391"/>
      <c r="QLR17" s="391"/>
      <c r="QLS17" s="391"/>
      <c r="QLT17" s="391"/>
      <c r="QLU17" s="391"/>
      <c r="QLV17" s="391"/>
      <c r="QLW17" s="391"/>
      <c r="QLX17" s="391"/>
      <c r="QLY17" s="391"/>
      <c r="QLZ17" s="391"/>
      <c r="QMA17" s="391"/>
      <c r="QMB17" s="391"/>
      <c r="QMC17" s="391"/>
      <c r="QMD17" s="391"/>
      <c r="QME17" s="391"/>
      <c r="QMF17" s="391"/>
      <c r="QMG17" s="391"/>
      <c r="QMH17" s="391"/>
      <c r="QMI17" s="391"/>
      <c r="QMJ17" s="391"/>
      <c r="QMK17" s="391"/>
      <c r="QML17" s="391"/>
      <c r="QMM17" s="391"/>
      <c r="QMN17" s="391"/>
      <c r="QMO17" s="391"/>
      <c r="QMP17" s="391"/>
      <c r="QMQ17" s="391"/>
      <c r="QMR17" s="391"/>
      <c r="QMS17" s="391"/>
      <c r="QMT17" s="391"/>
      <c r="QMU17" s="391"/>
      <c r="QMV17" s="391"/>
      <c r="QMW17" s="391"/>
      <c r="QMX17" s="391"/>
      <c r="QMY17" s="391"/>
      <c r="QMZ17" s="391"/>
      <c r="QNA17" s="391"/>
      <c r="QNB17" s="391"/>
      <c r="QNC17" s="391"/>
      <c r="QND17" s="391"/>
      <c r="QNE17" s="391"/>
      <c r="QNF17" s="391"/>
      <c r="QNG17" s="391"/>
      <c r="QNH17" s="391"/>
      <c r="QNI17" s="391"/>
      <c r="QNJ17" s="391"/>
      <c r="QNK17" s="391"/>
      <c r="QNL17" s="391"/>
      <c r="QNM17" s="391"/>
      <c r="QNN17" s="391"/>
      <c r="QNO17" s="391"/>
      <c r="QNP17" s="391"/>
      <c r="QNQ17" s="391"/>
      <c r="QNR17" s="391"/>
      <c r="QNS17" s="391"/>
      <c r="QNT17" s="391"/>
      <c r="QNU17" s="391"/>
      <c r="QNV17" s="391"/>
      <c r="QNW17" s="391"/>
      <c r="QNX17" s="391"/>
      <c r="QNY17" s="391"/>
      <c r="QNZ17" s="391"/>
      <c r="QOA17" s="391"/>
      <c r="QOB17" s="391"/>
      <c r="QOC17" s="391"/>
      <c r="QOD17" s="391"/>
      <c r="QOE17" s="391"/>
      <c r="QOF17" s="391"/>
      <c r="QOG17" s="391"/>
      <c r="QOH17" s="391"/>
      <c r="QOI17" s="391"/>
      <c r="QOJ17" s="391"/>
      <c r="QOK17" s="391"/>
      <c r="QOL17" s="391"/>
      <c r="QOM17" s="391"/>
      <c r="QON17" s="391"/>
      <c r="QOO17" s="391"/>
      <c r="QOP17" s="391"/>
      <c r="QOQ17" s="391"/>
      <c r="QOR17" s="391"/>
      <c r="QOS17" s="391"/>
      <c r="QOT17" s="391"/>
      <c r="QOU17" s="391"/>
      <c r="QOV17" s="391"/>
      <c r="QOW17" s="391"/>
      <c r="QOX17" s="391"/>
      <c r="QOY17" s="391"/>
      <c r="QOZ17" s="391"/>
      <c r="QPA17" s="391"/>
      <c r="QPB17" s="391"/>
      <c r="QPC17" s="391"/>
      <c r="QPD17" s="391"/>
      <c r="QPE17" s="391"/>
      <c r="QPF17" s="391"/>
      <c r="QPG17" s="391"/>
      <c r="QPH17" s="391"/>
      <c r="QPI17" s="391"/>
      <c r="QPJ17" s="391"/>
      <c r="QPK17" s="391"/>
      <c r="QPL17" s="391"/>
      <c r="QPM17" s="391"/>
      <c r="QPN17" s="391"/>
      <c r="QPO17" s="391"/>
      <c r="QPP17" s="391"/>
      <c r="QPQ17" s="391"/>
      <c r="QPR17" s="391"/>
      <c r="QPS17" s="391"/>
      <c r="QPT17" s="391"/>
      <c r="QPU17" s="391"/>
      <c r="QPV17" s="391"/>
      <c r="QPW17" s="391"/>
      <c r="QPX17" s="391"/>
      <c r="QPY17" s="391"/>
      <c r="QPZ17" s="391"/>
      <c r="QQA17" s="391"/>
      <c r="QQB17" s="391"/>
      <c r="QQC17" s="391"/>
      <c r="QQD17" s="391"/>
      <c r="QQE17" s="391"/>
      <c r="QQF17" s="391"/>
      <c r="QQG17" s="391"/>
      <c r="QQH17" s="391"/>
      <c r="QQI17" s="391"/>
      <c r="QQJ17" s="391"/>
      <c r="QQK17" s="391"/>
      <c r="QQL17" s="391"/>
      <c r="QQM17" s="391"/>
      <c r="QQN17" s="391"/>
      <c r="QQO17" s="391"/>
      <c r="QQP17" s="391"/>
      <c r="QQQ17" s="391"/>
      <c r="QQR17" s="391"/>
      <c r="QQS17" s="391"/>
      <c r="QQT17" s="391"/>
      <c r="QQU17" s="391"/>
      <c r="QQV17" s="391"/>
      <c r="QQW17" s="391"/>
      <c r="QQX17" s="391"/>
      <c r="QQY17" s="391"/>
      <c r="QQZ17" s="391"/>
      <c r="QRA17" s="391"/>
      <c r="QRB17" s="391"/>
      <c r="QRC17" s="391"/>
      <c r="QRD17" s="391"/>
      <c r="QRE17" s="391"/>
      <c r="QRF17" s="391"/>
      <c r="QRG17" s="391"/>
      <c r="QRH17" s="391"/>
      <c r="QRI17" s="391"/>
      <c r="QRJ17" s="391"/>
      <c r="QRK17" s="391"/>
      <c r="QRL17" s="391"/>
      <c r="QRM17" s="391"/>
      <c r="QRN17" s="391"/>
      <c r="QRO17" s="391"/>
      <c r="QRP17" s="391"/>
      <c r="QRQ17" s="391"/>
      <c r="QRR17" s="391"/>
      <c r="QRS17" s="391"/>
      <c r="QRT17" s="391"/>
      <c r="QRU17" s="391"/>
      <c r="QRV17" s="391"/>
      <c r="QRW17" s="391"/>
      <c r="QRX17" s="391"/>
      <c r="QRY17" s="391"/>
      <c r="QRZ17" s="391"/>
      <c r="QSA17" s="391"/>
      <c r="QSB17" s="391"/>
      <c r="QSC17" s="391"/>
      <c r="QSD17" s="391"/>
      <c r="QSE17" s="391"/>
      <c r="QSF17" s="391"/>
      <c r="QSG17" s="391"/>
      <c r="QSH17" s="391"/>
      <c r="QSI17" s="391"/>
      <c r="QSJ17" s="391"/>
      <c r="QSK17" s="391"/>
      <c r="QSL17" s="391"/>
      <c r="QSM17" s="391"/>
      <c r="QSN17" s="391"/>
      <c r="QSO17" s="391"/>
      <c r="QSP17" s="391"/>
      <c r="QSQ17" s="391"/>
      <c r="QSR17" s="391"/>
      <c r="QSS17" s="391"/>
      <c r="QST17" s="391"/>
      <c r="QSU17" s="391"/>
      <c r="QSV17" s="391"/>
      <c r="QSW17" s="391"/>
      <c r="QSX17" s="391"/>
      <c r="QSY17" s="391"/>
      <c r="QSZ17" s="391"/>
      <c r="QTA17" s="391"/>
      <c r="QTB17" s="391"/>
      <c r="QTC17" s="391"/>
      <c r="QTD17" s="391"/>
      <c r="QTE17" s="391"/>
      <c r="QTF17" s="391"/>
      <c r="QTG17" s="391"/>
      <c r="QTH17" s="391"/>
      <c r="QTI17" s="391"/>
      <c r="QTJ17" s="391"/>
      <c r="QTK17" s="391"/>
      <c r="QTL17" s="391"/>
      <c r="QTM17" s="391"/>
      <c r="QTN17" s="391"/>
      <c r="QTO17" s="391"/>
      <c r="QTP17" s="391"/>
      <c r="QTQ17" s="391"/>
      <c r="QTR17" s="391"/>
      <c r="QTS17" s="391"/>
      <c r="QTT17" s="391"/>
      <c r="QTU17" s="391"/>
      <c r="QTV17" s="391"/>
      <c r="QTW17" s="391"/>
      <c r="QTX17" s="391"/>
      <c r="QTY17" s="391"/>
      <c r="QTZ17" s="391"/>
      <c r="QUA17" s="391"/>
      <c r="QUB17" s="391"/>
      <c r="QUC17" s="391"/>
      <c r="QUD17" s="391"/>
      <c r="QUE17" s="391"/>
      <c r="QUF17" s="391"/>
      <c r="QUG17" s="391"/>
      <c r="QUH17" s="391"/>
      <c r="QUI17" s="391"/>
      <c r="QUJ17" s="391"/>
      <c r="QUK17" s="391"/>
      <c r="QUL17" s="391"/>
      <c r="QUM17" s="391"/>
      <c r="QUN17" s="391"/>
      <c r="QUO17" s="391"/>
      <c r="QUP17" s="391"/>
      <c r="QUQ17" s="391"/>
      <c r="QUR17" s="391"/>
      <c r="QUS17" s="391"/>
      <c r="QUT17" s="391"/>
      <c r="QUU17" s="391"/>
      <c r="QUV17" s="391"/>
      <c r="QUW17" s="391"/>
      <c r="QUX17" s="391"/>
      <c r="QUY17" s="391"/>
      <c r="QUZ17" s="391"/>
      <c r="QVA17" s="391"/>
      <c r="QVB17" s="391"/>
      <c r="QVC17" s="391"/>
      <c r="QVD17" s="391"/>
      <c r="QVE17" s="391"/>
      <c r="QVF17" s="391"/>
      <c r="QVG17" s="391"/>
      <c r="QVH17" s="391"/>
      <c r="QVI17" s="391"/>
      <c r="QVJ17" s="391"/>
      <c r="QVK17" s="391"/>
      <c r="QVL17" s="391"/>
      <c r="QVM17" s="391"/>
      <c r="QVN17" s="391"/>
      <c r="QVO17" s="391"/>
      <c r="QVP17" s="391"/>
      <c r="QVQ17" s="391"/>
      <c r="QVR17" s="391"/>
      <c r="QVS17" s="391"/>
      <c r="QVT17" s="391"/>
      <c r="QVU17" s="391"/>
      <c r="QVV17" s="391"/>
      <c r="QVW17" s="391"/>
      <c r="QVX17" s="391"/>
      <c r="QVY17" s="391"/>
      <c r="QVZ17" s="391"/>
      <c r="QWA17" s="391"/>
      <c r="QWB17" s="391"/>
      <c r="QWC17" s="391"/>
      <c r="QWD17" s="391"/>
      <c r="QWE17" s="391"/>
      <c r="QWF17" s="391"/>
      <c r="QWG17" s="391"/>
      <c r="QWH17" s="391"/>
      <c r="QWI17" s="391"/>
      <c r="QWJ17" s="391"/>
      <c r="QWK17" s="391"/>
      <c r="QWL17" s="391"/>
      <c r="QWM17" s="391"/>
      <c r="QWN17" s="391"/>
      <c r="QWO17" s="391"/>
      <c r="QWP17" s="391"/>
      <c r="QWQ17" s="391"/>
      <c r="QWR17" s="391"/>
      <c r="QWS17" s="391"/>
      <c r="QWT17" s="391"/>
      <c r="QWU17" s="391"/>
      <c r="QWV17" s="391"/>
      <c r="QWW17" s="391"/>
      <c r="QWX17" s="391"/>
      <c r="QWY17" s="391"/>
      <c r="QWZ17" s="391"/>
      <c r="QXA17" s="391"/>
      <c r="QXB17" s="391"/>
      <c r="QXC17" s="391"/>
      <c r="QXD17" s="391"/>
      <c r="QXE17" s="391"/>
      <c r="QXF17" s="391"/>
      <c r="QXG17" s="391"/>
      <c r="QXH17" s="391"/>
      <c r="QXI17" s="391"/>
      <c r="QXJ17" s="391"/>
      <c r="QXK17" s="391"/>
      <c r="QXL17" s="391"/>
      <c r="QXM17" s="391"/>
      <c r="QXN17" s="391"/>
      <c r="QXO17" s="391"/>
      <c r="QXP17" s="391"/>
      <c r="QXQ17" s="391"/>
      <c r="QXR17" s="391"/>
      <c r="QXS17" s="391"/>
      <c r="QXT17" s="391"/>
      <c r="QXU17" s="391"/>
      <c r="QXV17" s="391"/>
      <c r="QXW17" s="391"/>
      <c r="QXX17" s="391"/>
      <c r="QXY17" s="391"/>
      <c r="QXZ17" s="391"/>
      <c r="QYA17" s="391"/>
      <c r="QYB17" s="391"/>
      <c r="QYC17" s="391"/>
      <c r="QYD17" s="391"/>
      <c r="QYE17" s="391"/>
      <c r="QYF17" s="391"/>
      <c r="QYG17" s="391"/>
      <c r="QYH17" s="391"/>
      <c r="QYI17" s="391"/>
      <c r="QYJ17" s="391"/>
      <c r="QYK17" s="391"/>
      <c r="QYL17" s="391"/>
      <c r="QYM17" s="391"/>
      <c r="QYN17" s="391"/>
      <c r="QYO17" s="391"/>
      <c r="QYP17" s="391"/>
      <c r="QYQ17" s="391"/>
      <c r="QYR17" s="391"/>
      <c r="QYS17" s="391"/>
      <c r="QYT17" s="391"/>
      <c r="QYU17" s="391"/>
      <c r="QYV17" s="391"/>
      <c r="QYW17" s="391"/>
      <c r="QYX17" s="391"/>
      <c r="QYY17" s="391"/>
      <c r="QYZ17" s="391"/>
      <c r="QZA17" s="391"/>
      <c r="QZB17" s="391"/>
      <c r="QZC17" s="391"/>
      <c r="QZD17" s="391"/>
      <c r="QZE17" s="391"/>
      <c r="QZF17" s="391"/>
      <c r="QZG17" s="391"/>
      <c r="QZH17" s="391"/>
      <c r="QZI17" s="391"/>
      <c r="QZJ17" s="391"/>
      <c r="QZK17" s="391"/>
      <c r="QZL17" s="391"/>
      <c r="QZM17" s="391"/>
      <c r="QZN17" s="391"/>
      <c r="QZO17" s="391"/>
      <c r="QZP17" s="391"/>
      <c r="QZQ17" s="391"/>
      <c r="QZR17" s="391"/>
      <c r="QZS17" s="391"/>
      <c r="QZT17" s="391"/>
      <c r="QZU17" s="391"/>
      <c r="QZV17" s="391"/>
      <c r="QZW17" s="391"/>
      <c r="QZX17" s="391"/>
      <c r="QZY17" s="391"/>
      <c r="QZZ17" s="391"/>
      <c r="RAA17" s="391"/>
      <c r="RAB17" s="391"/>
      <c r="RAC17" s="391"/>
      <c r="RAD17" s="391"/>
      <c r="RAE17" s="391"/>
      <c r="RAF17" s="391"/>
      <c r="RAG17" s="391"/>
      <c r="RAH17" s="391"/>
      <c r="RAI17" s="391"/>
      <c r="RAJ17" s="391"/>
      <c r="RAK17" s="391"/>
      <c r="RAL17" s="391"/>
      <c r="RAM17" s="391"/>
      <c r="RAN17" s="391"/>
      <c r="RAO17" s="391"/>
      <c r="RAP17" s="391"/>
      <c r="RAQ17" s="391"/>
      <c r="RAR17" s="391"/>
      <c r="RAS17" s="391"/>
      <c r="RAT17" s="391"/>
      <c r="RAU17" s="391"/>
      <c r="RAV17" s="391"/>
      <c r="RAW17" s="391"/>
      <c r="RAX17" s="391"/>
      <c r="RAY17" s="391"/>
      <c r="RAZ17" s="391"/>
      <c r="RBA17" s="391"/>
      <c r="RBB17" s="391"/>
      <c r="RBC17" s="391"/>
      <c r="RBD17" s="391"/>
      <c r="RBE17" s="391"/>
      <c r="RBF17" s="391"/>
      <c r="RBG17" s="391"/>
      <c r="RBH17" s="391"/>
      <c r="RBI17" s="391"/>
      <c r="RBJ17" s="391"/>
      <c r="RBK17" s="391"/>
      <c r="RBL17" s="391"/>
      <c r="RBM17" s="391"/>
      <c r="RBN17" s="391"/>
      <c r="RBO17" s="391"/>
      <c r="RBP17" s="391"/>
      <c r="RBQ17" s="391"/>
      <c r="RBR17" s="391"/>
      <c r="RBS17" s="391"/>
      <c r="RBT17" s="391"/>
      <c r="RBU17" s="391"/>
      <c r="RBV17" s="391"/>
      <c r="RBW17" s="391"/>
      <c r="RBX17" s="391"/>
      <c r="RBY17" s="391"/>
      <c r="RBZ17" s="391"/>
      <c r="RCA17" s="391"/>
      <c r="RCB17" s="391"/>
      <c r="RCC17" s="391"/>
      <c r="RCD17" s="391"/>
      <c r="RCE17" s="391"/>
      <c r="RCF17" s="391"/>
      <c r="RCG17" s="391"/>
      <c r="RCH17" s="391"/>
      <c r="RCI17" s="391"/>
      <c r="RCJ17" s="391"/>
      <c r="RCK17" s="391"/>
      <c r="RCL17" s="391"/>
      <c r="RCM17" s="391"/>
      <c r="RCN17" s="391"/>
      <c r="RCO17" s="391"/>
      <c r="RCP17" s="391"/>
      <c r="RCQ17" s="391"/>
      <c r="RCR17" s="391"/>
      <c r="RCS17" s="391"/>
      <c r="RCT17" s="391"/>
      <c r="RCU17" s="391"/>
      <c r="RCV17" s="391"/>
      <c r="RCW17" s="391"/>
      <c r="RCX17" s="391"/>
      <c r="RCY17" s="391"/>
      <c r="RCZ17" s="391"/>
      <c r="RDA17" s="391"/>
      <c r="RDB17" s="391"/>
      <c r="RDC17" s="391"/>
      <c r="RDD17" s="391"/>
      <c r="RDE17" s="391"/>
      <c r="RDF17" s="391"/>
      <c r="RDG17" s="391"/>
      <c r="RDH17" s="391"/>
      <c r="RDI17" s="391"/>
      <c r="RDJ17" s="391"/>
      <c r="RDK17" s="391"/>
      <c r="RDL17" s="391"/>
      <c r="RDM17" s="391"/>
      <c r="RDN17" s="391"/>
      <c r="RDO17" s="391"/>
      <c r="RDP17" s="391"/>
      <c r="RDQ17" s="391"/>
      <c r="RDR17" s="391"/>
      <c r="RDS17" s="391"/>
      <c r="RDT17" s="391"/>
      <c r="RDU17" s="391"/>
      <c r="RDV17" s="391"/>
      <c r="RDW17" s="391"/>
      <c r="RDX17" s="391"/>
      <c r="RDY17" s="391"/>
      <c r="RDZ17" s="391"/>
      <c r="REA17" s="391"/>
      <c r="REB17" s="391"/>
      <c r="REC17" s="391"/>
      <c r="RED17" s="391"/>
      <c r="REE17" s="391"/>
      <c r="REF17" s="391"/>
      <c r="REG17" s="391"/>
      <c r="REH17" s="391"/>
      <c r="REI17" s="391"/>
      <c r="REJ17" s="391"/>
      <c r="REK17" s="391"/>
      <c r="REL17" s="391"/>
      <c r="REM17" s="391"/>
      <c r="REN17" s="391"/>
      <c r="REO17" s="391"/>
      <c r="REP17" s="391"/>
      <c r="REQ17" s="391"/>
      <c r="RER17" s="391"/>
      <c r="RES17" s="391"/>
      <c r="RET17" s="391"/>
      <c r="REU17" s="391"/>
      <c r="REV17" s="391"/>
      <c r="REW17" s="391"/>
      <c r="REX17" s="391"/>
      <c r="REY17" s="391"/>
      <c r="REZ17" s="391"/>
      <c r="RFA17" s="391"/>
      <c r="RFB17" s="391"/>
      <c r="RFC17" s="391"/>
      <c r="RFD17" s="391"/>
      <c r="RFE17" s="391"/>
      <c r="RFF17" s="391"/>
      <c r="RFG17" s="391"/>
      <c r="RFH17" s="391"/>
      <c r="RFI17" s="391"/>
      <c r="RFJ17" s="391"/>
      <c r="RFK17" s="391"/>
      <c r="RFL17" s="391"/>
      <c r="RFM17" s="391"/>
      <c r="RFN17" s="391"/>
      <c r="RFO17" s="391"/>
      <c r="RFP17" s="391"/>
      <c r="RFQ17" s="391"/>
      <c r="RFR17" s="391"/>
      <c r="RFS17" s="391"/>
      <c r="RFT17" s="391"/>
      <c r="RFU17" s="391"/>
      <c r="RFV17" s="391"/>
      <c r="RFW17" s="391"/>
      <c r="RFX17" s="391"/>
      <c r="RFY17" s="391"/>
      <c r="RFZ17" s="391"/>
      <c r="RGA17" s="391"/>
      <c r="RGB17" s="391"/>
      <c r="RGC17" s="391"/>
      <c r="RGD17" s="391"/>
      <c r="RGE17" s="391"/>
      <c r="RGF17" s="391"/>
      <c r="RGG17" s="391"/>
      <c r="RGH17" s="391"/>
      <c r="RGI17" s="391"/>
      <c r="RGJ17" s="391"/>
      <c r="RGK17" s="391"/>
      <c r="RGL17" s="391"/>
      <c r="RGM17" s="391"/>
      <c r="RGN17" s="391"/>
      <c r="RGO17" s="391"/>
      <c r="RGP17" s="391"/>
      <c r="RGQ17" s="391"/>
      <c r="RGR17" s="391"/>
      <c r="RGS17" s="391"/>
      <c r="RGT17" s="391"/>
      <c r="RGU17" s="391"/>
      <c r="RGV17" s="391"/>
      <c r="RGW17" s="391"/>
      <c r="RGX17" s="391"/>
      <c r="RGY17" s="391"/>
      <c r="RGZ17" s="391"/>
      <c r="RHA17" s="391"/>
      <c r="RHB17" s="391"/>
      <c r="RHC17" s="391"/>
      <c r="RHD17" s="391"/>
      <c r="RHE17" s="391"/>
      <c r="RHF17" s="391"/>
      <c r="RHG17" s="391"/>
      <c r="RHH17" s="391"/>
      <c r="RHI17" s="391"/>
      <c r="RHJ17" s="391"/>
      <c r="RHK17" s="391"/>
      <c r="RHL17" s="391"/>
      <c r="RHM17" s="391"/>
      <c r="RHN17" s="391"/>
      <c r="RHO17" s="391"/>
      <c r="RHP17" s="391"/>
      <c r="RHQ17" s="391"/>
      <c r="RHR17" s="391"/>
      <c r="RHS17" s="391"/>
      <c r="RHT17" s="391"/>
      <c r="RHU17" s="391"/>
      <c r="RHV17" s="391"/>
      <c r="RHW17" s="391"/>
      <c r="RHX17" s="391"/>
      <c r="RHY17" s="391"/>
      <c r="RHZ17" s="391"/>
      <c r="RIA17" s="391"/>
      <c r="RIB17" s="391"/>
      <c r="RIC17" s="391"/>
      <c r="RID17" s="391"/>
      <c r="RIE17" s="391"/>
      <c r="RIF17" s="391"/>
      <c r="RIG17" s="391"/>
      <c r="RIH17" s="391"/>
      <c r="RII17" s="391"/>
      <c r="RIJ17" s="391"/>
      <c r="RIK17" s="391"/>
      <c r="RIL17" s="391"/>
      <c r="RIM17" s="391"/>
      <c r="RIN17" s="391"/>
      <c r="RIO17" s="391"/>
      <c r="RIP17" s="391"/>
      <c r="RIQ17" s="391"/>
      <c r="RIR17" s="391"/>
      <c r="RIS17" s="391"/>
      <c r="RIT17" s="391"/>
      <c r="RIU17" s="391"/>
      <c r="RIV17" s="391"/>
      <c r="RIW17" s="391"/>
      <c r="RIX17" s="391"/>
      <c r="RIY17" s="391"/>
      <c r="RIZ17" s="391"/>
      <c r="RJA17" s="391"/>
      <c r="RJB17" s="391"/>
      <c r="RJC17" s="391"/>
      <c r="RJD17" s="391"/>
      <c r="RJE17" s="391"/>
      <c r="RJF17" s="391"/>
      <c r="RJG17" s="391"/>
      <c r="RJH17" s="391"/>
      <c r="RJI17" s="391"/>
      <c r="RJJ17" s="391"/>
      <c r="RJK17" s="391"/>
      <c r="RJL17" s="391"/>
      <c r="RJM17" s="391"/>
      <c r="RJN17" s="391"/>
      <c r="RJO17" s="391"/>
      <c r="RJP17" s="391"/>
      <c r="RJQ17" s="391"/>
      <c r="RJR17" s="391"/>
      <c r="RJS17" s="391"/>
      <c r="RJT17" s="391"/>
      <c r="RJU17" s="391"/>
      <c r="RJV17" s="391"/>
      <c r="RJW17" s="391"/>
      <c r="RJX17" s="391"/>
      <c r="RJY17" s="391"/>
      <c r="RJZ17" s="391"/>
      <c r="RKA17" s="391"/>
      <c r="RKB17" s="391"/>
      <c r="RKC17" s="391"/>
      <c r="RKD17" s="391"/>
      <c r="RKE17" s="391"/>
      <c r="RKF17" s="391"/>
      <c r="RKG17" s="391"/>
      <c r="RKH17" s="391"/>
      <c r="RKI17" s="391"/>
      <c r="RKJ17" s="391"/>
      <c r="RKK17" s="391"/>
      <c r="RKL17" s="391"/>
      <c r="RKM17" s="391"/>
      <c r="RKN17" s="391"/>
      <c r="RKO17" s="391"/>
      <c r="RKP17" s="391"/>
      <c r="RKQ17" s="391"/>
      <c r="RKR17" s="391"/>
      <c r="RKS17" s="391"/>
      <c r="RKT17" s="391"/>
      <c r="RKU17" s="391"/>
      <c r="RKV17" s="391"/>
      <c r="RKW17" s="391"/>
      <c r="RKX17" s="391"/>
      <c r="RKY17" s="391"/>
      <c r="RKZ17" s="391"/>
      <c r="RLA17" s="391"/>
      <c r="RLB17" s="391"/>
      <c r="RLC17" s="391"/>
      <c r="RLD17" s="391"/>
      <c r="RLE17" s="391"/>
      <c r="RLF17" s="391"/>
      <c r="RLG17" s="391"/>
      <c r="RLH17" s="391"/>
      <c r="RLI17" s="391"/>
      <c r="RLJ17" s="391"/>
      <c r="RLK17" s="391"/>
      <c r="RLL17" s="391"/>
      <c r="RLM17" s="391"/>
      <c r="RLN17" s="391"/>
      <c r="RLO17" s="391"/>
      <c r="RLP17" s="391"/>
      <c r="RLQ17" s="391"/>
      <c r="RLR17" s="391"/>
      <c r="RLS17" s="391"/>
      <c r="RLT17" s="391"/>
      <c r="RLU17" s="391"/>
      <c r="RLV17" s="391"/>
      <c r="RLW17" s="391"/>
      <c r="RLX17" s="391"/>
      <c r="RLY17" s="391"/>
      <c r="RLZ17" s="391"/>
      <c r="RMA17" s="391"/>
      <c r="RMB17" s="391"/>
      <c r="RMC17" s="391"/>
      <c r="RMD17" s="391"/>
      <c r="RME17" s="391"/>
      <c r="RMF17" s="391"/>
      <c r="RMG17" s="391"/>
      <c r="RMH17" s="391"/>
      <c r="RMI17" s="391"/>
      <c r="RMJ17" s="391"/>
      <c r="RMK17" s="391"/>
      <c r="RML17" s="391"/>
      <c r="RMM17" s="391"/>
      <c r="RMN17" s="391"/>
      <c r="RMO17" s="391"/>
      <c r="RMP17" s="391"/>
      <c r="RMQ17" s="391"/>
      <c r="RMR17" s="391"/>
      <c r="RMS17" s="391"/>
      <c r="RMT17" s="391"/>
      <c r="RMU17" s="391"/>
      <c r="RMV17" s="391"/>
      <c r="RMW17" s="391"/>
      <c r="RMX17" s="391"/>
      <c r="RMY17" s="391"/>
      <c r="RMZ17" s="391"/>
      <c r="RNA17" s="391"/>
      <c r="RNB17" s="391"/>
      <c r="RNC17" s="391"/>
      <c r="RND17" s="391"/>
      <c r="RNE17" s="391"/>
      <c r="RNF17" s="391"/>
      <c r="RNG17" s="391"/>
      <c r="RNH17" s="391"/>
      <c r="RNI17" s="391"/>
      <c r="RNJ17" s="391"/>
      <c r="RNK17" s="391"/>
      <c r="RNL17" s="391"/>
      <c r="RNM17" s="391"/>
      <c r="RNN17" s="391"/>
      <c r="RNO17" s="391"/>
      <c r="RNP17" s="391"/>
      <c r="RNQ17" s="391"/>
      <c r="RNR17" s="391"/>
      <c r="RNS17" s="391"/>
      <c r="RNT17" s="391"/>
      <c r="RNU17" s="391"/>
      <c r="RNV17" s="391"/>
      <c r="RNW17" s="391"/>
      <c r="RNX17" s="391"/>
      <c r="RNY17" s="391"/>
      <c r="RNZ17" s="391"/>
      <c r="ROA17" s="391"/>
      <c r="ROB17" s="391"/>
      <c r="ROC17" s="391"/>
      <c r="ROD17" s="391"/>
      <c r="ROE17" s="391"/>
      <c r="ROF17" s="391"/>
      <c r="ROG17" s="391"/>
      <c r="ROH17" s="391"/>
      <c r="ROI17" s="391"/>
      <c r="ROJ17" s="391"/>
      <c r="ROK17" s="391"/>
      <c r="ROL17" s="391"/>
      <c r="ROM17" s="391"/>
      <c r="RON17" s="391"/>
      <c r="ROO17" s="391"/>
      <c r="ROP17" s="391"/>
      <c r="ROQ17" s="391"/>
      <c r="ROR17" s="391"/>
      <c r="ROS17" s="391"/>
      <c r="ROT17" s="391"/>
      <c r="ROU17" s="391"/>
      <c r="ROV17" s="391"/>
      <c r="ROW17" s="391"/>
      <c r="ROX17" s="391"/>
      <c r="ROY17" s="391"/>
      <c r="ROZ17" s="391"/>
      <c r="RPA17" s="391"/>
      <c r="RPB17" s="391"/>
      <c r="RPC17" s="391"/>
      <c r="RPD17" s="391"/>
      <c r="RPE17" s="391"/>
      <c r="RPF17" s="391"/>
      <c r="RPG17" s="391"/>
      <c r="RPH17" s="391"/>
      <c r="RPI17" s="391"/>
      <c r="RPJ17" s="391"/>
      <c r="RPK17" s="391"/>
      <c r="RPL17" s="391"/>
      <c r="RPM17" s="391"/>
      <c r="RPN17" s="391"/>
      <c r="RPO17" s="391"/>
      <c r="RPP17" s="391"/>
      <c r="RPQ17" s="391"/>
      <c r="RPR17" s="391"/>
      <c r="RPS17" s="391"/>
      <c r="RPT17" s="391"/>
      <c r="RPU17" s="391"/>
      <c r="RPV17" s="391"/>
      <c r="RPW17" s="391"/>
      <c r="RPX17" s="391"/>
      <c r="RPY17" s="391"/>
      <c r="RPZ17" s="391"/>
      <c r="RQA17" s="391"/>
      <c r="RQB17" s="391"/>
      <c r="RQC17" s="391"/>
      <c r="RQD17" s="391"/>
      <c r="RQE17" s="391"/>
      <c r="RQF17" s="391"/>
      <c r="RQG17" s="391"/>
      <c r="RQH17" s="391"/>
      <c r="RQI17" s="391"/>
      <c r="RQJ17" s="391"/>
      <c r="RQK17" s="391"/>
      <c r="RQL17" s="391"/>
      <c r="RQM17" s="391"/>
      <c r="RQN17" s="391"/>
      <c r="RQO17" s="391"/>
      <c r="RQP17" s="391"/>
      <c r="RQQ17" s="391"/>
      <c r="RQR17" s="391"/>
      <c r="RQS17" s="391"/>
      <c r="RQT17" s="391"/>
      <c r="RQU17" s="391"/>
      <c r="RQV17" s="391"/>
      <c r="RQW17" s="391"/>
      <c r="RQX17" s="391"/>
      <c r="RQY17" s="391"/>
      <c r="RQZ17" s="391"/>
      <c r="RRA17" s="391"/>
      <c r="RRB17" s="391"/>
      <c r="RRC17" s="391"/>
      <c r="RRD17" s="391"/>
      <c r="RRE17" s="391"/>
      <c r="RRF17" s="391"/>
      <c r="RRG17" s="391"/>
      <c r="RRH17" s="391"/>
      <c r="RRI17" s="391"/>
      <c r="RRJ17" s="391"/>
      <c r="RRK17" s="391"/>
      <c r="RRL17" s="391"/>
      <c r="RRM17" s="391"/>
      <c r="RRN17" s="391"/>
      <c r="RRO17" s="391"/>
      <c r="RRP17" s="391"/>
      <c r="RRQ17" s="391"/>
      <c r="RRR17" s="391"/>
      <c r="RRS17" s="391"/>
      <c r="RRT17" s="391"/>
      <c r="RRU17" s="391"/>
      <c r="RRV17" s="391"/>
      <c r="RRW17" s="391"/>
      <c r="RRX17" s="391"/>
      <c r="RRY17" s="391"/>
      <c r="RRZ17" s="391"/>
      <c r="RSA17" s="391"/>
      <c r="RSB17" s="391"/>
      <c r="RSC17" s="391"/>
      <c r="RSD17" s="391"/>
      <c r="RSE17" s="391"/>
      <c r="RSF17" s="391"/>
      <c r="RSG17" s="391"/>
      <c r="RSH17" s="391"/>
      <c r="RSI17" s="391"/>
      <c r="RSJ17" s="391"/>
      <c r="RSK17" s="391"/>
      <c r="RSL17" s="391"/>
      <c r="RSM17" s="391"/>
      <c r="RSN17" s="391"/>
      <c r="RSO17" s="391"/>
      <c r="RSP17" s="391"/>
      <c r="RSQ17" s="391"/>
      <c r="RSR17" s="391"/>
      <c r="RSS17" s="391"/>
      <c r="RST17" s="391"/>
      <c r="RSU17" s="391"/>
      <c r="RSV17" s="391"/>
      <c r="RSW17" s="391"/>
      <c r="RSX17" s="391"/>
      <c r="RSY17" s="391"/>
      <c r="RSZ17" s="391"/>
      <c r="RTA17" s="391"/>
      <c r="RTB17" s="391"/>
      <c r="RTC17" s="391"/>
      <c r="RTD17" s="391"/>
      <c r="RTE17" s="391"/>
      <c r="RTF17" s="391"/>
      <c r="RTG17" s="391"/>
      <c r="RTH17" s="391"/>
      <c r="RTI17" s="391"/>
      <c r="RTJ17" s="391"/>
      <c r="RTK17" s="391"/>
      <c r="RTL17" s="391"/>
      <c r="RTM17" s="391"/>
      <c r="RTN17" s="391"/>
      <c r="RTO17" s="391"/>
      <c r="RTP17" s="391"/>
      <c r="RTQ17" s="391"/>
      <c r="RTR17" s="391"/>
      <c r="RTS17" s="391"/>
      <c r="RTT17" s="391"/>
      <c r="RTU17" s="391"/>
      <c r="RTV17" s="391"/>
      <c r="RTW17" s="391"/>
      <c r="RTX17" s="391"/>
      <c r="RTY17" s="391"/>
      <c r="RTZ17" s="391"/>
      <c r="RUA17" s="391"/>
      <c r="RUB17" s="391"/>
      <c r="RUC17" s="391"/>
      <c r="RUD17" s="391"/>
      <c r="RUE17" s="391"/>
      <c r="RUF17" s="391"/>
      <c r="RUG17" s="391"/>
      <c r="RUH17" s="391"/>
      <c r="RUI17" s="391"/>
      <c r="RUJ17" s="391"/>
      <c r="RUK17" s="391"/>
      <c r="RUL17" s="391"/>
      <c r="RUM17" s="391"/>
      <c r="RUN17" s="391"/>
      <c r="RUO17" s="391"/>
      <c r="RUP17" s="391"/>
      <c r="RUQ17" s="391"/>
      <c r="RUR17" s="391"/>
      <c r="RUS17" s="391"/>
      <c r="RUT17" s="391"/>
      <c r="RUU17" s="391"/>
      <c r="RUV17" s="391"/>
      <c r="RUW17" s="391"/>
      <c r="RUX17" s="391"/>
      <c r="RUY17" s="391"/>
      <c r="RUZ17" s="391"/>
      <c r="RVA17" s="391"/>
      <c r="RVB17" s="391"/>
      <c r="RVC17" s="391"/>
      <c r="RVD17" s="391"/>
      <c r="RVE17" s="391"/>
      <c r="RVF17" s="391"/>
      <c r="RVG17" s="391"/>
      <c r="RVH17" s="391"/>
      <c r="RVI17" s="391"/>
      <c r="RVJ17" s="391"/>
      <c r="RVK17" s="391"/>
      <c r="RVL17" s="391"/>
      <c r="RVM17" s="391"/>
      <c r="RVN17" s="391"/>
      <c r="RVO17" s="391"/>
      <c r="RVP17" s="391"/>
      <c r="RVQ17" s="391"/>
      <c r="RVR17" s="391"/>
      <c r="RVS17" s="391"/>
      <c r="RVT17" s="391"/>
      <c r="RVU17" s="391"/>
      <c r="RVV17" s="391"/>
      <c r="RVW17" s="391"/>
      <c r="RVX17" s="391"/>
      <c r="RVY17" s="391"/>
      <c r="RVZ17" s="391"/>
      <c r="RWA17" s="391"/>
      <c r="RWB17" s="391"/>
      <c r="RWC17" s="391"/>
      <c r="RWD17" s="391"/>
      <c r="RWE17" s="391"/>
      <c r="RWF17" s="391"/>
      <c r="RWG17" s="391"/>
      <c r="RWH17" s="391"/>
      <c r="RWI17" s="391"/>
      <c r="RWJ17" s="391"/>
      <c r="RWK17" s="391"/>
      <c r="RWL17" s="391"/>
      <c r="RWM17" s="391"/>
      <c r="RWN17" s="391"/>
      <c r="RWO17" s="391"/>
      <c r="RWP17" s="391"/>
      <c r="RWQ17" s="391"/>
      <c r="RWR17" s="391"/>
      <c r="RWS17" s="391"/>
      <c r="RWT17" s="391"/>
      <c r="RWU17" s="391"/>
      <c r="RWV17" s="391"/>
      <c r="RWW17" s="391"/>
      <c r="RWX17" s="391"/>
      <c r="RWY17" s="391"/>
      <c r="RWZ17" s="391"/>
      <c r="RXA17" s="391"/>
      <c r="RXB17" s="391"/>
      <c r="RXC17" s="391"/>
      <c r="RXD17" s="391"/>
      <c r="RXE17" s="391"/>
      <c r="RXF17" s="391"/>
      <c r="RXG17" s="391"/>
      <c r="RXH17" s="391"/>
      <c r="RXI17" s="391"/>
      <c r="RXJ17" s="391"/>
      <c r="RXK17" s="391"/>
      <c r="RXL17" s="391"/>
      <c r="RXM17" s="391"/>
      <c r="RXN17" s="391"/>
      <c r="RXO17" s="391"/>
      <c r="RXP17" s="391"/>
      <c r="RXQ17" s="391"/>
      <c r="RXR17" s="391"/>
      <c r="RXS17" s="391"/>
      <c r="RXT17" s="391"/>
      <c r="RXU17" s="391"/>
      <c r="RXV17" s="391"/>
      <c r="RXW17" s="391"/>
      <c r="RXX17" s="391"/>
      <c r="RXY17" s="391"/>
      <c r="RXZ17" s="391"/>
      <c r="RYA17" s="391"/>
      <c r="RYB17" s="391"/>
      <c r="RYC17" s="391"/>
      <c r="RYD17" s="391"/>
      <c r="RYE17" s="391"/>
      <c r="RYF17" s="391"/>
      <c r="RYG17" s="391"/>
      <c r="RYH17" s="391"/>
      <c r="RYI17" s="391"/>
      <c r="RYJ17" s="391"/>
      <c r="RYK17" s="391"/>
      <c r="RYL17" s="391"/>
      <c r="RYM17" s="391"/>
      <c r="RYN17" s="391"/>
      <c r="RYO17" s="391"/>
      <c r="RYP17" s="391"/>
      <c r="RYQ17" s="391"/>
      <c r="RYR17" s="391"/>
      <c r="RYS17" s="391"/>
      <c r="RYT17" s="391"/>
      <c r="RYU17" s="391"/>
      <c r="RYV17" s="391"/>
      <c r="RYW17" s="391"/>
      <c r="RYX17" s="391"/>
      <c r="RYY17" s="391"/>
      <c r="RYZ17" s="391"/>
      <c r="RZA17" s="391"/>
      <c r="RZB17" s="391"/>
      <c r="RZC17" s="391"/>
      <c r="RZD17" s="391"/>
      <c r="RZE17" s="391"/>
      <c r="RZF17" s="391"/>
      <c r="RZG17" s="391"/>
      <c r="RZH17" s="391"/>
      <c r="RZI17" s="391"/>
      <c r="RZJ17" s="391"/>
      <c r="RZK17" s="391"/>
      <c r="RZL17" s="391"/>
      <c r="RZM17" s="391"/>
      <c r="RZN17" s="391"/>
      <c r="RZO17" s="391"/>
      <c r="RZP17" s="391"/>
      <c r="RZQ17" s="391"/>
      <c r="RZR17" s="391"/>
      <c r="RZS17" s="391"/>
      <c r="RZT17" s="391"/>
      <c r="RZU17" s="391"/>
      <c r="RZV17" s="391"/>
      <c r="RZW17" s="391"/>
      <c r="RZX17" s="391"/>
      <c r="RZY17" s="391"/>
      <c r="RZZ17" s="391"/>
      <c r="SAA17" s="391"/>
      <c r="SAB17" s="391"/>
      <c r="SAC17" s="391"/>
      <c r="SAD17" s="391"/>
      <c r="SAE17" s="391"/>
      <c r="SAF17" s="391"/>
      <c r="SAG17" s="391"/>
      <c r="SAH17" s="391"/>
      <c r="SAI17" s="391"/>
      <c r="SAJ17" s="391"/>
      <c r="SAK17" s="391"/>
      <c r="SAL17" s="391"/>
      <c r="SAM17" s="391"/>
      <c r="SAN17" s="391"/>
      <c r="SAO17" s="391"/>
      <c r="SAP17" s="391"/>
      <c r="SAQ17" s="391"/>
      <c r="SAR17" s="391"/>
      <c r="SAS17" s="391"/>
      <c r="SAT17" s="391"/>
      <c r="SAU17" s="391"/>
      <c r="SAV17" s="391"/>
      <c r="SAW17" s="391"/>
      <c r="SAX17" s="391"/>
      <c r="SAY17" s="391"/>
      <c r="SAZ17" s="391"/>
      <c r="SBA17" s="391"/>
      <c r="SBB17" s="391"/>
      <c r="SBC17" s="391"/>
      <c r="SBD17" s="391"/>
      <c r="SBE17" s="391"/>
      <c r="SBF17" s="391"/>
      <c r="SBG17" s="391"/>
      <c r="SBH17" s="391"/>
      <c r="SBI17" s="391"/>
      <c r="SBJ17" s="391"/>
      <c r="SBK17" s="391"/>
      <c r="SBL17" s="391"/>
      <c r="SBM17" s="391"/>
      <c r="SBN17" s="391"/>
      <c r="SBO17" s="391"/>
      <c r="SBP17" s="391"/>
      <c r="SBQ17" s="391"/>
      <c r="SBR17" s="391"/>
      <c r="SBS17" s="391"/>
      <c r="SBT17" s="391"/>
      <c r="SBU17" s="391"/>
      <c r="SBV17" s="391"/>
      <c r="SBW17" s="391"/>
      <c r="SBX17" s="391"/>
      <c r="SBY17" s="391"/>
      <c r="SBZ17" s="391"/>
      <c r="SCA17" s="391"/>
      <c r="SCB17" s="391"/>
      <c r="SCC17" s="391"/>
      <c r="SCD17" s="391"/>
      <c r="SCE17" s="391"/>
      <c r="SCF17" s="391"/>
      <c r="SCG17" s="391"/>
      <c r="SCH17" s="391"/>
      <c r="SCI17" s="391"/>
      <c r="SCJ17" s="391"/>
      <c r="SCK17" s="391"/>
      <c r="SCL17" s="391"/>
      <c r="SCM17" s="391"/>
      <c r="SCN17" s="391"/>
      <c r="SCO17" s="391"/>
      <c r="SCP17" s="391"/>
      <c r="SCQ17" s="391"/>
      <c r="SCR17" s="391"/>
      <c r="SCS17" s="391"/>
      <c r="SCT17" s="391"/>
      <c r="SCU17" s="391"/>
      <c r="SCV17" s="391"/>
      <c r="SCW17" s="391"/>
      <c r="SCX17" s="391"/>
      <c r="SCY17" s="391"/>
      <c r="SCZ17" s="391"/>
      <c r="SDA17" s="391"/>
      <c r="SDB17" s="391"/>
      <c r="SDC17" s="391"/>
      <c r="SDD17" s="391"/>
      <c r="SDE17" s="391"/>
      <c r="SDF17" s="391"/>
      <c r="SDG17" s="391"/>
      <c r="SDH17" s="391"/>
      <c r="SDI17" s="391"/>
      <c r="SDJ17" s="391"/>
      <c r="SDK17" s="391"/>
      <c r="SDL17" s="391"/>
      <c r="SDM17" s="391"/>
      <c r="SDN17" s="391"/>
      <c r="SDO17" s="391"/>
      <c r="SDP17" s="391"/>
      <c r="SDQ17" s="391"/>
      <c r="SDR17" s="391"/>
      <c r="SDS17" s="391"/>
      <c r="SDT17" s="391"/>
      <c r="SDU17" s="391"/>
      <c r="SDV17" s="391"/>
      <c r="SDW17" s="391"/>
      <c r="SDX17" s="391"/>
      <c r="SDY17" s="391"/>
      <c r="SDZ17" s="391"/>
      <c r="SEA17" s="391"/>
      <c r="SEB17" s="391"/>
      <c r="SEC17" s="391"/>
      <c r="SED17" s="391"/>
      <c r="SEE17" s="391"/>
      <c r="SEF17" s="391"/>
      <c r="SEG17" s="391"/>
      <c r="SEH17" s="391"/>
      <c r="SEI17" s="391"/>
      <c r="SEJ17" s="391"/>
      <c r="SEK17" s="391"/>
      <c r="SEL17" s="391"/>
      <c r="SEM17" s="391"/>
      <c r="SEN17" s="391"/>
      <c r="SEO17" s="391"/>
      <c r="SEP17" s="391"/>
      <c r="SEQ17" s="391"/>
      <c r="SER17" s="391"/>
      <c r="SES17" s="391"/>
      <c r="SET17" s="391"/>
      <c r="SEU17" s="391"/>
      <c r="SEV17" s="391"/>
      <c r="SEW17" s="391"/>
      <c r="SEX17" s="391"/>
      <c r="SEY17" s="391"/>
      <c r="SEZ17" s="391"/>
      <c r="SFA17" s="391"/>
      <c r="SFB17" s="391"/>
      <c r="SFC17" s="391"/>
      <c r="SFD17" s="391"/>
      <c r="SFE17" s="391"/>
      <c r="SFF17" s="391"/>
      <c r="SFG17" s="391"/>
      <c r="SFH17" s="391"/>
      <c r="SFI17" s="391"/>
      <c r="SFJ17" s="391"/>
      <c r="SFK17" s="391"/>
      <c r="SFL17" s="391"/>
      <c r="SFM17" s="391"/>
      <c r="SFN17" s="391"/>
      <c r="SFO17" s="391"/>
      <c r="SFP17" s="391"/>
      <c r="SFQ17" s="391"/>
      <c r="SFR17" s="391"/>
      <c r="SFS17" s="391"/>
      <c r="SFT17" s="391"/>
      <c r="SFU17" s="391"/>
      <c r="SFV17" s="391"/>
      <c r="SFW17" s="391"/>
      <c r="SFX17" s="391"/>
      <c r="SFY17" s="391"/>
      <c r="SFZ17" s="391"/>
      <c r="SGA17" s="391"/>
      <c r="SGB17" s="391"/>
      <c r="SGC17" s="391"/>
      <c r="SGD17" s="391"/>
      <c r="SGE17" s="391"/>
      <c r="SGF17" s="391"/>
      <c r="SGG17" s="391"/>
      <c r="SGH17" s="391"/>
      <c r="SGI17" s="391"/>
      <c r="SGJ17" s="391"/>
      <c r="SGK17" s="391"/>
      <c r="SGL17" s="391"/>
      <c r="SGM17" s="391"/>
      <c r="SGN17" s="391"/>
      <c r="SGO17" s="391"/>
      <c r="SGP17" s="391"/>
      <c r="SGQ17" s="391"/>
      <c r="SGR17" s="391"/>
      <c r="SGS17" s="391"/>
      <c r="SGT17" s="391"/>
      <c r="SGU17" s="391"/>
      <c r="SGV17" s="391"/>
      <c r="SGW17" s="391"/>
      <c r="SGX17" s="391"/>
      <c r="SGY17" s="391"/>
      <c r="SGZ17" s="391"/>
      <c r="SHA17" s="391"/>
      <c r="SHB17" s="391"/>
      <c r="SHC17" s="391"/>
      <c r="SHD17" s="391"/>
      <c r="SHE17" s="391"/>
      <c r="SHF17" s="391"/>
      <c r="SHG17" s="391"/>
      <c r="SHH17" s="391"/>
      <c r="SHI17" s="391"/>
      <c r="SHJ17" s="391"/>
      <c r="SHK17" s="391"/>
      <c r="SHL17" s="391"/>
      <c r="SHM17" s="391"/>
      <c r="SHN17" s="391"/>
      <c r="SHO17" s="391"/>
      <c r="SHP17" s="391"/>
      <c r="SHQ17" s="391"/>
      <c r="SHR17" s="391"/>
      <c r="SHS17" s="391"/>
      <c r="SHT17" s="391"/>
      <c r="SHU17" s="391"/>
      <c r="SHV17" s="391"/>
      <c r="SHW17" s="391"/>
      <c r="SHX17" s="391"/>
      <c r="SHY17" s="391"/>
      <c r="SHZ17" s="391"/>
      <c r="SIA17" s="391"/>
      <c r="SIB17" s="391"/>
      <c r="SIC17" s="391"/>
      <c r="SID17" s="391"/>
      <c r="SIE17" s="391"/>
      <c r="SIF17" s="391"/>
      <c r="SIG17" s="391"/>
      <c r="SIH17" s="391"/>
      <c r="SII17" s="391"/>
      <c r="SIJ17" s="391"/>
      <c r="SIK17" s="391"/>
      <c r="SIL17" s="391"/>
      <c r="SIM17" s="391"/>
      <c r="SIN17" s="391"/>
      <c r="SIO17" s="391"/>
      <c r="SIP17" s="391"/>
      <c r="SIQ17" s="391"/>
      <c r="SIR17" s="391"/>
      <c r="SIS17" s="391"/>
      <c r="SIT17" s="391"/>
      <c r="SIU17" s="391"/>
      <c r="SIV17" s="391"/>
      <c r="SIW17" s="391"/>
      <c r="SIX17" s="391"/>
      <c r="SIY17" s="391"/>
      <c r="SIZ17" s="391"/>
      <c r="SJA17" s="391"/>
      <c r="SJB17" s="391"/>
      <c r="SJC17" s="391"/>
      <c r="SJD17" s="391"/>
      <c r="SJE17" s="391"/>
      <c r="SJF17" s="391"/>
      <c r="SJG17" s="391"/>
      <c r="SJH17" s="391"/>
      <c r="SJI17" s="391"/>
      <c r="SJJ17" s="391"/>
      <c r="SJK17" s="391"/>
      <c r="SJL17" s="391"/>
      <c r="SJM17" s="391"/>
      <c r="SJN17" s="391"/>
      <c r="SJO17" s="391"/>
      <c r="SJP17" s="391"/>
      <c r="SJQ17" s="391"/>
      <c r="SJR17" s="391"/>
      <c r="SJS17" s="391"/>
      <c r="SJT17" s="391"/>
      <c r="SJU17" s="391"/>
      <c r="SJV17" s="391"/>
      <c r="SJW17" s="391"/>
      <c r="SJX17" s="391"/>
      <c r="SJY17" s="391"/>
      <c r="SJZ17" s="391"/>
      <c r="SKA17" s="391"/>
      <c r="SKB17" s="391"/>
      <c r="SKC17" s="391"/>
      <c r="SKD17" s="391"/>
      <c r="SKE17" s="391"/>
      <c r="SKF17" s="391"/>
      <c r="SKG17" s="391"/>
      <c r="SKH17" s="391"/>
      <c r="SKI17" s="391"/>
      <c r="SKJ17" s="391"/>
      <c r="SKK17" s="391"/>
      <c r="SKL17" s="391"/>
      <c r="SKM17" s="391"/>
      <c r="SKN17" s="391"/>
      <c r="SKO17" s="391"/>
      <c r="SKP17" s="391"/>
      <c r="SKQ17" s="391"/>
      <c r="SKR17" s="391"/>
      <c r="SKS17" s="391"/>
      <c r="SKT17" s="391"/>
      <c r="SKU17" s="391"/>
      <c r="SKV17" s="391"/>
      <c r="SKW17" s="391"/>
      <c r="SKX17" s="391"/>
      <c r="SKY17" s="391"/>
      <c r="SKZ17" s="391"/>
      <c r="SLA17" s="391"/>
      <c r="SLB17" s="391"/>
      <c r="SLC17" s="391"/>
      <c r="SLD17" s="391"/>
      <c r="SLE17" s="391"/>
      <c r="SLF17" s="391"/>
      <c r="SLG17" s="391"/>
      <c r="SLH17" s="391"/>
      <c r="SLI17" s="391"/>
      <c r="SLJ17" s="391"/>
      <c r="SLK17" s="391"/>
      <c r="SLL17" s="391"/>
      <c r="SLM17" s="391"/>
      <c r="SLN17" s="391"/>
      <c r="SLO17" s="391"/>
      <c r="SLP17" s="391"/>
      <c r="SLQ17" s="391"/>
      <c r="SLR17" s="391"/>
      <c r="SLS17" s="391"/>
      <c r="SLT17" s="391"/>
      <c r="SLU17" s="391"/>
      <c r="SLV17" s="391"/>
      <c r="SLW17" s="391"/>
      <c r="SLX17" s="391"/>
      <c r="SLY17" s="391"/>
      <c r="SLZ17" s="391"/>
      <c r="SMA17" s="391"/>
      <c r="SMB17" s="391"/>
      <c r="SMC17" s="391"/>
      <c r="SMD17" s="391"/>
      <c r="SME17" s="391"/>
      <c r="SMF17" s="391"/>
      <c r="SMG17" s="391"/>
      <c r="SMH17" s="391"/>
      <c r="SMI17" s="391"/>
      <c r="SMJ17" s="391"/>
      <c r="SMK17" s="391"/>
      <c r="SML17" s="391"/>
      <c r="SMM17" s="391"/>
      <c r="SMN17" s="391"/>
      <c r="SMO17" s="391"/>
      <c r="SMP17" s="391"/>
      <c r="SMQ17" s="391"/>
      <c r="SMR17" s="391"/>
      <c r="SMS17" s="391"/>
      <c r="SMT17" s="391"/>
      <c r="SMU17" s="391"/>
      <c r="SMV17" s="391"/>
      <c r="SMW17" s="391"/>
      <c r="SMX17" s="391"/>
      <c r="SMY17" s="391"/>
      <c r="SMZ17" s="391"/>
      <c r="SNA17" s="391"/>
      <c r="SNB17" s="391"/>
      <c r="SNC17" s="391"/>
      <c r="SND17" s="391"/>
      <c r="SNE17" s="391"/>
      <c r="SNF17" s="391"/>
      <c r="SNG17" s="391"/>
      <c r="SNH17" s="391"/>
      <c r="SNI17" s="391"/>
      <c r="SNJ17" s="391"/>
      <c r="SNK17" s="391"/>
      <c r="SNL17" s="391"/>
      <c r="SNM17" s="391"/>
      <c r="SNN17" s="391"/>
      <c r="SNO17" s="391"/>
      <c r="SNP17" s="391"/>
      <c r="SNQ17" s="391"/>
      <c r="SNR17" s="391"/>
      <c r="SNS17" s="391"/>
      <c r="SNT17" s="391"/>
      <c r="SNU17" s="391"/>
      <c r="SNV17" s="391"/>
      <c r="SNW17" s="391"/>
      <c r="SNX17" s="391"/>
      <c r="SNY17" s="391"/>
      <c r="SNZ17" s="391"/>
      <c r="SOA17" s="391"/>
      <c r="SOB17" s="391"/>
      <c r="SOC17" s="391"/>
      <c r="SOD17" s="391"/>
      <c r="SOE17" s="391"/>
      <c r="SOF17" s="391"/>
      <c r="SOG17" s="391"/>
      <c r="SOH17" s="391"/>
      <c r="SOI17" s="391"/>
      <c r="SOJ17" s="391"/>
      <c r="SOK17" s="391"/>
      <c r="SOL17" s="391"/>
      <c r="SOM17" s="391"/>
      <c r="SON17" s="391"/>
      <c r="SOO17" s="391"/>
      <c r="SOP17" s="391"/>
      <c r="SOQ17" s="391"/>
      <c r="SOR17" s="391"/>
      <c r="SOS17" s="391"/>
      <c r="SOT17" s="391"/>
      <c r="SOU17" s="391"/>
      <c r="SOV17" s="391"/>
      <c r="SOW17" s="391"/>
      <c r="SOX17" s="391"/>
      <c r="SOY17" s="391"/>
      <c r="SOZ17" s="391"/>
      <c r="SPA17" s="391"/>
      <c r="SPB17" s="391"/>
      <c r="SPC17" s="391"/>
      <c r="SPD17" s="391"/>
      <c r="SPE17" s="391"/>
      <c r="SPF17" s="391"/>
      <c r="SPG17" s="391"/>
      <c r="SPH17" s="391"/>
      <c r="SPI17" s="391"/>
      <c r="SPJ17" s="391"/>
      <c r="SPK17" s="391"/>
      <c r="SPL17" s="391"/>
      <c r="SPM17" s="391"/>
      <c r="SPN17" s="391"/>
      <c r="SPO17" s="391"/>
      <c r="SPP17" s="391"/>
      <c r="SPQ17" s="391"/>
      <c r="SPR17" s="391"/>
      <c r="SPS17" s="391"/>
      <c r="SPT17" s="391"/>
      <c r="SPU17" s="391"/>
      <c r="SPV17" s="391"/>
      <c r="SPW17" s="391"/>
      <c r="SPX17" s="391"/>
      <c r="SPY17" s="391"/>
      <c r="SPZ17" s="391"/>
      <c r="SQA17" s="391"/>
      <c r="SQB17" s="391"/>
      <c r="SQC17" s="391"/>
      <c r="SQD17" s="391"/>
      <c r="SQE17" s="391"/>
      <c r="SQF17" s="391"/>
      <c r="SQG17" s="391"/>
      <c r="SQH17" s="391"/>
      <c r="SQI17" s="391"/>
      <c r="SQJ17" s="391"/>
      <c r="SQK17" s="391"/>
      <c r="SQL17" s="391"/>
      <c r="SQM17" s="391"/>
      <c r="SQN17" s="391"/>
      <c r="SQO17" s="391"/>
      <c r="SQP17" s="391"/>
      <c r="SQQ17" s="391"/>
      <c r="SQR17" s="391"/>
      <c r="SQS17" s="391"/>
      <c r="SQT17" s="391"/>
      <c r="SQU17" s="391"/>
      <c r="SQV17" s="391"/>
      <c r="SQW17" s="391"/>
      <c r="SQX17" s="391"/>
      <c r="SQY17" s="391"/>
      <c r="SQZ17" s="391"/>
      <c r="SRA17" s="391"/>
      <c r="SRB17" s="391"/>
      <c r="SRC17" s="391"/>
      <c r="SRD17" s="391"/>
      <c r="SRE17" s="391"/>
      <c r="SRF17" s="391"/>
      <c r="SRG17" s="391"/>
      <c r="SRH17" s="391"/>
      <c r="SRI17" s="391"/>
      <c r="SRJ17" s="391"/>
      <c r="SRK17" s="391"/>
      <c r="SRL17" s="391"/>
      <c r="SRM17" s="391"/>
      <c r="SRN17" s="391"/>
      <c r="SRO17" s="391"/>
      <c r="SRP17" s="391"/>
      <c r="SRQ17" s="391"/>
      <c r="SRR17" s="391"/>
      <c r="SRS17" s="391"/>
      <c r="SRT17" s="391"/>
      <c r="SRU17" s="391"/>
      <c r="SRV17" s="391"/>
      <c r="SRW17" s="391"/>
      <c r="SRX17" s="391"/>
      <c r="SRY17" s="391"/>
      <c r="SRZ17" s="391"/>
      <c r="SSA17" s="391"/>
      <c r="SSB17" s="391"/>
      <c r="SSC17" s="391"/>
      <c r="SSD17" s="391"/>
      <c r="SSE17" s="391"/>
      <c r="SSF17" s="391"/>
      <c r="SSG17" s="391"/>
      <c r="SSH17" s="391"/>
      <c r="SSI17" s="391"/>
      <c r="SSJ17" s="391"/>
      <c r="SSK17" s="391"/>
      <c r="SSL17" s="391"/>
      <c r="SSM17" s="391"/>
      <c r="SSN17" s="391"/>
      <c r="SSO17" s="391"/>
      <c r="SSP17" s="391"/>
      <c r="SSQ17" s="391"/>
      <c r="SSR17" s="391"/>
      <c r="SSS17" s="391"/>
      <c r="SST17" s="391"/>
      <c r="SSU17" s="391"/>
      <c r="SSV17" s="391"/>
      <c r="SSW17" s="391"/>
      <c r="SSX17" s="391"/>
      <c r="SSY17" s="391"/>
      <c r="SSZ17" s="391"/>
      <c r="STA17" s="391"/>
      <c r="STB17" s="391"/>
      <c r="STC17" s="391"/>
      <c r="STD17" s="391"/>
      <c r="STE17" s="391"/>
      <c r="STF17" s="391"/>
      <c r="STG17" s="391"/>
      <c r="STH17" s="391"/>
      <c r="STI17" s="391"/>
      <c r="STJ17" s="391"/>
      <c r="STK17" s="391"/>
      <c r="STL17" s="391"/>
      <c r="STM17" s="391"/>
      <c r="STN17" s="391"/>
      <c r="STO17" s="391"/>
      <c r="STP17" s="391"/>
      <c r="STQ17" s="391"/>
      <c r="STR17" s="391"/>
      <c r="STS17" s="391"/>
      <c r="STT17" s="391"/>
      <c r="STU17" s="391"/>
      <c r="STV17" s="391"/>
      <c r="STW17" s="391"/>
      <c r="STX17" s="391"/>
      <c r="STY17" s="391"/>
      <c r="STZ17" s="391"/>
      <c r="SUA17" s="391"/>
      <c r="SUB17" s="391"/>
      <c r="SUC17" s="391"/>
      <c r="SUD17" s="391"/>
      <c r="SUE17" s="391"/>
      <c r="SUF17" s="391"/>
      <c r="SUG17" s="391"/>
      <c r="SUH17" s="391"/>
      <c r="SUI17" s="391"/>
      <c r="SUJ17" s="391"/>
      <c r="SUK17" s="391"/>
      <c r="SUL17" s="391"/>
      <c r="SUM17" s="391"/>
      <c r="SUN17" s="391"/>
      <c r="SUO17" s="391"/>
      <c r="SUP17" s="391"/>
      <c r="SUQ17" s="391"/>
      <c r="SUR17" s="391"/>
      <c r="SUS17" s="391"/>
      <c r="SUT17" s="391"/>
      <c r="SUU17" s="391"/>
      <c r="SUV17" s="391"/>
      <c r="SUW17" s="391"/>
      <c r="SUX17" s="391"/>
      <c r="SUY17" s="391"/>
      <c r="SUZ17" s="391"/>
      <c r="SVA17" s="391"/>
      <c r="SVB17" s="391"/>
      <c r="SVC17" s="391"/>
      <c r="SVD17" s="391"/>
      <c r="SVE17" s="391"/>
      <c r="SVF17" s="391"/>
      <c r="SVG17" s="391"/>
      <c r="SVH17" s="391"/>
      <c r="SVI17" s="391"/>
      <c r="SVJ17" s="391"/>
      <c r="SVK17" s="391"/>
      <c r="SVL17" s="391"/>
      <c r="SVM17" s="391"/>
      <c r="SVN17" s="391"/>
      <c r="SVO17" s="391"/>
      <c r="SVP17" s="391"/>
      <c r="SVQ17" s="391"/>
      <c r="SVR17" s="391"/>
      <c r="SVS17" s="391"/>
      <c r="SVT17" s="391"/>
      <c r="SVU17" s="391"/>
      <c r="SVV17" s="391"/>
      <c r="SVW17" s="391"/>
      <c r="SVX17" s="391"/>
      <c r="SVY17" s="391"/>
      <c r="SVZ17" s="391"/>
      <c r="SWA17" s="391"/>
      <c r="SWB17" s="391"/>
      <c r="SWC17" s="391"/>
      <c r="SWD17" s="391"/>
      <c r="SWE17" s="391"/>
      <c r="SWF17" s="391"/>
      <c r="SWG17" s="391"/>
      <c r="SWH17" s="391"/>
      <c r="SWI17" s="391"/>
      <c r="SWJ17" s="391"/>
      <c r="SWK17" s="391"/>
      <c r="SWL17" s="391"/>
      <c r="SWM17" s="391"/>
      <c r="SWN17" s="391"/>
      <c r="SWO17" s="391"/>
      <c r="SWP17" s="391"/>
      <c r="SWQ17" s="391"/>
      <c r="SWR17" s="391"/>
      <c r="SWS17" s="391"/>
      <c r="SWT17" s="391"/>
      <c r="SWU17" s="391"/>
      <c r="SWV17" s="391"/>
      <c r="SWW17" s="391"/>
      <c r="SWX17" s="391"/>
      <c r="SWY17" s="391"/>
      <c r="SWZ17" s="391"/>
      <c r="SXA17" s="391"/>
      <c r="SXB17" s="391"/>
      <c r="SXC17" s="391"/>
      <c r="SXD17" s="391"/>
      <c r="SXE17" s="391"/>
      <c r="SXF17" s="391"/>
      <c r="SXG17" s="391"/>
      <c r="SXH17" s="391"/>
      <c r="SXI17" s="391"/>
      <c r="SXJ17" s="391"/>
      <c r="SXK17" s="391"/>
      <c r="SXL17" s="391"/>
      <c r="SXM17" s="391"/>
      <c r="SXN17" s="391"/>
      <c r="SXO17" s="391"/>
      <c r="SXP17" s="391"/>
      <c r="SXQ17" s="391"/>
      <c r="SXR17" s="391"/>
      <c r="SXS17" s="391"/>
      <c r="SXT17" s="391"/>
      <c r="SXU17" s="391"/>
      <c r="SXV17" s="391"/>
      <c r="SXW17" s="391"/>
      <c r="SXX17" s="391"/>
      <c r="SXY17" s="391"/>
      <c r="SXZ17" s="391"/>
      <c r="SYA17" s="391"/>
      <c r="SYB17" s="391"/>
      <c r="SYC17" s="391"/>
      <c r="SYD17" s="391"/>
      <c r="SYE17" s="391"/>
      <c r="SYF17" s="391"/>
      <c r="SYG17" s="391"/>
      <c r="SYH17" s="391"/>
      <c r="SYI17" s="391"/>
      <c r="SYJ17" s="391"/>
      <c r="SYK17" s="391"/>
      <c r="SYL17" s="391"/>
      <c r="SYM17" s="391"/>
      <c r="SYN17" s="391"/>
      <c r="SYO17" s="391"/>
      <c r="SYP17" s="391"/>
      <c r="SYQ17" s="391"/>
      <c r="SYR17" s="391"/>
      <c r="SYS17" s="391"/>
      <c r="SYT17" s="391"/>
      <c r="SYU17" s="391"/>
      <c r="SYV17" s="391"/>
      <c r="SYW17" s="391"/>
      <c r="SYX17" s="391"/>
      <c r="SYY17" s="391"/>
      <c r="SYZ17" s="391"/>
      <c r="SZA17" s="391"/>
      <c r="SZB17" s="391"/>
      <c r="SZC17" s="391"/>
      <c r="SZD17" s="391"/>
      <c r="SZE17" s="391"/>
      <c r="SZF17" s="391"/>
      <c r="SZG17" s="391"/>
      <c r="SZH17" s="391"/>
      <c r="SZI17" s="391"/>
      <c r="SZJ17" s="391"/>
      <c r="SZK17" s="391"/>
      <c r="SZL17" s="391"/>
      <c r="SZM17" s="391"/>
      <c r="SZN17" s="391"/>
      <c r="SZO17" s="391"/>
      <c r="SZP17" s="391"/>
      <c r="SZQ17" s="391"/>
      <c r="SZR17" s="391"/>
      <c r="SZS17" s="391"/>
      <c r="SZT17" s="391"/>
      <c r="SZU17" s="391"/>
      <c r="SZV17" s="391"/>
      <c r="SZW17" s="391"/>
      <c r="SZX17" s="391"/>
      <c r="SZY17" s="391"/>
      <c r="SZZ17" s="391"/>
      <c r="TAA17" s="391"/>
      <c r="TAB17" s="391"/>
      <c r="TAC17" s="391"/>
      <c r="TAD17" s="391"/>
      <c r="TAE17" s="391"/>
      <c r="TAF17" s="391"/>
      <c r="TAG17" s="391"/>
      <c r="TAH17" s="391"/>
      <c r="TAI17" s="391"/>
      <c r="TAJ17" s="391"/>
      <c r="TAK17" s="391"/>
      <c r="TAL17" s="391"/>
      <c r="TAM17" s="391"/>
      <c r="TAN17" s="391"/>
      <c r="TAO17" s="391"/>
      <c r="TAP17" s="391"/>
      <c r="TAQ17" s="391"/>
      <c r="TAR17" s="391"/>
      <c r="TAS17" s="391"/>
      <c r="TAT17" s="391"/>
      <c r="TAU17" s="391"/>
      <c r="TAV17" s="391"/>
      <c r="TAW17" s="391"/>
      <c r="TAX17" s="391"/>
      <c r="TAY17" s="391"/>
      <c r="TAZ17" s="391"/>
      <c r="TBA17" s="391"/>
      <c r="TBB17" s="391"/>
      <c r="TBC17" s="391"/>
      <c r="TBD17" s="391"/>
      <c r="TBE17" s="391"/>
      <c r="TBF17" s="391"/>
      <c r="TBG17" s="391"/>
      <c r="TBH17" s="391"/>
      <c r="TBI17" s="391"/>
      <c r="TBJ17" s="391"/>
      <c r="TBK17" s="391"/>
      <c r="TBL17" s="391"/>
      <c r="TBM17" s="391"/>
      <c r="TBN17" s="391"/>
      <c r="TBO17" s="391"/>
      <c r="TBP17" s="391"/>
      <c r="TBQ17" s="391"/>
      <c r="TBR17" s="391"/>
      <c r="TBS17" s="391"/>
      <c r="TBT17" s="391"/>
      <c r="TBU17" s="391"/>
      <c r="TBV17" s="391"/>
      <c r="TBW17" s="391"/>
      <c r="TBX17" s="391"/>
      <c r="TBY17" s="391"/>
      <c r="TBZ17" s="391"/>
      <c r="TCA17" s="391"/>
      <c r="TCB17" s="391"/>
      <c r="TCC17" s="391"/>
      <c r="TCD17" s="391"/>
      <c r="TCE17" s="391"/>
      <c r="TCF17" s="391"/>
      <c r="TCG17" s="391"/>
      <c r="TCH17" s="391"/>
      <c r="TCI17" s="391"/>
      <c r="TCJ17" s="391"/>
      <c r="TCK17" s="391"/>
      <c r="TCL17" s="391"/>
      <c r="TCM17" s="391"/>
      <c r="TCN17" s="391"/>
      <c r="TCO17" s="391"/>
      <c r="TCP17" s="391"/>
      <c r="TCQ17" s="391"/>
      <c r="TCR17" s="391"/>
      <c r="TCS17" s="391"/>
      <c r="TCT17" s="391"/>
      <c r="TCU17" s="391"/>
      <c r="TCV17" s="391"/>
      <c r="TCW17" s="391"/>
      <c r="TCX17" s="391"/>
      <c r="TCY17" s="391"/>
      <c r="TCZ17" s="391"/>
      <c r="TDA17" s="391"/>
      <c r="TDB17" s="391"/>
      <c r="TDC17" s="391"/>
      <c r="TDD17" s="391"/>
      <c r="TDE17" s="391"/>
      <c r="TDF17" s="391"/>
      <c r="TDG17" s="391"/>
      <c r="TDH17" s="391"/>
      <c r="TDI17" s="391"/>
      <c r="TDJ17" s="391"/>
      <c r="TDK17" s="391"/>
      <c r="TDL17" s="391"/>
      <c r="TDM17" s="391"/>
      <c r="TDN17" s="391"/>
      <c r="TDO17" s="391"/>
      <c r="TDP17" s="391"/>
      <c r="TDQ17" s="391"/>
      <c r="TDR17" s="391"/>
      <c r="TDS17" s="391"/>
      <c r="TDT17" s="391"/>
      <c r="TDU17" s="391"/>
      <c r="TDV17" s="391"/>
      <c r="TDW17" s="391"/>
      <c r="TDX17" s="391"/>
      <c r="TDY17" s="391"/>
      <c r="TDZ17" s="391"/>
      <c r="TEA17" s="391"/>
      <c r="TEB17" s="391"/>
      <c r="TEC17" s="391"/>
      <c r="TED17" s="391"/>
      <c r="TEE17" s="391"/>
      <c r="TEF17" s="391"/>
      <c r="TEG17" s="391"/>
      <c r="TEH17" s="391"/>
      <c r="TEI17" s="391"/>
      <c r="TEJ17" s="391"/>
      <c r="TEK17" s="391"/>
      <c r="TEL17" s="391"/>
      <c r="TEM17" s="391"/>
      <c r="TEN17" s="391"/>
      <c r="TEO17" s="391"/>
      <c r="TEP17" s="391"/>
      <c r="TEQ17" s="391"/>
      <c r="TER17" s="391"/>
      <c r="TES17" s="391"/>
      <c r="TET17" s="391"/>
      <c r="TEU17" s="391"/>
      <c r="TEV17" s="391"/>
      <c r="TEW17" s="391"/>
      <c r="TEX17" s="391"/>
      <c r="TEY17" s="391"/>
      <c r="TEZ17" s="391"/>
      <c r="TFA17" s="391"/>
      <c r="TFB17" s="391"/>
      <c r="TFC17" s="391"/>
      <c r="TFD17" s="391"/>
      <c r="TFE17" s="391"/>
      <c r="TFF17" s="391"/>
      <c r="TFG17" s="391"/>
      <c r="TFH17" s="391"/>
      <c r="TFI17" s="391"/>
      <c r="TFJ17" s="391"/>
      <c r="TFK17" s="391"/>
      <c r="TFL17" s="391"/>
      <c r="TFM17" s="391"/>
      <c r="TFN17" s="391"/>
      <c r="TFO17" s="391"/>
      <c r="TFP17" s="391"/>
      <c r="TFQ17" s="391"/>
      <c r="TFR17" s="391"/>
      <c r="TFS17" s="391"/>
      <c r="TFT17" s="391"/>
      <c r="TFU17" s="391"/>
      <c r="TFV17" s="391"/>
      <c r="TFW17" s="391"/>
      <c r="TFX17" s="391"/>
      <c r="TFY17" s="391"/>
      <c r="TFZ17" s="391"/>
      <c r="TGA17" s="391"/>
      <c r="TGB17" s="391"/>
      <c r="TGC17" s="391"/>
      <c r="TGD17" s="391"/>
      <c r="TGE17" s="391"/>
      <c r="TGF17" s="391"/>
      <c r="TGG17" s="391"/>
      <c r="TGH17" s="391"/>
      <c r="TGI17" s="391"/>
      <c r="TGJ17" s="391"/>
      <c r="TGK17" s="391"/>
      <c r="TGL17" s="391"/>
      <c r="TGM17" s="391"/>
      <c r="TGN17" s="391"/>
      <c r="TGO17" s="391"/>
      <c r="TGP17" s="391"/>
      <c r="TGQ17" s="391"/>
      <c r="TGR17" s="391"/>
      <c r="TGS17" s="391"/>
      <c r="TGT17" s="391"/>
      <c r="TGU17" s="391"/>
      <c r="TGV17" s="391"/>
      <c r="TGW17" s="391"/>
      <c r="TGX17" s="391"/>
      <c r="TGY17" s="391"/>
      <c r="TGZ17" s="391"/>
      <c r="THA17" s="391"/>
      <c r="THB17" s="391"/>
      <c r="THC17" s="391"/>
      <c r="THD17" s="391"/>
      <c r="THE17" s="391"/>
      <c r="THF17" s="391"/>
      <c r="THG17" s="391"/>
      <c r="THH17" s="391"/>
      <c r="THI17" s="391"/>
      <c r="THJ17" s="391"/>
      <c r="THK17" s="391"/>
      <c r="THL17" s="391"/>
      <c r="THM17" s="391"/>
      <c r="THN17" s="391"/>
      <c r="THO17" s="391"/>
      <c r="THP17" s="391"/>
      <c r="THQ17" s="391"/>
      <c r="THR17" s="391"/>
      <c r="THS17" s="391"/>
      <c r="THT17" s="391"/>
      <c r="THU17" s="391"/>
      <c r="THV17" s="391"/>
      <c r="THW17" s="391"/>
      <c r="THX17" s="391"/>
      <c r="THY17" s="391"/>
      <c r="THZ17" s="391"/>
      <c r="TIA17" s="391"/>
      <c r="TIB17" s="391"/>
      <c r="TIC17" s="391"/>
      <c r="TID17" s="391"/>
      <c r="TIE17" s="391"/>
      <c r="TIF17" s="391"/>
      <c r="TIG17" s="391"/>
      <c r="TIH17" s="391"/>
      <c r="TII17" s="391"/>
      <c r="TIJ17" s="391"/>
      <c r="TIK17" s="391"/>
      <c r="TIL17" s="391"/>
      <c r="TIM17" s="391"/>
      <c r="TIN17" s="391"/>
      <c r="TIO17" s="391"/>
      <c r="TIP17" s="391"/>
      <c r="TIQ17" s="391"/>
      <c r="TIR17" s="391"/>
      <c r="TIS17" s="391"/>
      <c r="TIT17" s="391"/>
      <c r="TIU17" s="391"/>
      <c r="TIV17" s="391"/>
      <c r="TIW17" s="391"/>
      <c r="TIX17" s="391"/>
      <c r="TIY17" s="391"/>
      <c r="TIZ17" s="391"/>
      <c r="TJA17" s="391"/>
      <c r="TJB17" s="391"/>
      <c r="TJC17" s="391"/>
      <c r="TJD17" s="391"/>
      <c r="TJE17" s="391"/>
      <c r="TJF17" s="391"/>
      <c r="TJG17" s="391"/>
      <c r="TJH17" s="391"/>
      <c r="TJI17" s="391"/>
      <c r="TJJ17" s="391"/>
      <c r="TJK17" s="391"/>
      <c r="TJL17" s="391"/>
      <c r="TJM17" s="391"/>
      <c r="TJN17" s="391"/>
      <c r="TJO17" s="391"/>
      <c r="TJP17" s="391"/>
      <c r="TJQ17" s="391"/>
      <c r="TJR17" s="391"/>
      <c r="TJS17" s="391"/>
      <c r="TJT17" s="391"/>
      <c r="TJU17" s="391"/>
      <c r="TJV17" s="391"/>
      <c r="TJW17" s="391"/>
      <c r="TJX17" s="391"/>
      <c r="TJY17" s="391"/>
      <c r="TJZ17" s="391"/>
      <c r="TKA17" s="391"/>
      <c r="TKB17" s="391"/>
      <c r="TKC17" s="391"/>
      <c r="TKD17" s="391"/>
      <c r="TKE17" s="391"/>
      <c r="TKF17" s="391"/>
      <c r="TKG17" s="391"/>
      <c r="TKH17" s="391"/>
      <c r="TKI17" s="391"/>
      <c r="TKJ17" s="391"/>
      <c r="TKK17" s="391"/>
      <c r="TKL17" s="391"/>
      <c r="TKM17" s="391"/>
      <c r="TKN17" s="391"/>
      <c r="TKO17" s="391"/>
      <c r="TKP17" s="391"/>
      <c r="TKQ17" s="391"/>
      <c r="TKR17" s="391"/>
      <c r="TKS17" s="391"/>
      <c r="TKT17" s="391"/>
      <c r="TKU17" s="391"/>
      <c r="TKV17" s="391"/>
      <c r="TKW17" s="391"/>
      <c r="TKX17" s="391"/>
      <c r="TKY17" s="391"/>
      <c r="TKZ17" s="391"/>
      <c r="TLA17" s="391"/>
      <c r="TLB17" s="391"/>
      <c r="TLC17" s="391"/>
      <c r="TLD17" s="391"/>
      <c r="TLE17" s="391"/>
      <c r="TLF17" s="391"/>
      <c r="TLG17" s="391"/>
      <c r="TLH17" s="391"/>
      <c r="TLI17" s="391"/>
      <c r="TLJ17" s="391"/>
      <c r="TLK17" s="391"/>
      <c r="TLL17" s="391"/>
      <c r="TLM17" s="391"/>
      <c r="TLN17" s="391"/>
      <c r="TLO17" s="391"/>
      <c r="TLP17" s="391"/>
      <c r="TLQ17" s="391"/>
      <c r="TLR17" s="391"/>
      <c r="TLS17" s="391"/>
      <c r="TLT17" s="391"/>
      <c r="TLU17" s="391"/>
      <c r="TLV17" s="391"/>
      <c r="TLW17" s="391"/>
      <c r="TLX17" s="391"/>
      <c r="TLY17" s="391"/>
      <c r="TLZ17" s="391"/>
      <c r="TMA17" s="391"/>
      <c r="TMB17" s="391"/>
      <c r="TMC17" s="391"/>
      <c r="TMD17" s="391"/>
      <c r="TME17" s="391"/>
      <c r="TMF17" s="391"/>
      <c r="TMG17" s="391"/>
      <c r="TMH17" s="391"/>
      <c r="TMI17" s="391"/>
      <c r="TMJ17" s="391"/>
      <c r="TMK17" s="391"/>
      <c r="TML17" s="391"/>
      <c r="TMM17" s="391"/>
      <c r="TMN17" s="391"/>
      <c r="TMO17" s="391"/>
      <c r="TMP17" s="391"/>
      <c r="TMQ17" s="391"/>
      <c r="TMR17" s="391"/>
      <c r="TMS17" s="391"/>
      <c r="TMT17" s="391"/>
      <c r="TMU17" s="391"/>
      <c r="TMV17" s="391"/>
      <c r="TMW17" s="391"/>
      <c r="TMX17" s="391"/>
      <c r="TMY17" s="391"/>
      <c r="TMZ17" s="391"/>
      <c r="TNA17" s="391"/>
      <c r="TNB17" s="391"/>
      <c r="TNC17" s="391"/>
      <c r="TND17" s="391"/>
      <c r="TNE17" s="391"/>
      <c r="TNF17" s="391"/>
      <c r="TNG17" s="391"/>
      <c r="TNH17" s="391"/>
      <c r="TNI17" s="391"/>
      <c r="TNJ17" s="391"/>
      <c r="TNK17" s="391"/>
      <c r="TNL17" s="391"/>
      <c r="TNM17" s="391"/>
      <c r="TNN17" s="391"/>
      <c r="TNO17" s="391"/>
      <c r="TNP17" s="391"/>
      <c r="TNQ17" s="391"/>
      <c r="TNR17" s="391"/>
      <c r="TNS17" s="391"/>
      <c r="TNT17" s="391"/>
      <c r="TNU17" s="391"/>
      <c r="TNV17" s="391"/>
      <c r="TNW17" s="391"/>
      <c r="TNX17" s="391"/>
      <c r="TNY17" s="391"/>
      <c r="TNZ17" s="391"/>
      <c r="TOA17" s="391"/>
      <c r="TOB17" s="391"/>
      <c r="TOC17" s="391"/>
      <c r="TOD17" s="391"/>
      <c r="TOE17" s="391"/>
      <c r="TOF17" s="391"/>
      <c r="TOG17" s="391"/>
      <c r="TOH17" s="391"/>
      <c r="TOI17" s="391"/>
      <c r="TOJ17" s="391"/>
      <c r="TOK17" s="391"/>
      <c r="TOL17" s="391"/>
      <c r="TOM17" s="391"/>
      <c r="TON17" s="391"/>
      <c r="TOO17" s="391"/>
      <c r="TOP17" s="391"/>
      <c r="TOQ17" s="391"/>
      <c r="TOR17" s="391"/>
      <c r="TOS17" s="391"/>
      <c r="TOT17" s="391"/>
      <c r="TOU17" s="391"/>
      <c r="TOV17" s="391"/>
      <c r="TOW17" s="391"/>
      <c r="TOX17" s="391"/>
      <c r="TOY17" s="391"/>
      <c r="TOZ17" s="391"/>
      <c r="TPA17" s="391"/>
      <c r="TPB17" s="391"/>
      <c r="TPC17" s="391"/>
      <c r="TPD17" s="391"/>
      <c r="TPE17" s="391"/>
      <c r="TPF17" s="391"/>
      <c r="TPG17" s="391"/>
      <c r="TPH17" s="391"/>
      <c r="TPI17" s="391"/>
      <c r="TPJ17" s="391"/>
      <c r="TPK17" s="391"/>
      <c r="TPL17" s="391"/>
      <c r="TPM17" s="391"/>
      <c r="TPN17" s="391"/>
      <c r="TPO17" s="391"/>
      <c r="TPP17" s="391"/>
      <c r="TPQ17" s="391"/>
      <c r="TPR17" s="391"/>
      <c r="TPS17" s="391"/>
      <c r="TPT17" s="391"/>
      <c r="TPU17" s="391"/>
      <c r="TPV17" s="391"/>
      <c r="TPW17" s="391"/>
      <c r="TPX17" s="391"/>
      <c r="TPY17" s="391"/>
      <c r="TPZ17" s="391"/>
      <c r="TQA17" s="391"/>
      <c r="TQB17" s="391"/>
      <c r="TQC17" s="391"/>
      <c r="TQD17" s="391"/>
      <c r="TQE17" s="391"/>
      <c r="TQF17" s="391"/>
      <c r="TQG17" s="391"/>
      <c r="TQH17" s="391"/>
      <c r="TQI17" s="391"/>
      <c r="TQJ17" s="391"/>
      <c r="TQK17" s="391"/>
      <c r="TQL17" s="391"/>
      <c r="TQM17" s="391"/>
      <c r="TQN17" s="391"/>
      <c r="TQO17" s="391"/>
      <c r="TQP17" s="391"/>
      <c r="TQQ17" s="391"/>
      <c r="TQR17" s="391"/>
      <c r="TQS17" s="391"/>
      <c r="TQT17" s="391"/>
      <c r="TQU17" s="391"/>
      <c r="TQV17" s="391"/>
      <c r="TQW17" s="391"/>
      <c r="TQX17" s="391"/>
      <c r="TQY17" s="391"/>
      <c r="TQZ17" s="391"/>
      <c r="TRA17" s="391"/>
      <c r="TRB17" s="391"/>
      <c r="TRC17" s="391"/>
      <c r="TRD17" s="391"/>
      <c r="TRE17" s="391"/>
      <c r="TRF17" s="391"/>
      <c r="TRG17" s="391"/>
      <c r="TRH17" s="391"/>
      <c r="TRI17" s="391"/>
      <c r="TRJ17" s="391"/>
      <c r="TRK17" s="391"/>
      <c r="TRL17" s="391"/>
      <c r="TRM17" s="391"/>
      <c r="TRN17" s="391"/>
      <c r="TRO17" s="391"/>
      <c r="TRP17" s="391"/>
      <c r="TRQ17" s="391"/>
      <c r="TRR17" s="391"/>
      <c r="TRS17" s="391"/>
      <c r="TRT17" s="391"/>
      <c r="TRU17" s="391"/>
      <c r="TRV17" s="391"/>
      <c r="TRW17" s="391"/>
      <c r="TRX17" s="391"/>
      <c r="TRY17" s="391"/>
      <c r="TRZ17" s="391"/>
      <c r="TSA17" s="391"/>
      <c r="TSB17" s="391"/>
      <c r="TSC17" s="391"/>
      <c r="TSD17" s="391"/>
      <c r="TSE17" s="391"/>
      <c r="TSF17" s="391"/>
      <c r="TSG17" s="391"/>
      <c r="TSH17" s="391"/>
      <c r="TSI17" s="391"/>
      <c r="TSJ17" s="391"/>
      <c r="TSK17" s="391"/>
      <c r="TSL17" s="391"/>
      <c r="TSM17" s="391"/>
      <c r="TSN17" s="391"/>
      <c r="TSO17" s="391"/>
      <c r="TSP17" s="391"/>
      <c r="TSQ17" s="391"/>
      <c r="TSR17" s="391"/>
      <c r="TSS17" s="391"/>
      <c r="TST17" s="391"/>
      <c r="TSU17" s="391"/>
      <c r="TSV17" s="391"/>
      <c r="TSW17" s="391"/>
      <c r="TSX17" s="391"/>
      <c r="TSY17" s="391"/>
      <c r="TSZ17" s="391"/>
      <c r="TTA17" s="391"/>
      <c r="TTB17" s="391"/>
      <c r="TTC17" s="391"/>
      <c r="TTD17" s="391"/>
      <c r="TTE17" s="391"/>
      <c r="TTF17" s="391"/>
      <c r="TTG17" s="391"/>
      <c r="TTH17" s="391"/>
      <c r="TTI17" s="391"/>
      <c r="TTJ17" s="391"/>
      <c r="TTK17" s="391"/>
      <c r="TTL17" s="391"/>
      <c r="TTM17" s="391"/>
      <c r="TTN17" s="391"/>
      <c r="TTO17" s="391"/>
      <c r="TTP17" s="391"/>
      <c r="TTQ17" s="391"/>
      <c r="TTR17" s="391"/>
      <c r="TTS17" s="391"/>
      <c r="TTT17" s="391"/>
      <c r="TTU17" s="391"/>
      <c r="TTV17" s="391"/>
      <c r="TTW17" s="391"/>
      <c r="TTX17" s="391"/>
      <c r="TTY17" s="391"/>
      <c r="TTZ17" s="391"/>
      <c r="TUA17" s="391"/>
      <c r="TUB17" s="391"/>
      <c r="TUC17" s="391"/>
      <c r="TUD17" s="391"/>
      <c r="TUE17" s="391"/>
      <c r="TUF17" s="391"/>
      <c r="TUG17" s="391"/>
      <c r="TUH17" s="391"/>
      <c r="TUI17" s="391"/>
      <c r="TUJ17" s="391"/>
      <c r="TUK17" s="391"/>
      <c r="TUL17" s="391"/>
      <c r="TUM17" s="391"/>
      <c r="TUN17" s="391"/>
      <c r="TUO17" s="391"/>
      <c r="TUP17" s="391"/>
      <c r="TUQ17" s="391"/>
      <c r="TUR17" s="391"/>
      <c r="TUS17" s="391"/>
      <c r="TUT17" s="391"/>
      <c r="TUU17" s="391"/>
      <c r="TUV17" s="391"/>
      <c r="TUW17" s="391"/>
      <c r="TUX17" s="391"/>
      <c r="TUY17" s="391"/>
      <c r="TUZ17" s="391"/>
      <c r="TVA17" s="391"/>
      <c r="TVB17" s="391"/>
      <c r="TVC17" s="391"/>
      <c r="TVD17" s="391"/>
      <c r="TVE17" s="391"/>
      <c r="TVF17" s="391"/>
      <c r="TVG17" s="391"/>
      <c r="TVH17" s="391"/>
      <c r="TVI17" s="391"/>
      <c r="TVJ17" s="391"/>
      <c r="TVK17" s="391"/>
      <c r="TVL17" s="391"/>
      <c r="TVM17" s="391"/>
      <c r="TVN17" s="391"/>
      <c r="TVO17" s="391"/>
      <c r="TVP17" s="391"/>
      <c r="TVQ17" s="391"/>
      <c r="TVR17" s="391"/>
      <c r="TVS17" s="391"/>
      <c r="TVT17" s="391"/>
      <c r="TVU17" s="391"/>
      <c r="TVV17" s="391"/>
      <c r="TVW17" s="391"/>
      <c r="TVX17" s="391"/>
      <c r="TVY17" s="391"/>
      <c r="TVZ17" s="391"/>
      <c r="TWA17" s="391"/>
      <c r="TWB17" s="391"/>
      <c r="TWC17" s="391"/>
      <c r="TWD17" s="391"/>
      <c r="TWE17" s="391"/>
      <c r="TWF17" s="391"/>
      <c r="TWG17" s="391"/>
      <c r="TWH17" s="391"/>
      <c r="TWI17" s="391"/>
      <c r="TWJ17" s="391"/>
      <c r="TWK17" s="391"/>
      <c r="TWL17" s="391"/>
      <c r="TWM17" s="391"/>
      <c r="TWN17" s="391"/>
      <c r="TWO17" s="391"/>
      <c r="TWP17" s="391"/>
      <c r="TWQ17" s="391"/>
      <c r="TWR17" s="391"/>
      <c r="TWS17" s="391"/>
      <c r="TWT17" s="391"/>
      <c r="TWU17" s="391"/>
      <c r="TWV17" s="391"/>
      <c r="TWW17" s="391"/>
      <c r="TWX17" s="391"/>
      <c r="TWY17" s="391"/>
      <c r="TWZ17" s="391"/>
      <c r="TXA17" s="391"/>
      <c r="TXB17" s="391"/>
      <c r="TXC17" s="391"/>
      <c r="TXD17" s="391"/>
      <c r="TXE17" s="391"/>
      <c r="TXF17" s="391"/>
      <c r="TXG17" s="391"/>
      <c r="TXH17" s="391"/>
      <c r="TXI17" s="391"/>
      <c r="TXJ17" s="391"/>
      <c r="TXK17" s="391"/>
      <c r="TXL17" s="391"/>
      <c r="TXM17" s="391"/>
      <c r="TXN17" s="391"/>
      <c r="TXO17" s="391"/>
      <c r="TXP17" s="391"/>
      <c r="TXQ17" s="391"/>
      <c r="TXR17" s="391"/>
      <c r="TXS17" s="391"/>
      <c r="TXT17" s="391"/>
      <c r="TXU17" s="391"/>
      <c r="TXV17" s="391"/>
      <c r="TXW17" s="391"/>
      <c r="TXX17" s="391"/>
      <c r="TXY17" s="391"/>
      <c r="TXZ17" s="391"/>
      <c r="TYA17" s="391"/>
      <c r="TYB17" s="391"/>
      <c r="TYC17" s="391"/>
      <c r="TYD17" s="391"/>
      <c r="TYE17" s="391"/>
      <c r="TYF17" s="391"/>
      <c r="TYG17" s="391"/>
      <c r="TYH17" s="391"/>
      <c r="TYI17" s="391"/>
      <c r="TYJ17" s="391"/>
      <c r="TYK17" s="391"/>
      <c r="TYL17" s="391"/>
      <c r="TYM17" s="391"/>
      <c r="TYN17" s="391"/>
      <c r="TYO17" s="391"/>
      <c r="TYP17" s="391"/>
      <c r="TYQ17" s="391"/>
      <c r="TYR17" s="391"/>
      <c r="TYS17" s="391"/>
      <c r="TYT17" s="391"/>
      <c r="TYU17" s="391"/>
      <c r="TYV17" s="391"/>
      <c r="TYW17" s="391"/>
      <c r="TYX17" s="391"/>
      <c r="TYY17" s="391"/>
      <c r="TYZ17" s="391"/>
      <c r="TZA17" s="391"/>
      <c r="TZB17" s="391"/>
      <c r="TZC17" s="391"/>
      <c r="TZD17" s="391"/>
      <c r="TZE17" s="391"/>
      <c r="TZF17" s="391"/>
      <c r="TZG17" s="391"/>
      <c r="TZH17" s="391"/>
      <c r="TZI17" s="391"/>
      <c r="TZJ17" s="391"/>
      <c r="TZK17" s="391"/>
      <c r="TZL17" s="391"/>
      <c r="TZM17" s="391"/>
      <c r="TZN17" s="391"/>
      <c r="TZO17" s="391"/>
      <c r="TZP17" s="391"/>
      <c r="TZQ17" s="391"/>
      <c r="TZR17" s="391"/>
      <c r="TZS17" s="391"/>
      <c r="TZT17" s="391"/>
      <c r="TZU17" s="391"/>
      <c r="TZV17" s="391"/>
      <c r="TZW17" s="391"/>
      <c r="TZX17" s="391"/>
      <c r="TZY17" s="391"/>
      <c r="TZZ17" s="391"/>
      <c r="UAA17" s="391"/>
      <c r="UAB17" s="391"/>
      <c r="UAC17" s="391"/>
      <c r="UAD17" s="391"/>
      <c r="UAE17" s="391"/>
      <c r="UAF17" s="391"/>
      <c r="UAG17" s="391"/>
      <c r="UAH17" s="391"/>
      <c r="UAI17" s="391"/>
      <c r="UAJ17" s="391"/>
      <c r="UAK17" s="391"/>
      <c r="UAL17" s="391"/>
      <c r="UAM17" s="391"/>
      <c r="UAN17" s="391"/>
      <c r="UAO17" s="391"/>
      <c r="UAP17" s="391"/>
      <c r="UAQ17" s="391"/>
      <c r="UAR17" s="391"/>
      <c r="UAS17" s="391"/>
      <c r="UAT17" s="391"/>
      <c r="UAU17" s="391"/>
      <c r="UAV17" s="391"/>
      <c r="UAW17" s="391"/>
      <c r="UAX17" s="391"/>
      <c r="UAY17" s="391"/>
      <c r="UAZ17" s="391"/>
      <c r="UBA17" s="391"/>
      <c r="UBB17" s="391"/>
      <c r="UBC17" s="391"/>
      <c r="UBD17" s="391"/>
      <c r="UBE17" s="391"/>
      <c r="UBF17" s="391"/>
      <c r="UBG17" s="391"/>
      <c r="UBH17" s="391"/>
      <c r="UBI17" s="391"/>
      <c r="UBJ17" s="391"/>
      <c r="UBK17" s="391"/>
      <c r="UBL17" s="391"/>
      <c r="UBM17" s="391"/>
      <c r="UBN17" s="391"/>
      <c r="UBO17" s="391"/>
      <c r="UBP17" s="391"/>
      <c r="UBQ17" s="391"/>
      <c r="UBR17" s="391"/>
      <c r="UBS17" s="391"/>
      <c r="UBT17" s="391"/>
      <c r="UBU17" s="391"/>
      <c r="UBV17" s="391"/>
      <c r="UBW17" s="391"/>
      <c r="UBX17" s="391"/>
      <c r="UBY17" s="391"/>
      <c r="UBZ17" s="391"/>
      <c r="UCA17" s="391"/>
      <c r="UCB17" s="391"/>
      <c r="UCC17" s="391"/>
      <c r="UCD17" s="391"/>
      <c r="UCE17" s="391"/>
      <c r="UCF17" s="391"/>
      <c r="UCG17" s="391"/>
      <c r="UCH17" s="391"/>
      <c r="UCI17" s="391"/>
      <c r="UCJ17" s="391"/>
      <c r="UCK17" s="391"/>
      <c r="UCL17" s="391"/>
      <c r="UCM17" s="391"/>
      <c r="UCN17" s="391"/>
      <c r="UCO17" s="391"/>
      <c r="UCP17" s="391"/>
      <c r="UCQ17" s="391"/>
      <c r="UCR17" s="391"/>
      <c r="UCS17" s="391"/>
      <c r="UCT17" s="391"/>
      <c r="UCU17" s="391"/>
      <c r="UCV17" s="391"/>
      <c r="UCW17" s="391"/>
      <c r="UCX17" s="391"/>
      <c r="UCY17" s="391"/>
      <c r="UCZ17" s="391"/>
      <c r="UDA17" s="391"/>
      <c r="UDB17" s="391"/>
      <c r="UDC17" s="391"/>
      <c r="UDD17" s="391"/>
      <c r="UDE17" s="391"/>
      <c r="UDF17" s="391"/>
      <c r="UDG17" s="391"/>
      <c r="UDH17" s="391"/>
      <c r="UDI17" s="391"/>
      <c r="UDJ17" s="391"/>
      <c r="UDK17" s="391"/>
      <c r="UDL17" s="391"/>
      <c r="UDM17" s="391"/>
      <c r="UDN17" s="391"/>
      <c r="UDO17" s="391"/>
      <c r="UDP17" s="391"/>
      <c r="UDQ17" s="391"/>
      <c r="UDR17" s="391"/>
      <c r="UDS17" s="391"/>
      <c r="UDT17" s="391"/>
      <c r="UDU17" s="391"/>
      <c r="UDV17" s="391"/>
      <c r="UDW17" s="391"/>
      <c r="UDX17" s="391"/>
      <c r="UDY17" s="391"/>
      <c r="UDZ17" s="391"/>
      <c r="UEA17" s="391"/>
      <c r="UEB17" s="391"/>
      <c r="UEC17" s="391"/>
      <c r="UED17" s="391"/>
      <c r="UEE17" s="391"/>
      <c r="UEF17" s="391"/>
      <c r="UEG17" s="391"/>
      <c r="UEH17" s="391"/>
      <c r="UEI17" s="391"/>
      <c r="UEJ17" s="391"/>
      <c r="UEK17" s="391"/>
      <c r="UEL17" s="391"/>
      <c r="UEM17" s="391"/>
      <c r="UEN17" s="391"/>
      <c r="UEO17" s="391"/>
      <c r="UEP17" s="391"/>
      <c r="UEQ17" s="391"/>
      <c r="UER17" s="391"/>
      <c r="UES17" s="391"/>
      <c r="UET17" s="391"/>
      <c r="UEU17" s="391"/>
      <c r="UEV17" s="391"/>
      <c r="UEW17" s="391"/>
      <c r="UEX17" s="391"/>
      <c r="UEY17" s="391"/>
      <c r="UEZ17" s="391"/>
      <c r="UFA17" s="391"/>
      <c r="UFB17" s="391"/>
      <c r="UFC17" s="391"/>
      <c r="UFD17" s="391"/>
      <c r="UFE17" s="391"/>
      <c r="UFF17" s="391"/>
      <c r="UFG17" s="391"/>
      <c r="UFH17" s="391"/>
      <c r="UFI17" s="391"/>
      <c r="UFJ17" s="391"/>
      <c r="UFK17" s="391"/>
      <c r="UFL17" s="391"/>
      <c r="UFM17" s="391"/>
      <c r="UFN17" s="391"/>
      <c r="UFO17" s="391"/>
      <c r="UFP17" s="391"/>
      <c r="UFQ17" s="391"/>
      <c r="UFR17" s="391"/>
      <c r="UFS17" s="391"/>
      <c r="UFT17" s="391"/>
      <c r="UFU17" s="391"/>
      <c r="UFV17" s="391"/>
      <c r="UFW17" s="391"/>
      <c r="UFX17" s="391"/>
      <c r="UFY17" s="391"/>
      <c r="UFZ17" s="391"/>
      <c r="UGA17" s="391"/>
      <c r="UGB17" s="391"/>
      <c r="UGC17" s="391"/>
      <c r="UGD17" s="391"/>
      <c r="UGE17" s="391"/>
      <c r="UGF17" s="391"/>
      <c r="UGG17" s="391"/>
      <c r="UGH17" s="391"/>
      <c r="UGI17" s="391"/>
      <c r="UGJ17" s="391"/>
      <c r="UGK17" s="391"/>
      <c r="UGL17" s="391"/>
      <c r="UGM17" s="391"/>
      <c r="UGN17" s="391"/>
      <c r="UGO17" s="391"/>
      <c r="UGP17" s="391"/>
      <c r="UGQ17" s="391"/>
      <c r="UGR17" s="391"/>
      <c r="UGS17" s="391"/>
      <c r="UGT17" s="391"/>
      <c r="UGU17" s="391"/>
      <c r="UGV17" s="391"/>
      <c r="UGW17" s="391"/>
      <c r="UGX17" s="391"/>
      <c r="UGY17" s="391"/>
      <c r="UGZ17" s="391"/>
      <c r="UHA17" s="391"/>
      <c r="UHB17" s="391"/>
      <c r="UHC17" s="391"/>
      <c r="UHD17" s="391"/>
      <c r="UHE17" s="391"/>
      <c r="UHF17" s="391"/>
      <c r="UHG17" s="391"/>
      <c r="UHH17" s="391"/>
      <c r="UHI17" s="391"/>
      <c r="UHJ17" s="391"/>
      <c r="UHK17" s="391"/>
      <c r="UHL17" s="391"/>
      <c r="UHM17" s="391"/>
      <c r="UHN17" s="391"/>
      <c r="UHO17" s="391"/>
      <c r="UHP17" s="391"/>
      <c r="UHQ17" s="391"/>
      <c r="UHR17" s="391"/>
      <c r="UHS17" s="391"/>
      <c r="UHT17" s="391"/>
      <c r="UHU17" s="391"/>
      <c r="UHV17" s="391"/>
      <c r="UHW17" s="391"/>
      <c r="UHX17" s="391"/>
      <c r="UHY17" s="391"/>
      <c r="UHZ17" s="391"/>
      <c r="UIA17" s="391"/>
      <c r="UIB17" s="391"/>
      <c r="UIC17" s="391"/>
      <c r="UID17" s="391"/>
      <c r="UIE17" s="391"/>
      <c r="UIF17" s="391"/>
      <c r="UIG17" s="391"/>
      <c r="UIH17" s="391"/>
      <c r="UII17" s="391"/>
      <c r="UIJ17" s="391"/>
      <c r="UIK17" s="391"/>
      <c r="UIL17" s="391"/>
      <c r="UIM17" s="391"/>
      <c r="UIN17" s="391"/>
      <c r="UIO17" s="391"/>
      <c r="UIP17" s="391"/>
      <c r="UIQ17" s="391"/>
      <c r="UIR17" s="391"/>
      <c r="UIS17" s="391"/>
      <c r="UIT17" s="391"/>
      <c r="UIU17" s="391"/>
      <c r="UIV17" s="391"/>
      <c r="UIW17" s="391"/>
      <c r="UIX17" s="391"/>
      <c r="UIY17" s="391"/>
      <c r="UIZ17" s="391"/>
      <c r="UJA17" s="391"/>
      <c r="UJB17" s="391"/>
      <c r="UJC17" s="391"/>
      <c r="UJD17" s="391"/>
      <c r="UJE17" s="391"/>
      <c r="UJF17" s="391"/>
      <c r="UJG17" s="391"/>
      <c r="UJH17" s="391"/>
      <c r="UJI17" s="391"/>
      <c r="UJJ17" s="391"/>
      <c r="UJK17" s="391"/>
      <c r="UJL17" s="391"/>
      <c r="UJM17" s="391"/>
      <c r="UJN17" s="391"/>
      <c r="UJO17" s="391"/>
      <c r="UJP17" s="391"/>
      <c r="UJQ17" s="391"/>
      <c r="UJR17" s="391"/>
      <c r="UJS17" s="391"/>
      <c r="UJT17" s="391"/>
      <c r="UJU17" s="391"/>
      <c r="UJV17" s="391"/>
      <c r="UJW17" s="391"/>
      <c r="UJX17" s="391"/>
      <c r="UJY17" s="391"/>
      <c r="UJZ17" s="391"/>
      <c r="UKA17" s="391"/>
      <c r="UKB17" s="391"/>
      <c r="UKC17" s="391"/>
      <c r="UKD17" s="391"/>
      <c r="UKE17" s="391"/>
      <c r="UKF17" s="391"/>
      <c r="UKG17" s="391"/>
      <c r="UKH17" s="391"/>
      <c r="UKI17" s="391"/>
      <c r="UKJ17" s="391"/>
      <c r="UKK17" s="391"/>
      <c r="UKL17" s="391"/>
      <c r="UKM17" s="391"/>
      <c r="UKN17" s="391"/>
      <c r="UKO17" s="391"/>
      <c r="UKP17" s="391"/>
      <c r="UKQ17" s="391"/>
      <c r="UKR17" s="391"/>
      <c r="UKS17" s="391"/>
      <c r="UKT17" s="391"/>
      <c r="UKU17" s="391"/>
      <c r="UKV17" s="391"/>
      <c r="UKW17" s="391"/>
      <c r="UKX17" s="391"/>
      <c r="UKY17" s="391"/>
      <c r="UKZ17" s="391"/>
      <c r="ULA17" s="391"/>
      <c r="ULB17" s="391"/>
      <c r="ULC17" s="391"/>
      <c r="ULD17" s="391"/>
      <c r="ULE17" s="391"/>
      <c r="ULF17" s="391"/>
      <c r="ULG17" s="391"/>
      <c r="ULH17" s="391"/>
      <c r="ULI17" s="391"/>
      <c r="ULJ17" s="391"/>
      <c r="ULK17" s="391"/>
      <c r="ULL17" s="391"/>
      <c r="ULM17" s="391"/>
      <c r="ULN17" s="391"/>
      <c r="ULO17" s="391"/>
      <c r="ULP17" s="391"/>
      <c r="ULQ17" s="391"/>
      <c r="ULR17" s="391"/>
      <c r="ULS17" s="391"/>
      <c r="ULT17" s="391"/>
      <c r="ULU17" s="391"/>
      <c r="ULV17" s="391"/>
      <c r="ULW17" s="391"/>
      <c r="ULX17" s="391"/>
      <c r="ULY17" s="391"/>
      <c r="ULZ17" s="391"/>
      <c r="UMA17" s="391"/>
      <c r="UMB17" s="391"/>
      <c r="UMC17" s="391"/>
      <c r="UMD17" s="391"/>
      <c r="UME17" s="391"/>
      <c r="UMF17" s="391"/>
      <c r="UMG17" s="391"/>
      <c r="UMH17" s="391"/>
      <c r="UMI17" s="391"/>
      <c r="UMJ17" s="391"/>
      <c r="UMK17" s="391"/>
      <c r="UML17" s="391"/>
      <c r="UMM17" s="391"/>
      <c r="UMN17" s="391"/>
      <c r="UMO17" s="391"/>
      <c r="UMP17" s="391"/>
      <c r="UMQ17" s="391"/>
      <c r="UMR17" s="391"/>
      <c r="UMS17" s="391"/>
      <c r="UMT17" s="391"/>
      <c r="UMU17" s="391"/>
      <c r="UMV17" s="391"/>
      <c r="UMW17" s="391"/>
      <c r="UMX17" s="391"/>
      <c r="UMY17" s="391"/>
      <c r="UMZ17" s="391"/>
      <c r="UNA17" s="391"/>
      <c r="UNB17" s="391"/>
      <c r="UNC17" s="391"/>
      <c r="UND17" s="391"/>
      <c r="UNE17" s="391"/>
      <c r="UNF17" s="391"/>
      <c r="UNG17" s="391"/>
      <c r="UNH17" s="391"/>
      <c r="UNI17" s="391"/>
      <c r="UNJ17" s="391"/>
      <c r="UNK17" s="391"/>
      <c r="UNL17" s="391"/>
      <c r="UNM17" s="391"/>
      <c r="UNN17" s="391"/>
      <c r="UNO17" s="391"/>
      <c r="UNP17" s="391"/>
      <c r="UNQ17" s="391"/>
      <c r="UNR17" s="391"/>
      <c r="UNS17" s="391"/>
      <c r="UNT17" s="391"/>
      <c r="UNU17" s="391"/>
      <c r="UNV17" s="391"/>
      <c r="UNW17" s="391"/>
      <c r="UNX17" s="391"/>
      <c r="UNY17" s="391"/>
      <c r="UNZ17" s="391"/>
      <c r="UOA17" s="391"/>
      <c r="UOB17" s="391"/>
      <c r="UOC17" s="391"/>
      <c r="UOD17" s="391"/>
      <c r="UOE17" s="391"/>
      <c r="UOF17" s="391"/>
      <c r="UOG17" s="391"/>
      <c r="UOH17" s="391"/>
      <c r="UOI17" s="391"/>
      <c r="UOJ17" s="391"/>
      <c r="UOK17" s="391"/>
      <c r="UOL17" s="391"/>
      <c r="UOM17" s="391"/>
      <c r="UON17" s="391"/>
      <c r="UOO17" s="391"/>
      <c r="UOP17" s="391"/>
      <c r="UOQ17" s="391"/>
      <c r="UOR17" s="391"/>
      <c r="UOS17" s="391"/>
      <c r="UOT17" s="391"/>
      <c r="UOU17" s="391"/>
      <c r="UOV17" s="391"/>
      <c r="UOW17" s="391"/>
      <c r="UOX17" s="391"/>
      <c r="UOY17" s="391"/>
      <c r="UOZ17" s="391"/>
      <c r="UPA17" s="391"/>
      <c r="UPB17" s="391"/>
      <c r="UPC17" s="391"/>
      <c r="UPD17" s="391"/>
      <c r="UPE17" s="391"/>
      <c r="UPF17" s="391"/>
      <c r="UPG17" s="391"/>
      <c r="UPH17" s="391"/>
      <c r="UPI17" s="391"/>
      <c r="UPJ17" s="391"/>
      <c r="UPK17" s="391"/>
      <c r="UPL17" s="391"/>
      <c r="UPM17" s="391"/>
      <c r="UPN17" s="391"/>
      <c r="UPO17" s="391"/>
      <c r="UPP17" s="391"/>
      <c r="UPQ17" s="391"/>
      <c r="UPR17" s="391"/>
      <c r="UPS17" s="391"/>
      <c r="UPT17" s="391"/>
      <c r="UPU17" s="391"/>
      <c r="UPV17" s="391"/>
      <c r="UPW17" s="391"/>
      <c r="UPX17" s="391"/>
      <c r="UPY17" s="391"/>
      <c r="UPZ17" s="391"/>
      <c r="UQA17" s="391"/>
      <c r="UQB17" s="391"/>
      <c r="UQC17" s="391"/>
      <c r="UQD17" s="391"/>
      <c r="UQE17" s="391"/>
      <c r="UQF17" s="391"/>
      <c r="UQG17" s="391"/>
      <c r="UQH17" s="391"/>
      <c r="UQI17" s="391"/>
      <c r="UQJ17" s="391"/>
      <c r="UQK17" s="391"/>
      <c r="UQL17" s="391"/>
      <c r="UQM17" s="391"/>
      <c r="UQN17" s="391"/>
      <c r="UQO17" s="391"/>
      <c r="UQP17" s="391"/>
      <c r="UQQ17" s="391"/>
      <c r="UQR17" s="391"/>
      <c r="UQS17" s="391"/>
      <c r="UQT17" s="391"/>
      <c r="UQU17" s="391"/>
      <c r="UQV17" s="391"/>
      <c r="UQW17" s="391"/>
      <c r="UQX17" s="391"/>
      <c r="UQY17" s="391"/>
      <c r="UQZ17" s="391"/>
      <c r="URA17" s="391"/>
      <c r="URB17" s="391"/>
      <c r="URC17" s="391"/>
      <c r="URD17" s="391"/>
      <c r="URE17" s="391"/>
      <c r="URF17" s="391"/>
      <c r="URG17" s="391"/>
      <c r="URH17" s="391"/>
      <c r="URI17" s="391"/>
      <c r="URJ17" s="391"/>
      <c r="URK17" s="391"/>
      <c r="URL17" s="391"/>
      <c r="URM17" s="391"/>
      <c r="URN17" s="391"/>
      <c r="URO17" s="391"/>
      <c r="URP17" s="391"/>
      <c r="URQ17" s="391"/>
      <c r="URR17" s="391"/>
      <c r="URS17" s="391"/>
      <c r="URT17" s="391"/>
      <c r="URU17" s="391"/>
      <c r="URV17" s="391"/>
      <c r="URW17" s="391"/>
      <c r="URX17" s="391"/>
      <c r="URY17" s="391"/>
      <c r="URZ17" s="391"/>
      <c r="USA17" s="391"/>
      <c r="USB17" s="391"/>
      <c r="USC17" s="391"/>
      <c r="USD17" s="391"/>
      <c r="USE17" s="391"/>
      <c r="USF17" s="391"/>
      <c r="USG17" s="391"/>
      <c r="USH17" s="391"/>
      <c r="USI17" s="391"/>
      <c r="USJ17" s="391"/>
      <c r="USK17" s="391"/>
      <c r="USL17" s="391"/>
      <c r="USM17" s="391"/>
      <c r="USN17" s="391"/>
      <c r="USO17" s="391"/>
      <c r="USP17" s="391"/>
      <c r="USQ17" s="391"/>
      <c r="USR17" s="391"/>
      <c r="USS17" s="391"/>
      <c r="UST17" s="391"/>
      <c r="USU17" s="391"/>
      <c r="USV17" s="391"/>
      <c r="USW17" s="391"/>
      <c r="USX17" s="391"/>
      <c r="USY17" s="391"/>
      <c r="USZ17" s="391"/>
      <c r="UTA17" s="391"/>
      <c r="UTB17" s="391"/>
      <c r="UTC17" s="391"/>
      <c r="UTD17" s="391"/>
      <c r="UTE17" s="391"/>
      <c r="UTF17" s="391"/>
      <c r="UTG17" s="391"/>
      <c r="UTH17" s="391"/>
      <c r="UTI17" s="391"/>
      <c r="UTJ17" s="391"/>
      <c r="UTK17" s="391"/>
      <c r="UTL17" s="391"/>
      <c r="UTM17" s="391"/>
      <c r="UTN17" s="391"/>
      <c r="UTO17" s="391"/>
      <c r="UTP17" s="391"/>
      <c r="UTQ17" s="391"/>
      <c r="UTR17" s="391"/>
      <c r="UTS17" s="391"/>
      <c r="UTT17" s="391"/>
      <c r="UTU17" s="391"/>
      <c r="UTV17" s="391"/>
      <c r="UTW17" s="391"/>
      <c r="UTX17" s="391"/>
      <c r="UTY17" s="391"/>
      <c r="UTZ17" s="391"/>
      <c r="UUA17" s="391"/>
      <c r="UUB17" s="391"/>
      <c r="UUC17" s="391"/>
      <c r="UUD17" s="391"/>
      <c r="UUE17" s="391"/>
      <c r="UUF17" s="391"/>
      <c r="UUG17" s="391"/>
      <c r="UUH17" s="391"/>
      <c r="UUI17" s="391"/>
      <c r="UUJ17" s="391"/>
      <c r="UUK17" s="391"/>
      <c r="UUL17" s="391"/>
      <c r="UUM17" s="391"/>
      <c r="UUN17" s="391"/>
      <c r="UUO17" s="391"/>
      <c r="UUP17" s="391"/>
      <c r="UUQ17" s="391"/>
      <c r="UUR17" s="391"/>
      <c r="UUS17" s="391"/>
      <c r="UUT17" s="391"/>
      <c r="UUU17" s="391"/>
      <c r="UUV17" s="391"/>
      <c r="UUW17" s="391"/>
      <c r="UUX17" s="391"/>
      <c r="UUY17" s="391"/>
      <c r="UUZ17" s="391"/>
      <c r="UVA17" s="391"/>
      <c r="UVB17" s="391"/>
      <c r="UVC17" s="391"/>
      <c r="UVD17" s="391"/>
      <c r="UVE17" s="391"/>
      <c r="UVF17" s="391"/>
      <c r="UVG17" s="391"/>
      <c r="UVH17" s="391"/>
      <c r="UVI17" s="391"/>
      <c r="UVJ17" s="391"/>
      <c r="UVK17" s="391"/>
      <c r="UVL17" s="391"/>
      <c r="UVM17" s="391"/>
      <c r="UVN17" s="391"/>
      <c r="UVO17" s="391"/>
      <c r="UVP17" s="391"/>
      <c r="UVQ17" s="391"/>
      <c r="UVR17" s="391"/>
      <c r="UVS17" s="391"/>
      <c r="UVT17" s="391"/>
      <c r="UVU17" s="391"/>
      <c r="UVV17" s="391"/>
      <c r="UVW17" s="391"/>
      <c r="UVX17" s="391"/>
      <c r="UVY17" s="391"/>
      <c r="UVZ17" s="391"/>
      <c r="UWA17" s="391"/>
      <c r="UWB17" s="391"/>
      <c r="UWC17" s="391"/>
      <c r="UWD17" s="391"/>
      <c r="UWE17" s="391"/>
      <c r="UWF17" s="391"/>
      <c r="UWG17" s="391"/>
      <c r="UWH17" s="391"/>
      <c r="UWI17" s="391"/>
      <c r="UWJ17" s="391"/>
      <c r="UWK17" s="391"/>
      <c r="UWL17" s="391"/>
      <c r="UWM17" s="391"/>
      <c r="UWN17" s="391"/>
      <c r="UWO17" s="391"/>
      <c r="UWP17" s="391"/>
      <c r="UWQ17" s="391"/>
      <c r="UWR17" s="391"/>
      <c r="UWS17" s="391"/>
      <c r="UWT17" s="391"/>
      <c r="UWU17" s="391"/>
      <c r="UWV17" s="391"/>
      <c r="UWW17" s="391"/>
      <c r="UWX17" s="391"/>
      <c r="UWY17" s="391"/>
      <c r="UWZ17" s="391"/>
      <c r="UXA17" s="391"/>
      <c r="UXB17" s="391"/>
      <c r="UXC17" s="391"/>
      <c r="UXD17" s="391"/>
      <c r="UXE17" s="391"/>
      <c r="UXF17" s="391"/>
      <c r="UXG17" s="391"/>
      <c r="UXH17" s="391"/>
      <c r="UXI17" s="391"/>
      <c r="UXJ17" s="391"/>
      <c r="UXK17" s="391"/>
      <c r="UXL17" s="391"/>
      <c r="UXM17" s="391"/>
      <c r="UXN17" s="391"/>
      <c r="UXO17" s="391"/>
      <c r="UXP17" s="391"/>
      <c r="UXQ17" s="391"/>
      <c r="UXR17" s="391"/>
      <c r="UXS17" s="391"/>
      <c r="UXT17" s="391"/>
      <c r="UXU17" s="391"/>
      <c r="UXV17" s="391"/>
      <c r="UXW17" s="391"/>
      <c r="UXX17" s="391"/>
      <c r="UXY17" s="391"/>
      <c r="UXZ17" s="391"/>
      <c r="UYA17" s="391"/>
      <c r="UYB17" s="391"/>
      <c r="UYC17" s="391"/>
      <c r="UYD17" s="391"/>
      <c r="UYE17" s="391"/>
      <c r="UYF17" s="391"/>
      <c r="UYG17" s="391"/>
      <c r="UYH17" s="391"/>
      <c r="UYI17" s="391"/>
      <c r="UYJ17" s="391"/>
      <c r="UYK17" s="391"/>
      <c r="UYL17" s="391"/>
      <c r="UYM17" s="391"/>
      <c r="UYN17" s="391"/>
      <c r="UYO17" s="391"/>
      <c r="UYP17" s="391"/>
      <c r="UYQ17" s="391"/>
      <c r="UYR17" s="391"/>
      <c r="UYS17" s="391"/>
      <c r="UYT17" s="391"/>
      <c r="UYU17" s="391"/>
      <c r="UYV17" s="391"/>
      <c r="UYW17" s="391"/>
      <c r="UYX17" s="391"/>
      <c r="UYY17" s="391"/>
      <c r="UYZ17" s="391"/>
      <c r="UZA17" s="391"/>
      <c r="UZB17" s="391"/>
      <c r="UZC17" s="391"/>
      <c r="UZD17" s="391"/>
      <c r="UZE17" s="391"/>
      <c r="UZF17" s="391"/>
      <c r="UZG17" s="391"/>
      <c r="UZH17" s="391"/>
      <c r="UZI17" s="391"/>
      <c r="UZJ17" s="391"/>
      <c r="UZK17" s="391"/>
      <c r="UZL17" s="391"/>
      <c r="UZM17" s="391"/>
      <c r="UZN17" s="391"/>
      <c r="UZO17" s="391"/>
      <c r="UZP17" s="391"/>
      <c r="UZQ17" s="391"/>
      <c r="UZR17" s="391"/>
      <c r="UZS17" s="391"/>
      <c r="UZT17" s="391"/>
      <c r="UZU17" s="391"/>
      <c r="UZV17" s="391"/>
      <c r="UZW17" s="391"/>
      <c r="UZX17" s="391"/>
      <c r="UZY17" s="391"/>
      <c r="UZZ17" s="391"/>
      <c r="VAA17" s="391"/>
      <c r="VAB17" s="391"/>
      <c r="VAC17" s="391"/>
      <c r="VAD17" s="391"/>
      <c r="VAE17" s="391"/>
      <c r="VAF17" s="391"/>
      <c r="VAG17" s="391"/>
      <c r="VAH17" s="391"/>
      <c r="VAI17" s="391"/>
      <c r="VAJ17" s="391"/>
      <c r="VAK17" s="391"/>
      <c r="VAL17" s="391"/>
      <c r="VAM17" s="391"/>
      <c r="VAN17" s="391"/>
      <c r="VAO17" s="391"/>
      <c r="VAP17" s="391"/>
      <c r="VAQ17" s="391"/>
      <c r="VAR17" s="391"/>
      <c r="VAS17" s="391"/>
      <c r="VAT17" s="391"/>
      <c r="VAU17" s="391"/>
      <c r="VAV17" s="391"/>
      <c r="VAW17" s="391"/>
      <c r="VAX17" s="391"/>
      <c r="VAY17" s="391"/>
      <c r="VAZ17" s="391"/>
      <c r="VBA17" s="391"/>
      <c r="VBB17" s="391"/>
      <c r="VBC17" s="391"/>
      <c r="VBD17" s="391"/>
      <c r="VBE17" s="391"/>
      <c r="VBF17" s="391"/>
      <c r="VBG17" s="391"/>
      <c r="VBH17" s="391"/>
      <c r="VBI17" s="391"/>
      <c r="VBJ17" s="391"/>
      <c r="VBK17" s="391"/>
      <c r="VBL17" s="391"/>
      <c r="VBM17" s="391"/>
      <c r="VBN17" s="391"/>
      <c r="VBO17" s="391"/>
      <c r="VBP17" s="391"/>
      <c r="VBQ17" s="391"/>
      <c r="VBR17" s="391"/>
      <c r="VBS17" s="391"/>
      <c r="VBT17" s="391"/>
      <c r="VBU17" s="391"/>
      <c r="VBV17" s="391"/>
      <c r="VBW17" s="391"/>
      <c r="VBX17" s="391"/>
      <c r="VBY17" s="391"/>
      <c r="VBZ17" s="391"/>
      <c r="VCA17" s="391"/>
      <c r="VCB17" s="391"/>
      <c r="VCC17" s="391"/>
      <c r="VCD17" s="391"/>
      <c r="VCE17" s="391"/>
      <c r="VCF17" s="391"/>
      <c r="VCG17" s="391"/>
      <c r="VCH17" s="391"/>
      <c r="VCI17" s="391"/>
      <c r="VCJ17" s="391"/>
      <c r="VCK17" s="391"/>
      <c r="VCL17" s="391"/>
      <c r="VCM17" s="391"/>
      <c r="VCN17" s="391"/>
      <c r="VCO17" s="391"/>
      <c r="VCP17" s="391"/>
      <c r="VCQ17" s="391"/>
      <c r="VCR17" s="391"/>
      <c r="VCS17" s="391"/>
      <c r="VCT17" s="391"/>
      <c r="VCU17" s="391"/>
      <c r="VCV17" s="391"/>
      <c r="VCW17" s="391"/>
      <c r="VCX17" s="391"/>
      <c r="VCY17" s="391"/>
      <c r="VCZ17" s="391"/>
      <c r="VDA17" s="391"/>
      <c r="VDB17" s="391"/>
      <c r="VDC17" s="391"/>
      <c r="VDD17" s="391"/>
      <c r="VDE17" s="391"/>
      <c r="VDF17" s="391"/>
      <c r="VDG17" s="391"/>
      <c r="VDH17" s="391"/>
      <c r="VDI17" s="391"/>
      <c r="VDJ17" s="391"/>
      <c r="VDK17" s="391"/>
      <c r="VDL17" s="391"/>
      <c r="VDM17" s="391"/>
      <c r="VDN17" s="391"/>
      <c r="VDO17" s="391"/>
      <c r="VDP17" s="391"/>
      <c r="VDQ17" s="391"/>
      <c r="VDR17" s="391"/>
      <c r="VDS17" s="391"/>
      <c r="VDT17" s="391"/>
      <c r="VDU17" s="391"/>
      <c r="VDV17" s="391"/>
      <c r="VDW17" s="391"/>
      <c r="VDX17" s="391"/>
      <c r="VDY17" s="391"/>
      <c r="VDZ17" s="391"/>
      <c r="VEA17" s="391"/>
      <c r="VEB17" s="391"/>
      <c r="VEC17" s="391"/>
      <c r="VED17" s="391"/>
      <c r="VEE17" s="391"/>
      <c r="VEF17" s="391"/>
      <c r="VEG17" s="391"/>
      <c r="VEH17" s="391"/>
      <c r="VEI17" s="391"/>
      <c r="VEJ17" s="391"/>
      <c r="VEK17" s="391"/>
      <c r="VEL17" s="391"/>
      <c r="VEM17" s="391"/>
      <c r="VEN17" s="391"/>
      <c r="VEO17" s="391"/>
      <c r="VEP17" s="391"/>
      <c r="VEQ17" s="391"/>
      <c r="VER17" s="391"/>
      <c r="VES17" s="391"/>
      <c r="VET17" s="391"/>
      <c r="VEU17" s="391"/>
      <c r="VEV17" s="391"/>
      <c r="VEW17" s="391"/>
      <c r="VEX17" s="391"/>
      <c r="VEY17" s="391"/>
      <c r="VEZ17" s="391"/>
      <c r="VFA17" s="391"/>
      <c r="VFB17" s="391"/>
      <c r="VFC17" s="391"/>
      <c r="VFD17" s="391"/>
      <c r="VFE17" s="391"/>
      <c r="VFF17" s="391"/>
      <c r="VFG17" s="391"/>
      <c r="VFH17" s="391"/>
      <c r="VFI17" s="391"/>
      <c r="VFJ17" s="391"/>
      <c r="VFK17" s="391"/>
      <c r="VFL17" s="391"/>
      <c r="VFM17" s="391"/>
      <c r="VFN17" s="391"/>
      <c r="VFO17" s="391"/>
      <c r="VFP17" s="391"/>
      <c r="VFQ17" s="391"/>
      <c r="VFR17" s="391"/>
      <c r="VFS17" s="391"/>
      <c r="VFT17" s="391"/>
      <c r="VFU17" s="391"/>
      <c r="VFV17" s="391"/>
      <c r="VFW17" s="391"/>
      <c r="VFX17" s="391"/>
      <c r="VFY17" s="391"/>
      <c r="VFZ17" s="391"/>
      <c r="VGA17" s="391"/>
      <c r="VGB17" s="391"/>
      <c r="VGC17" s="391"/>
      <c r="VGD17" s="391"/>
      <c r="VGE17" s="391"/>
      <c r="VGF17" s="391"/>
      <c r="VGG17" s="391"/>
      <c r="VGH17" s="391"/>
      <c r="VGI17" s="391"/>
      <c r="VGJ17" s="391"/>
      <c r="VGK17" s="391"/>
      <c r="VGL17" s="391"/>
      <c r="VGM17" s="391"/>
      <c r="VGN17" s="391"/>
      <c r="VGO17" s="391"/>
      <c r="VGP17" s="391"/>
      <c r="VGQ17" s="391"/>
      <c r="VGR17" s="391"/>
      <c r="VGS17" s="391"/>
      <c r="VGT17" s="391"/>
      <c r="VGU17" s="391"/>
      <c r="VGV17" s="391"/>
      <c r="VGW17" s="391"/>
      <c r="VGX17" s="391"/>
      <c r="VGY17" s="391"/>
      <c r="VGZ17" s="391"/>
      <c r="VHA17" s="391"/>
      <c r="VHB17" s="391"/>
      <c r="VHC17" s="391"/>
      <c r="VHD17" s="391"/>
      <c r="VHE17" s="391"/>
      <c r="VHF17" s="391"/>
      <c r="VHG17" s="391"/>
      <c r="VHH17" s="391"/>
      <c r="VHI17" s="391"/>
      <c r="VHJ17" s="391"/>
      <c r="VHK17" s="391"/>
      <c r="VHL17" s="391"/>
      <c r="VHM17" s="391"/>
      <c r="VHN17" s="391"/>
      <c r="VHO17" s="391"/>
      <c r="VHP17" s="391"/>
      <c r="VHQ17" s="391"/>
      <c r="VHR17" s="391"/>
      <c r="VHS17" s="391"/>
      <c r="VHT17" s="391"/>
      <c r="VHU17" s="391"/>
      <c r="VHV17" s="391"/>
      <c r="VHW17" s="391"/>
      <c r="VHX17" s="391"/>
      <c r="VHY17" s="391"/>
      <c r="VHZ17" s="391"/>
      <c r="VIA17" s="391"/>
      <c r="VIB17" s="391"/>
      <c r="VIC17" s="391"/>
      <c r="VID17" s="391"/>
      <c r="VIE17" s="391"/>
      <c r="VIF17" s="391"/>
      <c r="VIG17" s="391"/>
      <c r="VIH17" s="391"/>
      <c r="VII17" s="391"/>
      <c r="VIJ17" s="391"/>
      <c r="VIK17" s="391"/>
      <c r="VIL17" s="391"/>
      <c r="VIM17" s="391"/>
      <c r="VIN17" s="391"/>
      <c r="VIO17" s="391"/>
      <c r="VIP17" s="391"/>
      <c r="VIQ17" s="391"/>
      <c r="VIR17" s="391"/>
      <c r="VIS17" s="391"/>
      <c r="VIT17" s="391"/>
      <c r="VIU17" s="391"/>
      <c r="VIV17" s="391"/>
      <c r="VIW17" s="391"/>
      <c r="VIX17" s="391"/>
      <c r="VIY17" s="391"/>
      <c r="VIZ17" s="391"/>
      <c r="VJA17" s="391"/>
      <c r="VJB17" s="391"/>
      <c r="VJC17" s="391"/>
      <c r="VJD17" s="391"/>
      <c r="VJE17" s="391"/>
      <c r="VJF17" s="391"/>
      <c r="VJG17" s="391"/>
      <c r="VJH17" s="391"/>
      <c r="VJI17" s="391"/>
      <c r="VJJ17" s="391"/>
      <c r="VJK17" s="391"/>
      <c r="VJL17" s="391"/>
      <c r="VJM17" s="391"/>
      <c r="VJN17" s="391"/>
      <c r="VJO17" s="391"/>
      <c r="VJP17" s="391"/>
      <c r="VJQ17" s="391"/>
      <c r="VJR17" s="391"/>
      <c r="VJS17" s="391"/>
      <c r="VJT17" s="391"/>
      <c r="VJU17" s="391"/>
      <c r="VJV17" s="391"/>
      <c r="VJW17" s="391"/>
      <c r="VJX17" s="391"/>
      <c r="VJY17" s="391"/>
      <c r="VJZ17" s="391"/>
      <c r="VKA17" s="391"/>
      <c r="VKB17" s="391"/>
      <c r="VKC17" s="391"/>
      <c r="VKD17" s="391"/>
      <c r="VKE17" s="391"/>
      <c r="VKF17" s="391"/>
      <c r="VKG17" s="391"/>
      <c r="VKH17" s="391"/>
      <c r="VKI17" s="391"/>
      <c r="VKJ17" s="391"/>
      <c r="VKK17" s="391"/>
      <c r="VKL17" s="391"/>
      <c r="VKM17" s="391"/>
      <c r="VKN17" s="391"/>
      <c r="VKO17" s="391"/>
      <c r="VKP17" s="391"/>
      <c r="VKQ17" s="391"/>
      <c r="VKR17" s="391"/>
      <c r="VKS17" s="391"/>
      <c r="VKT17" s="391"/>
      <c r="VKU17" s="391"/>
      <c r="VKV17" s="391"/>
      <c r="VKW17" s="391"/>
      <c r="VKX17" s="391"/>
      <c r="VKY17" s="391"/>
      <c r="VKZ17" s="391"/>
      <c r="VLA17" s="391"/>
      <c r="VLB17" s="391"/>
      <c r="VLC17" s="391"/>
      <c r="VLD17" s="391"/>
      <c r="VLE17" s="391"/>
      <c r="VLF17" s="391"/>
      <c r="VLG17" s="391"/>
      <c r="VLH17" s="391"/>
      <c r="VLI17" s="391"/>
      <c r="VLJ17" s="391"/>
      <c r="VLK17" s="391"/>
      <c r="VLL17" s="391"/>
      <c r="VLM17" s="391"/>
      <c r="VLN17" s="391"/>
      <c r="VLO17" s="391"/>
      <c r="VLP17" s="391"/>
      <c r="VLQ17" s="391"/>
      <c r="VLR17" s="391"/>
      <c r="VLS17" s="391"/>
      <c r="VLT17" s="391"/>
      <c r="VLU17" s="391"/>
      <c r="VLV17" s="391"/>
      <c r="VLW17" s="391"/>
      <c r="VLX17" s="391"/>
      <c r="VLY17" s="391"/>
      <c r="VLZ17" s="391"/>
      <c r="VMA17" s="391"/>
      <c r="VMB17" s="391"/>
      <c r="VMC17" s="391"/>
      <c r="VMD17" s="391"/>
      <c r="VME17" s="391"/>
      <c r="VMF17" s="391"/>
      <c r="VMG17" s="391"/>
      <c r="VMH17" s="391"/>
      <c r="VMI17" s="391"/>
      <c r="VMJ17" s="391"/>
      <c r="VMK17" s="391"/>
      <c r="VML17" s="391"/>
      <c r="VMM17" s="391"/>
      <c r="VMN17" s="391"/>
      <c r="VMO17" s="391"/>
      <c r="VMP17" s="391"/>
      <c r="VMQ17" s="391"/>
      <c r="VMR17" s="391"/>
      <c r="VMS17" s="391"/>
      <c r="VMT17" s="391"/>
      <c r="VMU17" s="391"/>
      <c r="VMV17" s="391"/>
      <c r="VMW17" s="391"/>
      <c r="VMX17" s="391"/>
      <c r="VMY17" s="391"/>
      <c r="VMZ17" s="391"/>
      <c r="VNA17" s="391"/>
      <c r="VNB17" s="391"/>
      <c r="VNC17" s="391"/>
      <c r="VND17" s="391"/>
      <c r="VNE17" s="391"/>
      <c r="VNF17" s="391"/>
      <c r="VNG17" s="391"/>
      <c r="VNH17" s="391"/>
      <c r="VNI17" s="391"/>
      <c r="VNJ17" s="391"/>
      <c r="VNK17" s="391"/>
      <c r="VNL17" s="391"/>
      <c r="VNM17" s="391"/>
      <c r="VNN17" s="391"/>
      <c r="VNO17" s="391"/>
      <c r="VNP17" s="391"/>
      <c r="VNQ17" s="391"/>
      <c r="VNR17" s="391"/>
      <c r="VNS17" s="391"/>
      <c r="VNT17" s="391"/>
      <c r="VNU17" s="391"/>
      <c r="VNV17" s="391"/>
      <c r="VNW17" s="391"/>
      <c r="VNX17" s="391"/>
      <c r="VNY17" s="391"/>
      <c r="VNZ17" s="391"/>
      <c r="VOA17" s="391"/>
      <c r="VOB17" s="391"/>
      <c r="VOC17" s="391"/>
      <c r="VOD17" s="391"/>
      <c r="VOE17" s="391"/>
      <c r="VOF17" s="391"/>
      <c r="VOG17" s="391"/>
      <c r="VOH17" s="391"/>
      <c r="VOI17" s="391"/>
      <c r="VOJ17" s="391"/>
      <c r="VOK17" s="391"/>
      <c r="VOL17" s="391"/>
      <c r="VOM17" s="391"/>
      <c r="VON17" s="391"/>
      <c r="VOO17" s="391"/>
      <c r="VOP17" s="391"/>
      <c r="VOQ17" s="391"/>
      <c r="VOR17" s="391"/>
      <c r="VOS17" s="391"/>
      <c r="VOT17" s="391"/>
      <c r="VOU17" s="391"/>
      <c r="VOV17" s="391"/>
      <c r="VOW17" s="391"/>
      <c r="VOX17" s="391"/>
      <c r="VOY17" s="391"/>
      <c r="VOZ17" s="391"/>
      <c r="VPA17" s="391"/>
      <c r="VPB17" s="391"/>
      <c r="VPC17" s="391"/>
      <c r="VPD17" s="391"/>
      <c r="VPE17" s="391"/>
      <c r="VPF17" s="391"/>
      <c r="VPG17" s="391"/>
      <c r="VPH17" s="391"/>
      <c r="VPI17" s="391"/>
      <c r="VPJ17" s="391"/>
      <c r="VPK17" s="391"/>
      <c r="VPL17" s="391"/>
      <c r="VPM17" s="391"/>
      <c r="VPN17" s="391"/>
      <c r="VPO17" s="391"/>
      <c r="VPP17" s="391"/>
      <c r="VPQ17" s="391"/>
      <c r="VPR17" s="391"/>
      <c r="VPS17" s="391"/>
      <c r="VPT17" s="391"/>
      <c r="VPU17" s="391"/>
      <c r="VPV17" s="391"/>
      <c r="VPW17" s="391"/>
      <c r="VPX17" s="391"/>
      <c r="VPY17" s="391"/>
      <c r="VPZ17" s="391"/>
      <c r="VQA17" s="391"/>
      <c r="VQB17" s="391"/>
      <c r="VQC17" s="391"/>
      <c r="VQD17" s="391"/>
      <c r="VQE17" s="391"/>
      <c r="VQF17" s="391"/>
      <c r="VQG17" s="391"/>
      <c r="VQH17" s="391"/>
      <c r="VQI17" s="391"/>
      <c r="VQJ17" s="391"/>
      <c r="VQK17" s="391"/>
      <c r="VQL17" s="391"/>
      <c r="VQM17" s="391"/>
      <c r="VQN17" s="391"/>
      <c r="VQO17" s="391"/>
      <c r="VQP17" s="391"/>
      <c r="VQQ17" s="391"/>
      <c r="VQR17" s="391"/>
      <c r="VQS17" s="391"/>
      <c r="VQT17" s="391"/>
      <c r="VQU17" s="391"/>
      <c r="VQV17" s="391"/>
      <c r="VQW17" s="391"/>
      <c r="VQX17" s="391"/>
      <c r="VQY17" s="391"/>
      <c r="VQZ17" s="391"/>
      <c r="VRA17" s="391"/>
      <c r="VRB17" s="391"/>
      <c r="VRC17" s="391"/>
      <c r="VRD17" s="391"/>
      <c r="VRE17" s="391"/>
      <c r="VRF17" s="391"/>
      <c r="VRG17" s="391"/>
      <c r="VRH17" s="391"/>
      <c r="VRI17" s="391"/>
      <c r="VRJ17" s="391"/>
      <c r="VRK17" s="391"/>
      <c r="VRL17" s="391"/>
      <c r="VRM17" s="391"/>
      <c r="VRN17" s="391"/>
      <c r="VRO17" s="391"/>
      <c r="VRP17" s="391"/>
      <c r="VRQ17" s="391"/>
      <c r="VRR17" s="391"/>
      <c r="VRS17" s="391"/>
      <c r="VRT17" s="391"/>
      <c r="VRU17" s="391"/>
      <c r="VRV17" s="391"/>
      <c r="VRW17" s="391"/>
      <c r="VRX17" s="391"/>
      <c r="VRY17" s="391"/>
      <c r="VRZ17" s="391"/>
      <c r="VSA17" s="391"/>
      <c r="VSB17" s="391"/>
      <c r="VSC17" s="391"/>
      <c r="VSD17" s="391"/>
      <c r="VSE17" s="391"/>
      <c r="VSF17" s="391"/>
      <c r="VSG17" s="391"/>
      <c r="VSH17" s="391"/>
      <c r="VSI17" s="391"/>
      <c r="VSJ17" s="391"/>
      <c r="VSK17" s="391"/>
      <c r="VSL17" s="391"/>
      <c r="VSM17" s="391"/>
      <c r="VSN17" s="391"/>
      <c r="VSO17" s="391"/>
      <c r="VSP17" s="391"/>
      <c r="VSQ17" s="391"/>
      <c r="VSR17" s="391"/>
      <c r="VSS17" s="391"/>
      <c r="VST17" s="391"/>
      <c r="VSU17" s="391"/>
      <c r="VSV17" s="391"/>
      <c r="VSW17" s="391"/>
      <c r="VSX17" s="391"/>
      <c r="VSY17" s="391"/>
      <c r="VSZ17" s="391"/>
      <c r="VTA17" s="391"/>
      <c r="VTB17" s="391"/>
      <c r="VTC17" s="391"/>
      <c r="VTD17" s="391"/>
      <c r="VTE17" s="391"/>
      <c r="VTF17" s="391"/>
      <c r="VTG17" s="391"/>
      <c r="VTH17" s="391"/>
      <c r="VTI17" s="391"/>
      <c r="VTJ17" s="391"/>
      <c r="VTK17" s="391"/>
      <c r="VTL17" s="391"/>
      <c r="VTM17" s="391"/>
      <c r="VTN17" s="391"/>
      <c r="VTO17" s="391"/>
      <c r="VTP17" s="391"/>
      <c r="VTQ17" s="391"/>
      <c r="VTR17" s="391"/>
      <c r="VTS17" s="391"/>
      <c r="VTT17" s="391"/>
      <c r="VTU17" s="391"/>
      <c r="VTV17" s="391"/>
      <c r="VTW17" s="391"/>
      <c r="VTX17" s="391"/>
      <c r="VTY17" s="391"/>
      <c r="VTZ17" s="391"/>
      <c r="VUA17" s="391"/>
      <c r="VUB17" s="391"/>
      <c r="VUC17" s="391"/>
      <c r="VUD17" s="391"/>
      <c r="VUE17" s="391"/>
      <c r="VUF17" s="391"/>
      <c r="VUG17" s="391"/>
      <c r="VUH17" s="391"/>
      <c r="VUI17" s="391"/>
      <c r="VUJ17" s="391"/>
      <c r="VUK17" s="391"/>
      <c r="VUL17" s="391"/>
      <c r="VUM17" s="391"/>
      <c r="VUN17" s="391"/>
      <c r="VUO17" s="391"/>
      <c r="VUP17" s="391"/>
      <c r="VUQ17" s="391"/>
      <c r="VUR17" s="391"/>
      <c r="VUS17" s="391"/>
      <c r="VUT17" s="391"/>
      <c r="VUU17" s="391"/>
      <c r="VUV17" s="391"/>
      <c r="VUW17" s="391"/>
      <c r="VUX17" s="391"/>
      <c r="VUY17" s="391"/>
      <c r="VUZ17" s="391"/>
      <c r="VVA17" s="391"/>
      <c r="VVB17" s="391"/>
      <c r="VVC17" s="391"/>
      <c r="VVD17" s="391"/>
      <c r="VVE17" s="391"/>
      <c r="VVF17" s="391"/>
      <c r="VVG17" s="391"/>
      <c r="VVH17" s="391"/>
      <c r="VVI17" s="391"/>
      <c r="VVJ17" s="391"/>
      <c r="VVK17" s="391"/>
      <c r="VVL17" s="391"/>
      <c r="VVM17" s="391"/>
      <c r="VVN17" s="391"/>
      <c r="VVO17" s="391"/>
      <c r="VVP17" s="391"/>
      <c r="VVQ17" s="391"/>
      <c r="VVR17" s="391"/>
      <c r="VVS17" s="391"/>
      <c r="VVT17" s="391"/>
      <c r="VVU17" s="391"/>
      <c r="VVV17" s="391"/>
      <c r="VVW17" s="391"/>
      <c r="VVX17" s="391"/>
      <c r="VVY17" s="391"/>
      <c r="VVZ17" s="391"/>
      <c r="VWA17" s="391"/>
      <c r="VWB17" s="391"/>
      <c r="VWC17" s="391"/>
      <c r="VWD17" s="391"/>
      <c r="VWE17" s="391"/>
      <c r="VWF17" s="391"/>
      <c r="VWG17" s="391"/>
      <c r="VWH17" s="391"/>
      <c r="VWI17" s="391"/>
      <c r="VWJ17" s="391"/>
      <c r="VWK17" s="391"/>
      <c r="VWL17" s="391"/>
      <c r="VWM17" s="391"/>
      <c r="VWN17" s="391"/>
      <c r="VWO17" s="391"/>
      <c r="VWP17" s="391"/>
      <c r="VWQ17" s="391"/>
      <c r="VWR17" s="391"/>
      <c r="VWS17" s="391"/>
      <c r="VWT17" s="391"/>
      <c r="VWU17" s="391"/>
      <c r="VWV17" s="391"/>
      <c r="VWW17" s="391"/>
      <c r="VWX17" s="391"/>
      <c r="VWY17" s="391"/>
      <c r="VWZ17" s="391"/>
      <c r="VXA17" s="391"/>
      <c r="VXB17" s="391"/>
      <c r="VXC17" s="391"/>
      <c r="VXD17" s="391"/>
      <c r="VXE17" s="391"/>
      <c r="VXF17" s="391"/>
      <c r="VXG17" s="391"/>
      <c r="VXH17" s="391"/>
      <c r="VXI17" s="391"/>
      <c r="VXJ17" s="391"/>
      <c r="VXK17" s="391"/>
      <c r="VXL17" s="391"/>
      <c r="VXM17" s="391"/>
      <c r="VXN17" s="391"/>
      <c r="VXO17" s="391"/>
      <c r="VXP17" s="391"/>
      <c r="VXQ17" s="391"/>
      <c r="VXR17" s="391"/>
      <c r="VXS17" s="391"/>
      <c r="VXT17" s="391"/>
      <c r="VXU17" s="391"/>
      <c r="VXV17" s="391"/>
      <c r="VXW17" s="391"/>
      <c r="VXX17" s="391"/>
      <c r="VXY17" s="391"/>
      <c r="VXZ17" s="391"/>
      <c r="VYA17" s="391"/>
      <c r="VYB17" s="391"/>
      <c r="VYC17" s="391"/>
      <c r="VYD17" s="391"/>
      <c r="VYE17" s="391"/>
      <c r="VYF17" s="391"/>
      <c r="VYG17" s="391"/>
      <c r="VYH17" s="391"/>
      <c r="VYI17" s="391"/>
      <c r="VYJ17" s="391"/>
      <c r="VYK17" s="391"/>
      <c r="VYL17" s="391"/>
      <c r="VYM17" s="391"/>
      <c r="VYN17" s="391"/>
      <c r="VYO17" s="391"/>
      <c r="VYP17" s="391"/>
      <c r="VYQ17" s="391"/>
      <c r="VYR17" s="391"/>
      <c r="VYS17" s="391"/>
      <c r="VYT17" s="391"/>
      <c r="VYU17" s="391"/>
      <c r="VYV17" s="391"/>
      <c r="VYW17" s="391"/>
      <c r="VYX17" s="391"/>
      <c r="VYY17" s="391"/>
      <c r="VYZ17" s="391"/>
      <c r="VZA17" s="391"/>
      <c r="VZB17" s="391"/>
      <c r="VZC17" s="391"/>
      <c r="VZD17" s="391"/>
      <c r="VZE17" s="391"/>
      <c r="VZF17" s="391"/>
      <c r="VZG17" s="391"/>
      <c r="VZH17" s="391"/>
      <c r="VZI17" s="391"/>
      <c r="VZJ17" s="391"/>
      <c r="VZK17" s="391"/>
      <c r="VZL17" s="391"/>
      <c r="VZM17" s="391"/>
      <c r="VZN17" s="391"/>
      <c r="VZO17" s="391"/>
      <c r="VZP17" s="391"/>
      <c r="VZQ17" s="391"/>
      <c r="VZR17" s="391"/>
      <c r="VZS17" s="391"/>
      <c r="VZT17" s="391"/>
      <c r="VZU17" s="391"/>
      <c r="VZV17" s="391"/>
      <c r="VZW17" s="391"/>
      <c r="VZX17" s="391"/>
      <c r="VZY17" s="391"/>
      <c r="VZZ17" s="391"/>
      <c r="WAA17" s="391"/>
      <c r="WAB17" s="391"/>
      <c r="WAC17" s="391"/>
      <c r="WAD17" s="391"/>
      <c r="WAE17" s="391"/>
      <c r="WAF17" s="391"/>
      <c r="WAG17" s="391"/>
      <c r="WAH17" s="391"/>
      <c r="WAI17" s="391"/>
      <c r="WAJ17" s="391"/>
      <c r="WAK17" s="391"/>
      <c r="WAL17" s="391"/>
      <c r="WAM17" s="391"/>
      <c r="WAN17" s="391"/>
      <c r="WAO17" s="391"/>
      <c r="WAP17" s="391"/>
      <c r="WAQ17" s="391"/>
      <c r="WAR17" s="391"/>
      <c r="WAS17" s="391"/>
      <c r="WAT17" s="391"/>
      <c r="WAU17" s="391"/>
      <c r="WAV17" s="391"/>
      <c r="WAW17" s="391"/>
      <c r="WAX17" s="391"/>
      <c r="WAY17" s="391"/>
      <c r="WAZ17" s="391"/>
      <c r="WBA17" s="391"/>
      <c r="WBB17" s="391"/>
      <c r="WBC17" s="391"/>
      <c r="WBD17" s="391"/>
      <c r="WBE17" s="391"/>
      <c r="WBF17" s="391"/>
      <c r="WBG17" s="391"/>
      <c r="WBH17" s="391"/>
      <c r="WBI17" s="391"/>
      <c r="WBJ17" s="391"/>
      <c r="WBK17" s="391"/>
      <c r="WBL17" s="391"/>
      <c r="WBM17" s="391"/>
      <c r="WBN17" s="391"/>
      <c r="WBO17" s="391"/>
      <c r="WBP17" s="391"/>
      <c r="WBQ17" s="391"/>
      <c r="WBR17" s="391"/>
      <c r="WBS17" s="391"/>
      <c r="WBT17" s="391"/>
      <c r="WBU17" s="391"/>
      <c r="WBV17" s="391"/>
      <c r="WBW17" s="391"/>
      <c r="WBX17" s="391"/>
      <c r="WBY17" s="391"/>
      <c r="WBZ17" s="391"/>
      <c r="WCA17" s="391"/>
      <c r="WCB17" s="391"/>
      <c r="WCC17" s="391"/>
      <c r="WCD17" s="391"/>
      <c r="WCE17" s="391"/>
      <c r="WCF17" s="391"/>
      <c r="WCG17" s="391"/>
      <c r="WCH17" s="391"/>
      <c r="WCI17" s="391"/>
      <c r="WCJ17" s="391"/>
      <c r="WCK17" s="391"/>
      <c r="WCL17" s="391"/>
      <c r="WCM17" s="391"/>
      <c r="WCN17" s="391"/>
      <c r="WCO17" s="391"/>
      <c r="WCP17" s="391"/>
      <c r="WCQ17" s="391"/>
      <c r="WCR17" s="391"/>
      <c r="WCS17" s="391"/>
      <c r="WCT17" s="391"/>
      <c r="WCU17" s="391"/>
      <c r="WCV17" s="391"/>
      <c r="WCW17" s="391"/>
      <c r="WCX17" s="391"/>
      <c r="WCY17" s="391"/>
      <c r="WCZ17" s="391"/>
      <c r="WDA17" s="391"/>
      <c r="WDB17" s="391"/>
      <c r="WDC17" s="391"/>
      <c r="WDD17" s="391"/>
      <c r="WDE17" s="391"/>
      <c r="WDF17" s="391"/>
      <c r="WDG17" s="391"/>
      <c r="WDH17" s="391"/>
      <c r="WDI17" s="391"/>
      <c r="WDJ17" s="391"/>
      <c r="WDK17" s="391"/>
      <c r="WDL17" s="391"/>
      <c r="WDM17" s="391"/>
      <c r="WDN17" s="391"/>
      <c r="WDO17" s="391"/>
      <c r="WDP17" s="391"/>
      <c r="WDQ17" s="391"/>
      <c r="WDR17" s="391"/>
      <c r="WDS17" s="391"/>
      <c r="WDT17" s="391"/>
      <c r="WDU17" s="391"/>
      <c r="WDV17" s="391"/>
      <c r="WDW17" s="391"/>
      <c r="WDX17" s="391"/>
      <c r="WDY17" s="391"/>
      <c r="WDZ17" s="391"/>
      <c r="WEA17" s="391"/>
      <c r="WEB17" s="391"/>
      <c r="WEC17" s="391"/>
      <c r="WED17" s="391"/>
      <c r="WEE17" s="391"/>
      <c r="WEF17" s="391"/>
      <c r="WEG17" s="391"/>
      <c r="WEH17" s="391"/>
      <c r="WEI17" s="391"/>
      <c r="WEJ17" s="391"/>
      <c r="WEK17" s="391"/>
      <c r="WEL17" s="391"/>
      <c r="WEM17" s="391"/>
      <c r="WEN17" s="391"/>
      <c r="WEO17" s="391"/>
      <c r="WEP17" s="391"/>
      <c r="WEQ17" s="391"/>
      <c r="WER17" s="391"/>
      <c r="WES17" s="391"/>
      <c r="WET17" s="391"/>
      <c r="WEU17" s="391"/>
      <c r="WEV17" s="391"/>
      <c r="WEW17" s="391"/>
      <c r="WEX17" s="391"/>
      <c r="WEY17" s="391"/>
      <c r="WEZ17" s="391"/>
      <c r="WFA17" s="391"/>
      <c r="WFB17" s="391"/>
      <c r="WFC17" s="391"/>
      <c r="WFD17" s="391"/>
      <c r="WFE17" s="391"/>
      <c r="WFF17" s="391"/>
      <c r="WFG17" s="391"/>
      <c r="WFH17" s="391"/>
      <c r="WFI17" s="391"/>
      <c r="WFJ17" s="391"/>
      <c r="WFK17" s="391"/>
      <c r="WFL17" s="391"/>
      <c r="WFM17" s="391"/>
      <c r="WFN17" s="391"/>
      <c r="WFO17" s="391"/>
      <c r="WFP17" s="391"/>
      <c r="WFQ17" s="391"/>
      <c r="WFR17" s="391"/>
      <c r="WFS17" s="391"/>
      <c r="WFT17" s="391"/>
      <c r="WFU17" s="391"/>
      <c r="WFV17" s="391"/>
      <c r="WFW17" s="391"/>
      <c r="WFX17" s="391"/>
      <c r="WFY17" s="391"/>
      <c r="WFZ17" s="391"/>
      <c r="WGA17" s="391"/>
      <c r="WGB17" s="391"/>
      <c r="WGC17" s="391"/>
      <c r="WGD17" s="391"/>
      <c r="WGE17" s="391"/>
      <c r="WGF17" s="391"/>
      <c r="WGG17" s="391"/>
      <c r="WGH17" s="391"/>
      <c r="WGI17" s="391"/>
      <c r="WGJ17" s="391"/>
      <c r="WGK17" s="391"/>
      <c r="WGL17" s="391"/>
      <c r="WGM17" s="391"/>
      <c r="WGN17" s="391"/>
      <c r="WGO17" s="391"/>
      <c r="WGP17" s="391"/>
      <c r="WGQ17" s="391"/>
      <c r="WGR17" s="391"/>
      <c r="WGS17" s="391"/>
      <c r="WGT17" s="391"/>
      <c r="WGU17" s="391"/>
      <c r="WGV17" s="391"/>
      <c r="WGW17" s="391"/>
      <c r="WGX17" s="391"/>
      <c r="WGY17" s="391"/>
      <c r="WGZ17" s="391"/>
      <c r="WHA17" s="391"/>
      <c r="WHB17" s="391"/>
      <c r="WHC17" s="391"/>
      <c r="WHD17" s="391"/>
      <c r="WHE17" s="391"/>
      <c r="WHF17" s="391"/>
      <c r="WHG17" s="391"/>
      <c r="WHH17" s="391"/>
      <c r="WHI17" s="391"/>
      <c r="WHJ17" s="391"/>
      <c r="WHK17" s="391"/>
      <c r="WHL17" s="391"/>
      <c r="WHM17" s="391"/>
      <c r="WHN17" s="391"/>
      <c r="WHO17" s="391"/>
      <c r="WHP17" s="391"/>
      <c r="WHQ17" s="391"/>
      <c r="WHR17" s="391"/>
      <c r="WHS17" s="391"/>
      <c r="WHT17" s="391"/>
      <c r="WHU17" s="391"/>
      <c r="WHV17" s="391"/>
      <c r="WHW17" s="391"/>
      <c r="WHX17" s="391"/>
      <c r="WHY17" s="391"/>
      <c r="WHZ17" s="391"/>
      <c r="WIA17" s="391"/>
      <c r="WIB17" s="391"/>
      <c r="WIC17" s="391"/>
      <c r="WID17" s="391"/>
      <c r="WIE17" s="391"/>
      <c r="WIF17" s="391"/>
      <c r="WIG17" s="391"/>
      <c r="WIH17" s="391"/>
      <c r="WII17" s="391"/>
      <c r="WIJ17" s="391"/>
      <c r="WIK17" s="391"/>
      <c r="WIL17" s="391"/>
      <c r="WIM17" s="391"/>
      <c r="WIN17" s="391"/>
      <c r="WIO17" s="391"/>
      <c r="WIP17" s="391"/>
      <c r="WIQ17" s="391"/>
      <c r="WIR17" s="391"/>
      <c r="WIS17" s="391"/>
      <c r="WIT17" s="391"/>
      <c r="WIU17" s="391"/>
      <c r="WIV17" s="391"/>
      <c r="WIW17" s="391"/>
      <c r="WIX17" s="391"/>
      <c r="WIY17" s="391"/>
      <c r="WIZ17" s="391"/>
      <c r="WJA17" s="391"/>
      <c r="WJB17" s="391"/>
      <c r="WJC17" s="391"/>
      <c r="WJD17" s="391"/>
      <c r="WJE17" s="391"/>
      <c r="WJF17" s="391"/>
      <c r="WJG17" s="391"/>
      <c r="WJH17" s="391"/>
      <c r="WJI17" s="391"/>
      <c r="WJJ17" s="391"/>
      <c r="WJK17" s="391"/>
      <c r="WJL17" s="391"/>
      <c r="WJM17" s="391"/>
      <c r="WJN17" s="391"/>
      <c r="WJO17" s="391"/>
      <c r="WJP17" s="391"/>
      <c r="WJQ17" s="391"/>
      <c r="WJR17" s="391"/>
      <c r="WJS17" s="391"/>
      <c r="WJT17" s="391"/>
      <c r="WJU17" s="391"/>
      <c r="WJV17" s="391"/>
      <c r="WJW17" s="391"/>
      <c r="WJX17" s="391"/>
      <c r="WJY17" s="391"/>
      <c r="WJZ17" s="391"/>
      <c r="WKA17" s="391"/>
      <c r="WKB17" s="391"/>
      <c r="WKC17" s="391"/>
      <c r="WKD17" s="391"/>
      <c r="WKE17" s="391"/>
      <c r="WKF17" s="391"/>
      <c r="WKG17" s="391"/>
      <c r="WKH17" s="391"/>
      <c r="WKI17" s="391"/>
      <c r="WKJ17" s="391"/>
      <c r="WKK17" s="391"/>
      <c r="WKL17" s="391"/>
      <c r="WKM17" s="391"/>
      <c r="WKN17" s="391"/>
      <c r="WKO17" s="391"/>
      <c r="WKP17" s="391"/>
      <c r="WKQ17" s="391"/>
      <c r="WKR17" s="391"/>
      <c r="WKS17" s="391"/>
      <c r="WKT17" s="391"/>
      <c r="WKU17" s="391"/>
      <c r="WKV17" s="391"/>
      <c r="WKW17" s="391"/>
      <c r="WKX17" s="391"/>
      <c r="WKY17" s="391"/>
      <c r="WKZ17" s="391"/>
      <c r="WLA17" s="391"/>
      <c r="WLB17" s="391"/>
      <c r="WLC17" s="391"/>
      <c r="WLD17" s="391"/>
      <c r="WLE17" s="391"/>
      <c r="WLF17" s="391"/>
      <c r="WLG17" s="391"/>
      <c r="WLH17" s="391"/>
      <c r="WLI17" s="391"/>
      <c r="WLJ17" s="391"/>
      <c r="WLK17" s="391"/>
      <c r="WLL17" s="391"/>
      <c r="WLM17" s="391"/>
      <c r="WLN17" s="391"/>
      <c r="WLO17" s="391"/>
      <c r="WLP17" s="391"/>
      <c r="WLQ17" s="391"/>
      <c r="WLR17" s="391"/>
      <c r="WLS17" s="391"/>
      <c r="WLT17" s="391"/>
      <c r="WLU17" s="391"/>
      <c r="WLV17" s="391"/>
      <c r="WLW17" s="391"/>
      <c r="WLX17" s="391"/>
      <c r="WLY17" s="391"/>
      <c r="WLZ17" s="391"/>
      <c r="WMA17" s="391"/>
      <c r="WMB17" s="391"/>
      <c r="WMC17" s="391"/>
      <c r="WMD17" s="391"/>
      <c r="WME17" s="391"/>
      <c r="WMF17" s="391"/>
      <c r="WMG17" s="391"/>
      <c r="WMH17" s="391"/>
      <c r="WMI17" s="391"/>
      <c r="WMJ17" s="391"/>
      <c r="WMK17" s="391"/>
      <c r="WML17" s="391"/>
      <c r="WMM17" s="391"/>
      <c r="WMN17" s="391"/>
      <c r="WMO17" s="391"/>
      <c r="WMP17" s="391"/>
      <c r="WMQ17" s="391"/>
      <c r="WMR17" s="391"/>
      <c r="WMS17" s="391"/>
      <c r="WMT17" s="391"/>
      <c r="WMU17" s="391"/>
      <c r="WMV17" s="391"/>
      <c r="WMW17" s="391"/>
      <c r="WMX17" s="391"/>
      <c r="WMY17" s="391"/>
      <c r="WMZ17" s="391"/>
      <c r="WNA17" s="391"/>
      <c r="WNB17" s="391"/>
      <c r="WNC17" s="391"/>
      <c r="WND17" s="391"/>
      <c r="WNE17" s="391"/>
      <c r="WNF17" s="391"/>
      <c r="WNG17" s="391"/>
      <c r="WNH17" s="391"/>
      <c r="WNI17" s="391"/>
      <c r="WNJ17" s="391"/>
      <c r="WNK17" s="391"/>
      <c r="WNL17" s="391"/>
      <c r="WNM17" s="391"/>
      <c r="WNN17" s="391"/>
      <c r="WNO17" s="391"/>
      <c r="WNP17" s="391"/>
      <c r="WNQ17" s="391"/>
      <c r="WNR17" s="391"/>
      <c r="WNS17" s="391"/>
      <c r="WNT17" s="391"/>
      <c r="WNU17" s="391"/>
      <c r="WNV17" s="391"/>
      <c r="WNW17" s="391"/>
      <c r="WNX17" s="391"/>
      <c r="WNY17" s="391"/>
      <c r="WNZ17" s="391"/>
      <c r="WOA17" s="391"/>
      <c r="WOB17" s="391"/>
      <c r="WOC17" s="391"/>
      <c r="WOD17" s="391"/>
      <c r="WOE17" s="391"/>
      <c r="WOF17" s="391"/>
      <c r="WOG17" s="391"/>
      <c r="WOH17" s="391"/>
      <c r="WOI17" s="391"/>
      <c r="WOJ17" s="391"/>
      <c r="WOK17" s="391"/>
      <c r="WOL17" s="391"/>
      <c r="WOM17" s="391"/>
      <c r="WON17" s="391"/>
      <c r="WOO17" s="391"/>
      <c r="WOP17" s="391"/>
      <c r="WOQ17" s="391"/>
      <c r="WOR17" s="391"/>
      <c r="WOS17" s="391"/>
      <c r="WOT17" s="391"/>
      <c r="WOU17" s="391"/>
      <c r="WOV17" s="391"/>
      <c r="WOW17" s="391"/>
      <c r="WOX17" s="391"/>
      <c r="WOY17" s="391"/>
      <c r="WOZ17" s="391"/>
      <c r="WPA17" s="391"/>
      <c r="WPB17" s="391"/>
      <c r="WPC17" s="391"/>
      <c r="WPD17" s="391"/>
      <c r="WPE17" s="391"/>
      <c r="WPF17" s="391"/>
      <c r="WPG17" s="391"/>
      <c r="WPH17" s="391"/>
      <c r="WPI17" s="391"/>
      <c r="WPJ17" s="391"/>
      <c r="WPK17" s="391"/>
      <c r="WPL17" s="391"/>
      <c r="WPM17" s="391"/>
      <c r="WPN17" s="391"/>
      <c r="WPO17" s="391"/>
      <c r="WPP17" s="391"/>
      <c r="WPQ17" s="391"/>
      <c r="WPR17" s="391"/>
      <c r="WPS17" s="391"/>
      <c r="WPT17" s="391"/>
      <c r="WPU17" s="391"/>
      <c r="WPV17" s="391"/>
      <c r="WPW17" s="391"/>
      <c r="WPX17" s="391"/>
      <c r="WPY17" s="391"/>
      <c r="WPZ17" s="391"/>
      <c r="WQA17" s="391"/>
      <c r="WQB17" s="391"/>
      <c r="WQC17" s="391"/>
      <c r="WQD17" s="391"/>
      <c r="WQE17" s="391"/>
      <c r="WQF17" s="391"/>
      <c r="WQG17" s="391"/>
      <c r="WQH17" s="391"/>
      <c r="WQI17" s="391"/>
      <c r="WQJ17" s="391"/>
      <c r="WQK17" s="391"/>
      <c r="WQL17" s="391"/>
      <c r="WQM17" s="391"/>
      <c r="WQN17" s="391"/>
      <c r="WQO17" s="391"/>
      <c r="WQP17" s="391"/>
      <c r="WQQ17" s="391"/>
      <c r="WQR17" s="391"/>
      <c r="WQS17" s="391"/>
      <c r="WQT17" s="391"/>
      <c r="WQU17" s="391"/>
      <c r="WQV17" s="391"/>
      <c r="WQW17" s="391"/>
      <c r="WQX17" s="391"/>
      <c r="WQY17" s="391"/>
      <c r="WQZ17" s="391"/>
      <c r="WRA17" s="391"/>
      <c r="WRB17" s="391"/>
      <c r="WRC17" s="391"/>
      <c r="WRD17" s="391"/>
      <c r="WRE17" s="391"/>
      <c r="WRF17" s="391"/>
      <c r="WRG17" s="391"/>
      <c r="WRH17" s="391"/>
      <c r="WRI17" s="391"/>
      <c r="WRJ17" s="391"/>
      <c r="WRK17" s="391"/>
      <c r="WRL17" s="391"/>
      <c r="WRM17" s="391"/>
      <c r="WRN17" s="391"/>
      <c r="WRO17" s="391"/>
      <c r="WRP17" s="391"/>
      <c r="WRQ17" s="391"/>
      <c r="WRR17" s="391"/>
      <c r="WRS17" s="391"/>
      <c r="WRT17" s="391"/>
      <c r="WRU17" s="391"/>
      <c r="WRV17" s="391"/>
      <c r="WRW17" s="391"/>
      <c r="WRX17" s="391"/>
      <c r="WRY17" s="391"/>
      <c r="WRZ17" s="391"/>
      <c r="WSA17" s="391"/>
      <c r="WSB17" s="391"/>
      <c r="WSC17" s="391"/>
      <c r="WSD17" s="391"/>
      <c r="WSE17" s="391"/>
      <c r="WSF17" s="391"/>
      <c r="WSG17" s="391"/>
      <c r="WSH17" s="391"/>
      <c r="WSI17" s="391"/>
      <c r="WSJ17" s="391"/>
      <c r="WSK17" s="391"/>
      <c r="WSL17" s="391"/>
      <c r="WSM17" s="391"/>
      <c r="WSN17" s="391"/>
      <c r="WSO17" s="391"/>
      <c r="WSP17" s="391"/>
      <c r="WSQ17" s="391"/>
      <c r="WSR17" s="391"/>
      <c r="WSS17" s="391"/>
      <c r="WST17" s="391"/>
      <c r="WSU17" s="391"/>
      <c r="WSV17" s="391"/>
      <c r="WSW17" s="391"/>
      <c r="WSX17" s="391"/>
      <c r="WSY17" s="391"/>
      <c r="WSZ17" s="391"/>
      <c r="WTA17" s="391"/>
      <c r="WTB17" s="391"/>
      <c r="WTC17" s="391"/>
      <c r="WTD17" s="391"/>
      <c r="WTE17" s="391"/>
      <c r="WTF17" s="391"/>
      <c r="WTG17" s="391"/>
      <c r="WTH17" s="391"/>
      <c r="WTI17" s="391"/>
      <c r="WTJ17" s="391"/>
      <c r="WTK17" s="391"/>
      <c r="WTL17" s="391"/>
      <c r="WTM17" s="391"/>
      <c r="WTN17" s="391"/>
      <c r="WTO17" s="391"/>
      <c r="WTP17" s="391"/>
      <c r="WTQ17" s="391"/>
      <c r="WTR17" s="391"/>
      <c r="WTS17" s="391"/>
      <c r="WTT17" s="391"/>
      <c r="WTU17" s="391"/>
      <c r="WTV17" s="391"/>
      <c r="WTW17" s="391"/>
      <c r="WTX17" s="391"/>
      <c r="WTY17" s="391"/>
      <c r="WTZ17" s="391"/>
      <c r="WUA17" s="391"/>
      <c r="WUB17" s="391"/>
      <c r="WUC17" s="391"/>
      <c r="WUD17" s="391"/>
      <c r="WUE17" s="391"/>
      <c r="WUF17" s="391"/>
      <c r="WUG17" s="391"/>
      <c r="WUH17" s="391"/>
      <c r="WUI17" s="391"/>
      <c r="WUJ17" s="391"/>
      <c r="WUK17" s="391"/>
      <c r="WUL17" s="391"/>
      <c r="WUM17" s="391"/>
      <c r="WUN17" s="391"/>
      <c r="WUO17" s="391"/>
      <c r="WUP17" s="391"/>
      <c r="WUQ17" s="391"/>
      <c r="WUR17" s="391"/>
      <c r="WUS17" s="391"/>
      <c r="WUT17" s="391"/>
      <c r="WUU17" s="391"/>
      <c r="WUV17" s="391"/>
      <c r="WUW17" s="391"/>
      <c r="WUX17" s="391"/>
      <c r="WUY17" s="391"/>
      <c r="WUZ17" s="391"/>
      <c r="WVA17" s="391"/>
      <c r="WVB17" s="391"/>
      <c r="WVC17" s="391"/>
      <c r="WVD17" s="391"/>
      <c r="WVE17" s="391"/>
      <c r="WVF17" s="391"/>
      <c r="WVG17" s="391"/>
      <c r="WVH17" s="391"/>
      <c r="WVI17" s="391"/>
      <c r="WVJ17" s="391"/>
      <c r="WVK17" s="391"/>
      <c r="WVL17" s="391"/>
      <c r="WVM17" s="391"/>
      <c r="WVN17" s="391"/>
      <c r="WVO17" s="391"/>
      <c r="WVP17" s="391"/>
      <c r="WVQ17" s="391"/>
      <c r="WVR17" s="391"/>
      <c r="WVS17" s="391"/>
      <c r="WVT17" s="391"/>
      <c r="WVU17" s="391"/>
      <c r="WVV17" s="391"/>
      <c r="WVW17" s="391"/>
      <c r="WVX17" s="391"/>
      <c r="WVY17" s="391"/>
      <c r="WVZ17" s="391"/>
      <c r="WWA17" s="391"/>
      <c r="WWB17" s="391"/>
      <c r="WWC17" s="391"/>
      <c r="WWD17" s="391"/>
      <c r="WWE17" s="391"/>
      <c r="WWF17" s="391"/>
      <c r="WWG17" s="391"/>
      <c r="WWH17" s="391"/>
      <c r="WWI17" s="391"/>
      <c r="WWJ17" s="391"/>
      <c r="WWK17" s="391"/>
      <c r="WWL17" s="391"/>
      <c r="WWM17" s="391"/>
      <c r="WWN17" s="391"/>
      <c r="WWO17" s="391"/>
      <c r="WWP17" s="391"/>
      <c r="WWQ17" s="391"/>
      <c r="WWR17" s="391"/>
      <c r="WWS17" s="391"/>
      <c r="WWT17" s="391"/>
      <c r="WWU17" s="391"/>
      <c r="WWV17" s="391"/>
      <c r="WWW17" s="391"/>
      <c r="WWX17" s="391"/>
      <c r="WWY17" s="391"/>
      <c r="WWZ17" s="391"/>
      <c r="WXA17" s="391"/>
      <c r="WXB17" s="391"/>
      <c r="WXC17" s="391"/>
      <c r="WXD17" s="391"/>
      <c r="WXE17" s="391"/>
      <c r="WXF17" s="391"/>
      <c r="WXG17" s="391"/>
      <c r="WXH17" s="391"/>
      <c r="WXI17" s="391"/>
      <c r="WXJ17" s="391"/>
      <c r="WXK17" s="391"/>
      <c r="WXL17" s="391"/>
      <c r="WXM17" s="391"/>
      <c r="WXN17" s="391"/>
      <c r="WXO17" s="391"/>
      <c r="WXP17" s="391"/>
      <c r="WXQ17" s="391"/>
      <c r="WXR17" s="391"/>
      <c r="WXS17" s="391"/>
      <c r="WXT17" s="391"/>
      <c r="WXU17" s="391"/>
      <c r="WXV17" s="391"/>
      <c r="WXW17" s="391"/>
      <c r="WXX17" s="391"/>
      <c r="WXY17" s="391"/>
      <c r="WXZ17" s="391"/>
      <c r="WYA17" s="391"/>
      <c r="WYB17" s="391"/>
      <c r="WYC17" s="391"/>
      <c r="WYD17" s="391"/>
      <c r="WYE17" s="391"/>
      <c r="WYF17" s="391"/>
      <c r="WYG17" s="391"/>
      <c r="WYH17" s="391"/>
      <c r="WYI17" s="391"/>
      <c r="WYJ17" s="391"/>
      <c r="WYK17" s="391"/>
      <c r="WYL17" s="391"/>
      <c r="WYM17" s="391"/>
      <c r="WYN17" s="391"/>
      <c r="WYO17" s="391"/>
      <c r="WYP17" s="391"/>
      <c r="WYQ17" s="391"/>
      <c r="WYR17" s="391"/>
      <c r="WYS17" s="391"/>
      <c r="WYT17" s="391"/>
      <c r="WYU17" s="391"/>
      <c r="WYV17" s="391"/>
      <c r="WYW17" s="391"/>
      <c r="WYX17" s="391"/>
      <c r="WYY17" s="391"/>
      <c r="WYZ17" s="391"/>
      <c r="WZA17" s="391"/>
      <c r="WZB17" s="391"/>
      <c r="WZC17" s="391"/>
      <c r="WZD17" s="391"/>
      <c r="WZE17" s="391"/>
      <c r="WZF17" s="391"/>
      <c r="WZG17" s="391"/>
      <c r="WZH17" s="391"/>
      <c r="WZI17" s="391"/>
      <c r="WZJ17" s="391"/>
      <c r="WZK17" s="391"/>
      <c r="WZL17" s="391"/>
      <c r="WZM17" s="391"/>
      <c r="WZN17" s="391"/>
      <c r="WZO17" s="391"/>
      <c r="WZP17" s="391"/>
      <c r="WZQ17" s="391"/>
      <c r="WZR17" s="391"/>
      <c r="WZS17" s="391"/>
      <c r="WZT17" s="391"/>
      <c r="WZU17" s="391"/>
      <c r="WZV17" s="391"/>
      <c r="WZW17" s="391"/>
      <c r="WZX17" s="391"/>
      <c r="WZY17" s="391"/>
      <c r="WZZ17" s="391"/>
      <c r="XAA17" s="391"/>
      <c r="XAB17" s="391"/>
      <c r="XAC17" s="391"/>
      <c r="XAD17" s="391"/>
      <c r="XAE17" s="391"/>
      <c r="XAF17" s="391"/>
      <c r="XAG17" s="391"/>
      <c r="XAH17" s="391"/>
      <c r="XAI17" s="391"/>
      <c r="XAJ17" s="391"/>
      <c r="XAK17" s="391"/>
      <c r="XAL17" s="391"/>
      <c r="XAM17" s="391"/>
      <c r="XAN17" s="391"/>
      <c r="XAO17" s="391"/>
      <c r="XAP17" s="391"/>
      <c r="XAQ17" s="391"/>
      <c r="XAR17" s="391"/>
      <c r="XAS17" s="391"/>
      <c r="XAT17" s="391"/>
      <c r="XAU17" s="391"/>
      <c r="XAV17" s="391"/>
      <c r="XAW17" s="391"/>
      <c r="XAX17" s="391"/>
      <c r="XAY17" s="391"/>
      <c r="XAZ17" s="391"/>
      <c r="XBA17" s="391"/>
      <c r="XBB17" s="391"/>
      <c r="XBC17" s="391"/>
      <c r="XBD17" s="391"/>
      <c r="XBE17" s="391"/>
      <c r="XBF17" s="391"/>
      <c r="XBG17" s="391"/>
      <c r="XBH17" s="391"/>
      <c r="XBI17" s="391"/>
      <c r="XBJ17" s="391"/>
      <c r="XBK17" s="391"/>
      <c r="XBL17" s="391"/>
      <c r="XBM17" s="391"/>
      <c r="XBN17" s="391"/>
      <c r="XBO17" s="391"/>
      <c r="XBP17" s="391"/>
      <c r="XBQ17" s="391"/>
      <c r="XBR17" s="391"/>
      <c r="XBS17" s="391"/>
      <c r="XBT17" s="391"/>
      <c r="XBU17" s="391"/>
      <c r="XBV17" s="391"/>
      <c r="XBW17" s="391"/>
      <c r="XBX17" s="391"/>
      <c r="XBY17" s="391"/>
      <c r="XBZ17" s="391"/>
      <c r="XCA17" s="391"/>
      <c r="XCB17" s="391"/>
      <c r="XCC17" s="391"/>
      <c r="XCD17" s="391"/>
      <c r="XCE17" s="391"/>
      <c r="XCF17" s="391"/>
      <c r="XCG17" s="391"/>
      <c r="XCH17" s="391"/>
      <c r="XCI17" s="391"/>
      <c r="XCJ17" s="391"/>
      <c r="XCK17" s="391"/>
      <c r="XCL17" s="391"/>
      <c r="XCM17" s="391"/>
      <c r="XCN17" s="391"/>
      <c r="XCO17" s="391"/>
      <c r="XCP17" s="391"/>
      <c r="XCQ17" s="391"/>
      <c r="XCR17" s="391"/>
      <c r="XCS17" s="391"/>
      <c r="XCT17" s="391"/>
      <c r="XCU17" s="391"/>
      <c r="XCV17" s="391"/>
      <c r="XCW17" s="391"/>
      <c r="XCX17" s="391"/>
      <c r="XCY17" s="391"/>
      <c r="XCZ17" s="391"/>
      <c r="XDA17" s="391"/>
      <c r="XDB17" s="391"/>
      <c r="XDC17" s="391"/>
      <c r="XDD17" s="391"/>
      <c r="XDE17" s="391"/>
      <c r="XDF17" s="391"/>
      <c r="XDG17" s="391"/>
      <c r="XDH17" s="391"/>
      <c r="XDI17" s="391"/>
      <c r="XDJ17" s="391"/>
      <c r="XDK17" s="391"/>
      <c r="XDL17" s="391"/>
      <c r="XDM17" s="391"/>
      <c r="XDN17" s="391"/>
      <c r="XDO17" s="391"/>
      <c r="XDP17" s="391"/>
      <c r="XDQ17" s="391"/>
      <c r="XDR17" s="391"/>
      <c r="XDS17" s="391"/>
      <c r="XDT17" s="391"/>
      <c r="XDU17" s="391"/>
      <c r="XDV17" s="391"/>
      <c r="XDW17" s="391"/>
      <c r="XDX17" s="391"/>
      <c r="XDY17" s="391"/>
      <c r="XDZ17" s="391"/>
      <c r="XEA17" s="391"/>
      <c r="XEB17" s="391"/>
      <c r="XEC17" s="391"/>
      <c r="XED17" s="391"/>
      <c r="XEE17" s="391"/>
      <c r="XEF17" s="391"/>
      <c r="XEG17" s="391"/>
      <c r="XEH17" s="391"/>
      <c r="XEI17" s="391"/>
      <c r="XEJ17" s="391"/>
      <c r="XEK17" s="391"/>
      <c r="XEL17" s="391"/>
      <c r="XEM17" s="391"/>
      <c r="XEN17" s="391"/>
      <c r="XEO17" s="391"/>
      <c r="XEP17" s="391"/>
      <c r="XEQ17" s="391"/>
      <c r="XER17" s="391"/>
      <c r="XES17" s="391"/>
      <c r="XET17" s="391"/>
      <c r="XEU17" s="391"/>
      <c r="XEV17" s="391"/>
      <c r="XEW17" s="391"/>
      <c r="XEX17" s="391"/>
      <c r="XEY17" s="391"/>
      <c r="XEZ17" s="391"/>
      <c r="XFA17" s="391"/>
      <c r="XFB17" s="391"/>
    </row>
    <row r="18" spans="1:16382" ht="18" customHeight="1" x14ac:dyDescent="0.25">
      <c r="A18" s="49" t="s">
        <v>157</v>
      </c>
      <c r="B18" s="379">
        <v>8</v>
      </c>
      <c r="C18" s="380" t="s">
        <v>107</v>
      </c>
      <c r="D18" s="381" t="s">
        <v>30</v>
      </c>
      <c r="E18" s="381" t="s">
        <v>158</v>
      </c>
      <c r="F18" s="382">
        <v>0</v>
      </c>
      <c r="G18" s="387">
        <v>0</v>
      </c>
      <c r="H18" s="382" t="s">
        <v>159</v>
      </c>
      <c r="I18" s="356">
        <v>2</v>
      </c>
      <c r="J18" s="356">
        <v>1</v>
      </c>
      <c r="K18" s="381" t="s">
        <v>99</v>
      </c>
      <c r="L18" s="381" t="s">
        <v>160</v>
      </c>
      <c r="M18" s="356" t="s">
        <v>161</v>
      </c>
      <c r="N18" s="381" t="s">
        <v>162</v>
      </c>
      <c r="O18" s="382" t="s">
        <v>72</v>
      </c>
      <c r="P18" s="381" t="s">
        <v>163</v>
      </c>
      <c r="Q18" s="382">
        <v>9900</v>
      </c>
      <c r="R18" s="356" t="s">
        <v>164</v>
      </c>
      <c r="S18" s="356" t="s">
        <v>164</v>
      </c>
      <c r="T18" s="381" t="s">
        <v>165</v>
      </c>
      <c r="U18" s="382" t="s">
        <v>164</v>
      </c>
      <c r="V18" s="361" t="s">
        <v>105</v>
      </c>
      <c r="W18" s="382" t="s">
        <v>166</v>
      </c>
      <c r="X18" s="388" t="s">
        <v>105</v>
      </c>
      <c r="Y18" s="356" t="s">
        <v>105</v>
      </c>
      <c r="Z18" s="356" t="s">
        <v>105</v>
      </c>
      <c r="AA18" s="382" t="s">
        <v>42</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c r="QD18" s="13"/>
      <c r="QE18" s="13"/>
      <c r="QF18" s="13"/>
      <c r="QG18" s="13"/>
      <c r="QH18" s="13"/>
      <c r="QI18" s="13"/>
      <c r="QJ18" s="13"/>
      <c r="QK18" s="13"/>
      <c r="QL18" s="13"/>
      <c r="QM18" s="13"/>
      <c r="QN18" s="13"/>
      <c r="QO18" s="13"/>
      <c r="QP18" s="13"/>
      <c r="QQ18" s="13"/>
      <c r="QR18" s="13"/>
      <c r="QS18" s="13"/>
      <c r="QT18" s="13"/>
      <c r="QU18" s="13"/>
      <c r="QV18" s="13"/>
      <c r="QW18" s="13"/>
      <c r="QX18" s="13"/>
      <c r="QY18" s="13"/>
      <c r="QZ18" s="13"/>
      <c r="RA18" s="13"/>
      <c r="RB18" s="13"/>
      <c r="RC18" s="13"/>
      <c r="RD18" s="13"/>
      <c r="RE18" s="13"/>
      <c r="RF18" s="13"/>
      <c r="RG18" s="13"/>
      <c r="RH18" s="13"/>
      <c r="RI18" s="13"/>
      <c r="RJ18" s="13"/>
      <c r="RK18" s="13"/>
      <c r="RL18" s="13"/>
      <c r="RM18" s="13"/>
      <c r="RN18" s="13"/>
      <c r="RO18" s="13"/>
      <c r="RP18" s="13"/>
      <c r="RQ18" s="13"/>
      <c r="RR18" s="13"/>
      <c r="RS18" s="13"/>
      <c r="RT18" s="13"/>
      <c r="RU18" s="13"/>
      <c r="RV18" s="13"/>
      <c r="RW18" s="13"/>
      <c r="RX18" s="13"/>
      <c r="RY18" s="13"/>
      <c r="RZ18" s="13"/>
      <c r="SA18" s="13"/>
      <c r="SB18" s="13"/>
      <c r="SC18" s="13"/>
      <c r="SD18" s="13"/>
      <c r="SE18" s="13"/>
      <c r="SF18" s="13"/>
      <c r="SG18" s="13"/>
      <c r="SH18" s="13"/>
      <c r="SI18" s="13"/>
      <c r="SJ18" s="13"/>
      <c r="SK18" s="13"/>
      <c r="SL18" s="13"/>
      <c r="SM18" s="13"/>
      <c r="SN18" s="13"/>
      <c r="SO18" s="13"/>
      <c r="SP18" s="13"/>
      <c r="SQ18" s="13"/>
      <c r="SR18" s="13"/>
      <c r="SS18" s="13"/>
      <c r="ST18" s="13"/>
      <c r="SU18" s="13"/>
      <c r="SV18" s="13"/>
      <c r="SW18" s="13"/>
      <c r="SX18" s="13"/>
      <c r="SY18" s="13"/>
      <c r="SZ18" s="13"/>
      <c r="TA18" s="13"/>
      <c r="TB18" s="13"/>
      <c r="TC18" s="13"/>
      <c r="TD18" s="13"/>
      <c r="TE18" s="13"/>
      <c r="TF18" s="13"/>
      <c r="TG18" s="13"/>
      <c r="TH18" s="13"/>
      <c r="TI18" s="13"/>
      <c r="TJ18" s="13"/>
      <c r="TK18" s="13"/>
      <c r="TL18" s="13"/>
      <c r="TM18" s="13"/>
      <c r="TN18" s="13"/>
      <c r="TO18" s="13"/>
      <c r="TP18" s="13"/>
      <c r="TQ18" s="13"/>
      <c r="TR18" s="13"/>
      <c r="TS18" s="13"/>
      <c r="TT18" s="13"/>
      <c r="TU18" s="13"/>
      <c r="TV18" s="13"/>
      <c r="TW18" s="13"/>
      <c r="TX18" s="13"/>
      <c r="TY18" s="13"/>
      <c r="TZ18" s="13"/>
      <c r="UA18" s="13"/>
      <c r="UB18" s="13"/>
      <c r="UC18" s="13"/>
      <c r="UD18" s="13"/>
      <c r="UE18" s="13"/>
      <c r="UF18" s="13"/>
      <c r="UG18" s="13"/>
      <c r="UH18" s="13"/>
      <c r="UI18" s="13"/>
      <c r="UJ18" s="13"/>
      <c r="UK18" s="13"/>
      <c r="UL18" s="13"/>
      <c r="UM18" s="13"/>
      <c r="UN18" s="13"/>
      <c r="UO18" s="13"/>
      <c r="UP18" s="13"/>
      <c r="UQ18" s="13"/>
      <c r="UR18" s="13"/>
      <c r="US18" s="13"/>
      <c r="UT18" s="13"/>
      <c r="UU18" s="13"/>
      <c r="UV18" s="13"/>
      <c r="UW18" s="13"/>
      <c r="UX18" s="13"/>
      <c r="UY18" s="13"/>
      <c r="UZ18" s="13"/>
      <c r="VA18" s="13"/>
      <c r="VB18" s="13"/>
      <c r="VC18" s="13"/>
      <c r="VD18" s="13"/>
      <c r="VE18" s="13"/>
      <c r="VF18" s="13"/>
      <c r="VG18" s="13"/>
      <c r="VH18" s="13"/>
      <c r="VI18" s="13"/>
      <c r="VJ18" s="13"/>
      <c r="VK18" s="13"/>
      <c r="VL18" s="13"/>
      <c r="VM18" s="13"/>
      <c r="VN18" s="13"/>
      <c r="VO18" s="13"/>
      <c r="VP18" s="13"/>
      <c r="VQ18" s="13"/>
      <c r="VR18" s="13"/>
      <c r="VS18" s="13"/>
      <c r="VT18" s="13"/>
      <c r="VU18" s="13"/>
      <c r="VV18" s="13"/>
      <c r="VW18" s="13"/>
      <c r="VX18" s="13"/>
      <c r="VY18" s="13"/>
      <c r="VZ18" s="13"/>
      <c r="WA18" s="13"/>
      <c r="WB18" s="13"/>
      <c r="WC18" s="13"/>
      <c r="WD18" s="13"/>
      <c r="WE18" s="13"/>
      <c r="WF18" s="13"/>
      <c r="WG18" s="13"/>
      <c r="WH18" s="13"/>
      <c r="WI18" s="13"/>
      <c r="WJ18" s="13"/>
      <c r="WK18" s="13"/>
      <c r="WL18" s="13"/>
      <c r="WM18" s="13"/>
      <c r="WN18" s="13"/>
      <c r="WO18" s="13"/>
      <c r="WP18" s="13"/>
      <c r="WQ18" s="13"/>
      <c r="WR18" s="13"/>
      <c r="WS18" s="13"/>
      <c r="WT18" s="13"/>
      <c r="WU18" s="13"/>
      <c r="WV18" s="13"/>
      <c r="WW18" s="13"/>
      <c r="WX18" s="13"/>
      <c r="WY18" s="13"/>
      <c r="WZ18" s="13"/>
      <c r="XA18" s="13"/>
      <c r="XB18" s="13"/>
      <c r="XC18" s="13"/>
      <c r="XD18" s="13"/>
      <c r="XE18" s="13"/>
      <c r="XF18" s="13"/>
      <c r="XG18" s="13"/>
      <c r="XH18" s="13"/>
      <c r="XI18" s="13"/>
      <c r="XJ18" s="13"/>
      <c r="XK18" s="13"/>
      <c r="XL18" s="13"/>
      <c r="XM18" s="13"/>
      <c r="XN18" s="13"/>
      <c r="XO18" s="13"/>
      <c r="XP18" s="13"/>
      <c r="XQ18" s="13"/>
      <c r="XR18" s="13"/>
      <c r="XS18" s="13"/>
      <c r="XT18" s="13"/>
      <c r="XU18" s="13"/>
      <c r="XV18" s="13"/>
      <c r="XW18" s="13"/>
      <c r="XX18" s="13"/>
      <c r="XY18" s="13"/>
      <c r="XZ18" s="13"/>
      <c r="YA18" s="13"/>
      <c r="YB18" s="13"/>
      <c r="YC18" s="13"/>
      <c r="YD18" s="13"/>
      <c r="YE18" s="13"/>
      <c r="YF18" s="13"/>
      <c r="YG18" s="13"/>
      <c r="YH18" s="13"/>
      <c r="YI18" s="13"/>
      <c r="YJ18" s="13"/>
      <c r="YK18" s="13"/>
      <c r="YL18" s="13"/>
      <c r="YM18" s="13"/>
      <c r="YN18" s="13"/>
      <c r="YO18" s="13"/>
      <c r="YP18" s="13"/>
      <c r="YQ18" s="13"/>
      <c r="YR18" s="13"/>
      <c r="YS18" s="13"/>
      <c r="YT18" s="13"/>
      <c r="YU18" s="13"/>
      <c r="YV18" s="13"/>
      <c r="YW18" s="13"/>
      <c r="YX18" s="13"/>
      <c r="YY18" s="13"/>
      <c r="YZ18" s="13"/>
      <c r="ZA18" s="13"/>
      <c r="ZB18" s="13"/>
      <c r="ZC18" s="13"/>
      <c r="ZD18" s="13"/>
      <c r="ZE18" s="13"/>
      <c r="ZF18" s="13"/>
      <c r="ZG18" s="13"/>
      <c r="ZH18" s="13"/>
      <c r="ZI18" s="13"/>
      <c r="ZJ18" s="13"/>
      <c r="ZK18" s="13"/>
      <c r="ZL18" s="13"/>
      <c r="ZM18" s="13"/>
      <c r="ZN18" s="13"/>
      <c r="ZO18" s="13"/>
      <c r="ZP18" s="13"/>
      <c r="ZQ18" s="13"/>
      <c r="ZR18" s="13"/>
      <c r="ZS18" s="13"/>
      <c r="ZT18" s="13"/>
      <c r="ZU18" s="13"/>
      <c r="ZV18" s="13"/>
      <c r="ZW18" s="13"/>
      <c r="ZX18" s="13"/>
      <c r="ZY18" s="13"/>
      <c r="ZZ18" s="13"/>
      <c r="AAA18" s="13"/>
      <c r="AAB18" s="13"/>
      <c r="AAC18" s="13"/>
      <c r="AAD18" s="13"/>
      <c r="AAE18" s="13"/>
      <c r="AAF18" s="13"/>
      <c r="AAG18" s="13"/>
      <c r="AAH18" s="13"/>
      <c r="AAI18" s="13"/>
      <c r="AAJ18" s="13"/>
      <c r="AAK18" s="13"/>
      <c r="AAL18" s="13"/>
      <c r="AAM18" s="13"/>
      <c r="AAN18" s="13"/>
      <c r="AAO18" s="13"/>
      <c r="AAP18" s="13"/>
      <c r="AAQ18" s="13"/>
      <c r="AAR18" s="13"/>
      <c r="AAS18" s="13"/>
      <c r="AAT18" s="13"/>
      <c r="AAU18" s="13"/>
      <c r="AAV18" s="13"/>
      <c r="AAW18" s="13"/>
      <c r="AAX18" s="13"/>
      <c r="AAY18" s="13"/>
      <c r="AAZ18" s="13"/>
      <c r="ABA18" s="13"/>
      <c r="ABB18" s="13"/>
      <c r="ABC18" s="13"/>
      <c r="ABD18" s="13"/>
      <c r="ABE18" s="13"/>
      <c r="ABF18" s="13"/>
      <c r="ABG18" s="13"/>
      <c r="ABH18" s="13"/>
      <c r="ABI18" s="13"/>
      <c r="ABJ18" s="13"/>
      <c r="ABK18" s="13"/>
      <c r="ABL18" s="13"/>
      <c r="ABM18" s="13"/>
      <c r="ABN18" s="13"/>
      <c r="ABO18" s="13"/>
      <c r="ABP18" s="13"/>
      <c r="ABQ18" s="13"/>
      <c r="ABR18" s="13"/>
      <c r="ABS18" s="13"/>
      <c r="ABT18" s="13"/>
      <c r="ABU18" s="13"/>
      <c r="ABV18" s="13"/>
      <c r="ABW18" s="13"/>
      <c r="ABX18" s="13"/>
      <c r="ABY18" s="13"/>
      <c r="ABZ18" s="13"/>
      <c r="ACA18" s="13"/>
      <c r="ACB18" s="13"/>
      <c r="ACC18" s="13"/>
      <c r="ACD18" s="13"/>
      <c r="ACE18" s="13"/>
      <c r="ACF18" s="13"/>
      <c r="ACG18" s="13"/>
      <c r="ACH18" s="13"/>
      <c r="ACI18" s="13"/>
      <c r="ACJ18" s="13"/>
      <c r="ACK18" s="13"/>
      <c r="ACL18" s="13"/>
      <c r="ACM18" s="13"/>
      <c r="ACN18" s="13"/>
      <c r="ACO18" s="13"/>
      <c r="ACP18" s="13"/>
      <c r="ACQ18" s="13"/>
      <c r="ACR18" s="13"/>
      <c r="ACS18" s="13"/>
      <c r="ACT18" s="13"/>
      <c r="ACU18" s="13"/>
      <c r="ACV18" s="13"/>
      <c r="ACW18" s="13"/>
      <c r="ACX18" s="13"/>
      <c r="ACY18" s="13"/>
      <c r="ACZ18" s="13"/>
      <c r="ADA18" s="13"/>
      <c r="ADB18" s="13"/>
      <c r="ADC18" s="13"/>
      <c r="ADD18" s="13"/>
      <c r="ADE18" s="13"/>
      <c r="ADF18" s="13"/>
      <c r="ADG18" s="13"/>
      <c r="ADH18" s="13"/>
      <c r="ADI18" s="13"/>
      <c r="ADJ18" s="13"/>
      <c r="ADK18" s="13"/>
      <c r="ADL18" s="13"/>
      <c r="ADM18" s="13"/>
      <c r="ADN18" s="13"/>
      <c r="ADO18" s="13"/>
      <c r="ADP18" s="13"/>
      <c r="ADQ18" s="13"/>
      <c r="ADR18" s="13"/>
      <c r="ADS18" s="13"/>
      <c r="ADT18" s="13"/>
      <c r="ADU18" s="13"/>
      <c r="ADV18" s="13"/>
      <c r="ADW18" s="13"/>
      <c r="ADX18" s="13"/>
      <c r="ADY18" s="13"/>
      <c r="ADZ18" s="13"/>
      <c r="AEA18" s="13"/>
      <c r="AEB18" s="13"/>
      <c r="AEC18" s="13"/>
      <c r="AED18" s="13"/>
      <c r="AEE18" s="13"/>
      <c r="AEF18" s="13"/>
      <c r="AEG18" s="13"/>
      <c r="AEH18" s="13"/>
      <c r="AEI18" s="13"/>
      <c r="AEJ18" s="13"/>
      <c r="AEK18" s="13"/>
      <c r="AEL18" s="13"/>
      <c r="AEM18" s="13"/>
      <c r="AEN18" s="13"/>
      <c r="AEO18" s="13"/>
      <c r="AEP18" s="13"/>
      <c r="AEQ18" s="13"/>
      <c r="AER18" s="13"/>
      <c r="AES18" s="13"/>
      <c r="AET18" s="13"/>
      <c r="AEU18" s="13"/>
      <c r="AEV18" s="13"/>
      <c r="AEW18" s="13"/>
      <c r="AEX18" s="13"/>
      <c r="AEY18" s="13"/>
      <c r="AEZ18" s="13"/>
      <c r="AFA18" s="13"/>
      <c r="AFB18" s="13"/>
      <c r="AFC18" s="13"/>
      <c r="AFD18" s="13"/>
      <c r="AFE18" s="13"/>
      <c r="AFF18" s="13"/>
      <c r="AFG18" s="13"/>
      <c r="AFH18" s="13"/>
      <c r="AFI18" s="13"/>
      <c r="AFJ18" s="13"/>
      <c r="AFK18" s="13"/>
      <c r="AFL18" s="13"/>
      <c r="AFM18" s="13"/>
      <c r="AFN18" s="13"/>
      <c r="AFO18" s="13"/>
      <c r="AFP18" s="13"/>
      <c r="AFQ18" s="13"/>
      <c r="AFR18" s="13"/>
      <c r="AFS18" s="13"/>
      <c r="AFT18" s="13"/>
      <c r="AFU18" s="13"/>
      <c r="AFV18" s="13"/>
      <c r="AFW18" s="13"/>
      <c r="AFX18" s="13"/>
      <c r="AFY18" s="13"/>
      <c r="AFZ18" s="13"/>
      <c r="AGA18" s="13"/>
      <c r="AGB18" s="13"/>
      <c r="AGC18" s="13"/>
      <c r="AGD18" s="13"/>
      <c r="AGE18" s="13"/>
      <c r="AGF18" s="13"/>
      <c r="AGG18" s="13"/>
      <c r="AGH18" s="13"/>
      <c r="AGI18" s="13"/>
      <c r="AGJ18" s="13"/>
      <c r="AGK18" s="13"/>
      <c r="AGL18" s="13"/>
      <c r="AGM18" s="13"/>
      <c r="AGN18" s="13"/>
      <c r="AGO18" s="13"/>
      <c r="AGP18" s="13"/>
      <c r="AGQ18" s="13"/>
      <c r="AGR18" s="13"/>
      <c r="AGS18" s="13"/>
      <c r="AGT18" s="13"/>
      <c r="AGU18" s="13"/>
      <c r="AGV18" s="13"/>
      <c r="AGW18" s="13"/>
      <c r="AGX18" s="13"/>
      <c r="AGY18" s="13"/>
      <c r="AGZ18" s="13"/>
      <c r="AHA18" s="13"/>
      <c r="AHB18" s="13"/>
      <c r="AHC18" s="13"/>
      <c r="AHD18" s="13"/>
      <c r="AHE18" s="13"/>
      <c r="AHF18" s="13"/>
      <c r="AHG18" s="13"/>
      <c r="AHH18" s="13"/>
      <c r="AHI18" s="13"/>
      <c r="AHJ18" s="13"/>
      <c r="AHK18" s="13"/>
      <c r="AHL18" s="13"/>
      <c r="AHM18" s="13"/>
      <c r="AHN18" s="13"/>
      <c r="AHO18" s="13"/>
      <c r="AHP18" s="13"/>
      <c r="AHQ18" s="13"/>
      <c r="AHR18" s="13"/>
      <c r="AHS18" s="13"/>
      <c r="AHT18" s="13"/>
      <c r="AHU18" s="13"/>
      <c r="AHV18" s="13"/>
      <c r="AHW18" s="13"/>
      <c r="AHX18" s="13"/>
      <c r="AHY18" s="13"/>
      <c r="AHZ18" s="13"/>
      <c r="AIA18" s="13"/>
      <c r="AIB18" s="13"/>
      <c r="AIC18" s="13"/>
      <c r="AID18" s="13"/>
      <c r="AIE18" s="13"/>
      <c r="AIF18" s="13"/>
      <c r="AIG18" s="13"/>
      <c r="AIH18" s="13"/>
      <c r="AII18" s="13"/>
      <c r="AIJ18" s="13"/>
      <c r="AIK18" s="13"/>
      <c r="AIL18" s="13"/>
      <c r="AIM18" s="13"/>
      <c r="AIN18" s="13"/>
      <c r="AIO18" s="13"/>
      <c r="AIP18" s="13"/>
      <c r="AIQ18" s="13"/>
      <c r="AIR18" s="13"/>
      <c r="AIS18" s="13"/>
      <c r="AIT18" s="13"/>
      <c r="AIU18" s="13"/>
      <c r="AIV18" s="13"/>
      <c r="AIW18" s="13"/>
      <c r="AIX18" s="13"/>
      <c r="AIY18" s="13"/>
      <c r="AIZ18" s="13"/>
      <c r="AJA18" s="13"/>
      <c r="AJB18" s="13"/>
      <c r="AJC18" s="13"/>
      <c r="AJD18" s="13"/>
      <c r="AJE18" s="13"/>
      <c r="AJF18" s="13"/>
      <c r="AJG18" s="13"/>
      <c r="AJH18" s="13"/>
      <c r="AJI18" s="13"/>
      <c r="AJJ18" s="13"/>
      <c r="AJK18" s="13"/>
      <c r="AJL18" s="13"/>
      <c r="AJM18" s="13"/>
      <c r="AJN18" s="13"/>
      <c r="AJO18" s="13"/>
      <c r="AJP18" s="13"/>
      <c r="AJQ18" s="13"/>
      <c r="AJR18" s="13"/>
      <c r="AJS18" s="13"/>
      <c r="AJT18" s="13"/>
      <c r="AJU18" s="13"/>
      <c r="AJV18" s="13"/>
      <c r="AJW18" s="13"/>
      <c r="AJX18" s="13"/>
      <c r="AJY18" s="13"/>
      <c r="AJZ18" s="13"/>
      <c r="AKA18" s="13"/>
      <c r="AKB18" s="13"/>
      <c r="AKC18" s="13"/>
      <c r="AKD18" s="13"/>
      <c r="AKE18" s="13"/>
      <c r="AKF18" s="13"/>
      <c r="AKG18" s="13"/>
      <c r="AKH18" s="13"/>
      <c r="AKI18" s="13"/>
      <c r="AKJ18" s="13"/>
      <c r="AKK18" s="13"/>
      <c r="AKL18" s="13"/>
      <c r="AKM18" s="13"/>
      <c r="AKN18" s="13"/>
      <c r="AKO18" s="13"/>
      <c r="AKP18" s="13"/>
      <c r="AKQ18" s="13"/>
      <c r="AKR18" s="13"/>
      <c r="AKS18" s="13"/>
      <c r="AKT18" s="13"/>
      <c r="AKU18" s="13"/>
      <c r="AKV18" s="13"/>
      <c r="AKW18" s="13"/>
      <c r="AKX18" s="13"/>
      <c r="AKY18" s="13"/>
      <c r="AKZ18" s="13"/>
      <c r="ALA18" s="13"/>
      <c r="ALB18" s="13"/>
      <c r="ALC18" s="13"/>
      <c r="ALD18" s="13"/>
      <c r="ALE18" s="13"/>
      <c r="ALF18" s="13"/>
      <c r="ALG18" s="13"/>
      <c r="ALH18" s="13"/>
      <c r="ALI18" s="13"/>
      <c r="ALJ18" s="13"/>
      <c r="ALK18" s="13"/>
      <c r="ALL18" s="13"/>
      <c r="ALM18" s="13"/>
      <c r="ALN18" s="13"/>
      <c r="ALO18" s="13"/>
      <c r="ALP18" s="13"/>
      <c r="ALQ18" s="13"/>
      <c r="ALR18" s="13"/>
      <c r="ALS18" s="13"/>
      <c r="ALT18" s="13"/>
      <c r="ALU18" s="13"/>
      <c r="ALV18" s="13"/>
      <c r="ALW18" s="13"/>
      <c r="ALX18" s="13"/>
      <c r="ALY18" s="13"/>
      <c r="ALZ18" s="13"/>
      <c r="AMA18" s="13"/>
      <c r="AMB18" s="13"/>
      <c r="AMC18" s="13"/>
      <c r="AMD18" s="13"/>
      <c r="AME18" s="13"/>
      <c r="AMF18" s="13"/>
      <c r="AMG18" s="13"/>
      <c r="AMH18" s="13"/>
      <c r="AMI18" s="13"/>
      <c r="AMJ18" s="13"/>
      <c r="AMK18" s="13"/>
      <c r="AML18" s="13"/>
      <c r="AMM18" s="13"/>
      <c r="AMN18" s="13"/>
      <c r="AMO18" s="13"/>
      <c r="AMP18" s="13"/>
      <c r="AMQ18" s="13"/>
      <c r="AMR18" s="13"/>
      <c r="AMS18" s="13"/>
      <c r="AMT18" s="13"/>
      <c r="AMU18" s="13"/>
      <c r="AMV18" s="13"/>
      <c r="AMW18" s="13"/>
      <c r="AMX18" s="13"/>
      <c r="AMY18" s="13"/>
      <c r="AMZ18" s="13"/>
      <c r="ANA18" s="13"/>
      <c r="ANB18" s="13"/>
      <c r="ANC18" s="13"/>
      <c r="AND18" s="13"/>
      <c r="ANE18" s="13"/>
      <c r="ANF18" s="13"/>
      <c r="ANG18" s="13"/>
      <c r="ANH18" s="13"/>
      <c r="ANI18" s="13"/>
      <c r="ANJ18" s="13"/>
      <c r="ANK18" s="13"/>
      <c r="ANL18" s="13"/>
      <c r="ANM18" s="13"/>
      <c r="ANN18" s="13"/>
      <c r="ANO18" s="13"/>
      <c r="ANP18" s="13"/>
      <c r="ANQ18" s="13"/>
      <c r="ANR18" s="13"/>
      <c r="ANS18" s="13"/>
      <c r="ANT18" s="13"/>
      <c r="ANU18" s="13"/>
      <c r="ANV18" s="13"/>
      <c r="ANW18" s="13"/>
      <c r="ANX18" s="13"/>
      <c r="ANY18" s="13"/>
      <c r="ANZ18" s="13"/>
      <c r="AOA18" s="13"/>
      <c r="AOB18" s="13"/>
      <c r="AOC18" s="13"/>
      <c r="AOD18" s="13"/>
      <c r="AOE18" s="13"/>
      <c r="AOF18" s="13"/>
      <c r="AOG18" s="13"/>
      <c r="AOH18" s="13"/>
      <c r="AOI18" s="13"/>
      <c r="AOJ18" s="13"/>
      <c r="AOK18" s="13"/>
      <c r="AOL18" s="13"/>
      <c r="AOM18" s="13"/>
      <c r="AON18" s="13"/>
      <c r="AOO18" s="13"/>
      <c r="AOP18" s="13"/>
      <c r="AOQ18" s="13"/>
      <c r="AOR18" s="13"/>
      <c r="AOS18" s="13"/>
      <c r="AOT18" s="13"/>
      <c r="AOU18" s="13"/>
      <c r="AOV18" s="13"/>
      <c r="AOW18" s="13"/>
      <c r="AOX18" s="13"/>
      <c r="AOY18" s="13"/>
      <c r="AOZ18" s="13"/>
      <c r="APA18" s="13"/>
      <c r="APB18" s="13"/>
      <c r="APC18" s="13"/>
      <c r="APD18" s="13"/>
      <c r="APE18" s="13"/>
      <c r="APF18" s="13"/>
      <c r="APG18" s="13"/>
      <c r="APH18" s="13"/>
      <c r="API18" s="13"/>
      <c r="APJ18" s="13"/>
      <c r="APK18" s="13"/>
      <c r="APL18" s="13"/>
      <c r="APM18" s="13"/>
      <c r="APN18" s="13"/>
      <c r="APO18" s="13"/>
      <c r="APP18" s="13"/>
      <c r="APQ18" s="13"/>
      <c r="APR18" s="13"/>
      <c r="APS18" s="13"/>
      <c r="APT18" s="13"/>
      <c r="APU18" s="13"/>
      <c r="APV18" s="13"/>
      <c r="APW18" s="13"/>
      <c r="APX18" s="13"/>
      <c r="APY18" s="13"/>
      <c r="APZ18" s="13"/>
      <c r="AQA18" s="13"/>
      <c r="AQB18" s="13"/>
      <c r="AQC18" s="13"/>
      <c r="AQD18" s="13"/>
      <c r="AQE18" s="13"/>
      <c r="AQF18" s="13"/>
      <c r="AQG18" s="13"/>
      <c r="AQH18" s="13"/>
      <c r="AQI18" s="13"/>
      <c r="AQJ18" s="13"/>
      <c r="AQK18" s="13"/>
      <c r="AQL18" s="13"/>
      <c r="AQM18" s="13"/>
      <c r="AQN18" s="13"/>
      <c r="AQO18" s="13"/>
      <c r="AQP18" s="13"/>
      <c r="AQQ18" s="13"/>
      <c r="AQR18" s="13"/>
      <c r="AQS18" s="13"/>
      <c r="AQT18" s="13"/>
      <c r="AQU18" s="13"/>
      <c r="AQV18" s="13"/>
      <c r="AQW18" s="13"/>
      <c r="AQX18" s="13"/>
      <c r="AQY18" s="13"/>
      <c r="AQZ18" s="13"/>
      <c r="ARA18" s="13"/>
      <c r="ARB18" s="13"/>
      <c r="ARC18" s="13"/>
      <c r="ARD18" s="13"/>
      <c r="ARE18" s="13"/>
      <c r="ARF18" s="13"/>
      <c r="ARG18" s="13"/>
      <c r="ARH18" s="13"/>
      <c r="ARI18" s="13"/>
      <c r="ARJ18" s="13"/>
      <c r="ARK18" s="13"/>
      <c r="ARL18" s="13"/>
      <c r="ARM18" s="13"/>
      <c r="ARN18" s="13"/>
      <c r="ARO18" s="13"/>
      <c r="ARP18" s="13"/>
      <c r="ARQ18" s="13"/>
      <c r="ARR18" s="13"/>
      <c r="ARS18" s="13"/>
      <c r="ART18" s="13"/>
      <c r="ARU18" s="13"/>
      <c r="ARV18" s="13"/>
      <c r="ARW18" s="13"/>
      <c r="ARX18" s="13"/>
      <c r="ARY18" s="13"/>
      <c r="ARZ18" s="13"/>
      <c r="ASA18" s="13"/>
      <c r="ASB18" s="13"/>
      <c r="ASC18" s="13"/>
      <c r="ASD18" s="13"/>
      <c r="ASE18" s="13"/>
      <c r="ASF18" s="13"/>
      <c r="ASG18" s="13"/>
      <c r="ASH18" s="13"/>
      <c r="ASI18" s="13"/>
      <c r="ASJ18" s="13"/>
      <c r="ASK18" s="13"/>
      <c r="ASL18" s="13"/>
      <c r="ASM18" s="13"/>
      <c r="ASN18" s="13"/>
      <c r="ASO18" s="13"/>
      <c r="ASP18" s="13"/>
      <c r="ASQ18" s="13"/>
      <c r="ASR18" s="13"/>
      <c r="ASS18" s="13"/>
      <c r="AST18" s="13"/>
      <c r="ASU18" s="13"/>
      <c r="ASV18" s="13"/>
      <c r="ASW18" s="13"/>
      <c r="ASX18" s="13"/>
      <c r="ASY18" s="13"/>
      <c r="ASZ18" s="13"/>
      <c r="ATA18" s="13"/>
      <c r="ATB18" s="13"/>
      <c r="ATC18" s="13"/>
      <c r="ATD18" s="13"/>
      <c r="ATE18" s="13"/>
      <c r="ATF18" s="13"/>
      <c r="ATG18" s="13"/>
      <c r="ATH18" s="13"/>
      <c r="ATI18" s="13"/>
      <c r="ATJ18" s="13"/>
      <c r="ATK18" s="13"/>
      <c r="ATL18" s="13"/>
      <c r="ATM18" s="13"/>
      <c r="ATN18" s="13"/>
      <c r="ATO18" s="13"/>
      <c r="ATP18" s="13"/>
      <c r="ATQ18" s="13"/>
      <c r="ATR18" s="13"/>
      <c r="ATS18" s="13"/>
      <c r="ATT18" s="13"/>
      <c r="ATU18" s="13"/>
      <c r="ATV18" s="13"/>
      <c r="ATW18" s="13"/>
      <c r="ATX18" s="13"/>
      <c r="ATY18" s="13"/>
      <c r="ATZ18" s="13"/>
      <c r="AUA18" s="13"/>
      <c r="AUB18" s="13"/>
      <c r="AUC18" s="13"/>
      <c r="AUD18" s="13"/>
      <c r="AUE18" s="13"/>
      <c r="AUF18" s="13"/>
      <c r="AUG18" s="13"/>
      <c r="AUH18" s="13"/>
      <c r="AUI18" s="13"/>
      <c r="AUJ18" s="13"/>
      <c r="AUK18" s="13"/>
      <c r="AUL18" s="13"/>
      <c r="AUM18" s="13"/>
      <c r="AUN18" s="13"/>
      <c r="AUO18" s="13"/>
      <c r="AUP18" s="13"/>
      <c r="AUQ18" s="13"/>
      <c r="AUR18" s="13"/>
      <c r="AUS18" s="13"/>
      <c r="AUT18" s="13"/>
      <c r="AUU18" s="13"/>
      <c r="AUV18" s="13"/>
      <c r="AUW18" s="13"/>
      <c r="AUX18" s="13"/>
      <c r="AUY18" s="13"/>
      <c r="AUZ18" s="13"/>
      <c r="AVA18" s="13"/>
      <c r="AVB18" s="13"/>
      <c r="AVC18" s="13"/>
      <c r="AVD18" s="13"/>
      <c r="AVE18" s="13"/>
      <c r="AVF18" s="13"/>
      <c r="AVG18" s="13"/>
      <c r="AVH18" s="13"/>
      <c r="AVI18" s="13"/>
      <c r="AVJ18" s="13"/>
      <c r="AVK18" s="13"/>
      <c r="AVL18" s="13"/>
      <c r="AVM18" s="13"/>
      <c r="AVN18" s="13"/>
      <c r="AVO18" s="13"/>
      <c r="AVP18" s="13"/>
      <c r="AVQ18" s="13"/>
      <c r="AVR18" s="13"/>
      <c r="AVS18" s="13"/>
      <c r="AVT18" s="13"/>
      <c r="AVU18" s="13"/>
      <c r="AVV18" s="13"/>
      <c r="AVW18" s="13"/>
      <c r="AVX18" s="13"/>
      <c r="AVY18" s="13"/>
      <c r="AVZ18" s="13"/>
      <c r="AWA18" s="13"/>
      <c r="AWB18" s="13"/>
      <c r="AWC18" s="13"/>
      <c r="AWD18" s="13"/>
      <c r="AWE18" s="13"/>
      <c r="AWF18" s="13"/>
      <c r="AWG18" s="13"/>
      <c r="AWH18" s="13"/>
      <c r="AWI18" s="13"/>
      <c r="AWJ18" s="13"/>
      <c r="AWK18" s="13"/>
      <c r="AWL18" s="13"/>
      <c r="AWM18" s="13"/>
      <c r="AWN18" s="13"/>
      <c r="AWO18" s="13"/>
      <c r="AWP18" s="13"/>
      <c r="AWQ18" s="13"/>
      <c r="AWR18" s="13"/>
      <c r="AWS18" s="13"/>
      <c r="AWT18" s="13"/>
      <c r="AWU18" s="13"/>
      <c r="AWV18" s="13"/>
      <c r="AWW18" s="13"/>
      <c r="AWX18" s="13"/>
      <c r="AWY18" s="13"/>
      <c r="AWZ18" s="13"/>
      <c r="AXA18" s="13"/>
      <c r="AXB18" s="13"/>
      <c r="AXC18" s="13"/>
      <c r="AXD18" s="13"/>
      <c r="AXE18" s="13"/>
      <c r="AXF18" s="13"/>
      <c r="AXG18" s="13"/>
      <c r="AXH18" s="13"/>
      <c r="AXI18" s="13"/>
      <c r="AXJ18" s="13"/>
      <c r="AXK18" s="13"/>
      <c r="AXL18" s="13"/>
      <c r="AXM18" s="13"/>
      <c r="AXN18" s="13"/>
      <c r="AXO18" s="13"/>
      <c r="AXP18" s="13"/>
      <c r="AXQ18" s="13"/>
      <c r="AXR18" s="13"/>
      <c r="AXS18" s="13"/>
      <c r="AXT18" s="13"/>
      <c r="AXU18" s="13"/>
      <c r="AXV18" s="13"/>
      <c r="AXW18" s="13"/>
      <c r="AXX18" s="13"/>
      <c r="AXY18" s="13"/>
      <c r="AXZ18" s="13"/>
      <c r="AYA18" s="13"/>
      <c r="AYB18" s="13"/>
      <c r="AYC18" s="13"/>
      <c r="AYD18" s="13"/>
      <c r="AYE18" s="13"/>
      <c r="AYF18" s="13"/>
      <c r="AYG18" s="13"/>
      <c r="AYH18" s="13"/>
      <c r="AYI18" s="13"/>
      <c r="AYJ18" s="13"/>
      <c r="AYK18" s="13"/>
      <c r="AYL18" s="13"/>
      <c r="AYM18" s="13"/>
      <c r="AYN18" s="13"/>
      <c r="AYO18" s="13"/>
      <c r="AYP18" s="13"/>
      <c r="AYQ18" s="13"/>
      <c r="AYR18" s="13"/>
      <c r="AYS18" s="13"/>
      <c r="AYT18" s="13"/>
      <c r="AYU18" s="13"/>
      <c r="AYV18" s="13"/>
      <c r="AYW18" s="13"/>
      <c r="AYX18" s="13"/>
      <c r="AYY18" s="13"/>
      <c r="AYZ18" s="13"/>
      <c r="AZA18" s="13"/>
      <c r="AZB18" s="13"/>
      <c r="AZC18" s="13"/>
      <c r="AZD18" s="13"/>
      <c r="AZE18" s="13"/>
      <c r="AZF18" s="13"/>
      <c r="AZG18" s="13"/>
      <c r="AZH18" s="13"/>
      <c r="AZI18" s="13"/>
      <c r="AZJ18" s="13"/>
      <c r="AZK18" s="13"/>
      <c r="AZL18" s="13"/>
      <c r="AZM18" s="13"/>
      <c r="AZN18" s="13"/>
      <c r="AZO18" s="13"/>
      <c r="AZP18" s="13"/>
      <c r="AZQ18" s="13"/>
      <c r="AZR18" s="13"/>
      <c r="AZS18" s="13"/>
      <c r="AZT18" s="13"/>
      <c r="AZU18" s="13"/>
      <c r="AZV18" s="13"/>
      <c r="AZW18" s="13"/>
      <c r="AZX18" s="13"/>
      <c r="AZY18" s="13"/>
      <c r="AZZ18" s="13"/>
      <c r="BAA18" s="13"/>
      <c r="BAB18" s="13"/>
      <c r="BAC18" s="13"/>
      <c r="BAD18" s="13"/>
      <c r="BAE18" s="13"/>
      <c r="BAF18" s="13"/>
      <c r="BAG18" s="13"/>
      <c r="BAH18" s="13"/>
      <c r="BAI18" s="13"/>
      <c r="BAJ18" s="13"/>
      <c r="BAK18" s="13"/>
      <c r="BAL18" s="13"/>
      <c r="BAM18" s="13"/>
      <c r="BAN18" s="13"/>
      <c r="BAO18" s="13"/>
      <c r="BAP18" s="13"/>
      <c r="BAQ18" s="13"/>
      <c r="BAR18" s="13"/>
      <c r="BAS18" s="13"/>
      <c r="BAT18" s="13"/>
      <c r="BAU18" s="13"/>
      <c r="BAV18" s="13"/>
      <c r="BAW18" s="13"/>
      <c r="BAX18" s="13"/>
      <c r="BAY18" s="13"/>
      <c r="BAZ18" s="13"/>
      <c r="BBA18" s="13"/>
      <c r="BBB18" s="13"/>
      <c r="BBC18" s="13"/>
      <c r="BBD18" s="13"/>
      <c r="BBE18" s="13"/>
      <c r="BBF18" s="13"/>
      <c r="BBG18" s="13"/>
      <c r="BBH18" s="13"/>
      <c r="BBI18" s="13"/>
      <c r="BBJ18" s="13"/>
      <c r="BBK18" s="13"/>
      <c r="BBL18" s="13"/>
      <c r="BBM18" s="13"/>
      <c r="BBN18" s="13"/>
      <c r="BBO18" s="13"/>
      <c r="BBP18" s="13"/>
      <c r="BBQ18" s="13"/>
      <c r="BBR18" s="13"/>
      <c r="BBS18" s="13"/>
      <c r="BBT18" s="13"/>
      <c r="BBU18" s="13"/>
      <c r="BBV18" s="13"/>
      <c r="BBW18" s="13"/>
      <c r="BBX18" s="13"/>
      <c r="BBY18" s="13"/>
      <c r="BBZ18" s="13"/>
      <c r="BCA18" s="13"/>
      <c r="BCB18" s="13"/>
      <c r="BCC18" s="13"/>
      <c r="BCD18" s="13"/>
      <c r="BCE18" s="13"/>
      <c r="BCF18" s="13"/>
      <c r="BCG18" s="13"/>
      <c r="BCH18" s="13"/>
      <c r="BCI18" s="13"/>
      <c r="BCJ18" s="13"/>
      <c r="BCK18" s="13"/>
      <c r="BCL18" s="13"/>
      <c r="BCM18" s="13"/>
      <c r="BCN18" s="13"/>
      <c r="BCO18" s="13"/>
      <c r="BCP18" s="13"/>
      <c r="BCQ18" s="13"/>
      <c r="BCR18" s="13"/>
      <c r="BCS18" s="13"/>
      <c r="BCT18" s="13"/>
      <c r="BCU18" s="13"/>
      <c r="BCV18" s="13"/>
      <c r="BCW18" s="13"/>
      <c r="BCX18" s="13"/>
      <c r="BCY18" s="13"/>
      <c r="BCZ18" s="13"/>
      <c r="BDA18" s="13"/>
      <c r="BDB18" s="13"/>
      <c r="BDC18" s="13"/>
      <c r="BDD18" s="13"/>
      <c r="BDE18" s="13"/>
      <c r="BDF18" s="13"/>
      <c r="BDG18" s="13"/>
      <c r="BDH18" s="13"/>
      <c r="BDI18" s="13"/>
      <c r="BDJ18" s="13"/>
      <c r="BDK18" s="13"/>
      <c r="BDL18" s="13"/>
      <c r="BDM18" s="13"/>
      <c r="BDN18" s="13"/>
      <c r="BDO18" s="13"/>
      <c r="BDP18" s="13"/>
      <c r="BDQ18" s="13"/>
      <c r="BDR18" s="13"/>
      <c r="BDS18" s="13"/>
      <c r="BDT18" s="13"/>
      <c r="BDU18" s="13"/>
      <c r="BDV18" s="13"/>
      <c r="BDW18" s="13"/>
      <c r="BDX18" s="13"/>
      <c r="BDY18" s="13"/>
      <c r="BDZ18" s="13"/>
      <c r="BEA18" s="13"/>
      <c r="BEB18" s="13"/>
      <c r="BEC18" s="13"/>
      <c r="BED18" s="13"/>
      <c r="BEE18" s="13"/>
      <c r="BEF18" s="13"/>
      <c r="BEG18" s="13"/>
      <c r="BEH18" s="13"/>
      <c r="BEI18" s="13"/>
      <c r="BEJ18" s="13"/>
      <c r="BEK18" s="13"/>
      <c r="BEL18" s="13"/>
      <c r="BEM18" s="13"/>
      <c r="BEN18" s="13"/>
      <c r="BEO18" s="13"/>
      <c r="BEP18" s="13"/>
      <c r="BEQ18" s="13"/>
      <c r="BER18" s="13"/>
      <c r="BES18" s="13"/>
      <c r="BET18" s="13"/>
      <c r="BEU18" s="13"/>
      <c r="BEV18" s="13"/>
      <c r="BEW18" s="13"/>
      <c r="BEX18" s="13"/>
      <c r="BEY18" s="13"/>
      <c r="BEZ18" s="13"/>
      <c r="BFA18" s="13"/>
      <c r="BFB18" s="13"/>
      <c r="BFC18" s="13"/>
      <c r="BFD18" s="13"/>
      <c r="BFE18" s="13"/>
      <c r="BFF18" s="13"/>
      <c r="BFG18" s="13"/>
      <c r="BFH18" s="13"/>
      <c r="BFI18" s="13"/>
      <c r="BFJ18" s="13"/>
      <c r="BFK18" s="13"/>
      <c r="BFL18" s="13"/>
      <c r="BFM18" s="13"/>
      <c r="BFN18" s="13"/>
      <c r="BFO18" s="13"/>
      <c r="BFP18" s="13"/>
      <c r="BFQ18" s="13"/>
      <c r="BFR18" s="13"/>
      <c r="BFS18" s="13"/>
      <c r="BFT18" s="13"/>
      <c r="BFU18" s="13"/>
      <c r="BFV18" s="13"/>
      <c r="BFW18" s="13"/>
      <c r="BFX18" s="13"/>
      <c r="BFY18" s="13"/>
      <c r="BFZ18" s="13"/>
      <c r="BGA18" s="13"/>
      <c r="BGB18" s="13"/>
      <c r="BGC18" s="13"/>
      <c r="BGD18" s="13"/>
      <c r="BGE18" s="13"/>
      <c r="BGF18" s="13"/>
      <c r="BGG18" s="13"/>
      <c r="BGH18" s="13"/>
      <c r="BGI18" s="13"/>
      <c r="BGJ18" s="13"/>
      <c r="BGK18" s="13"/>
      <c r="BGL18" s="13"/>
      <c r="BGM18" s="13"/>
      <c r="BGN18" s="13"/>
      <c r="BGO18" s="13"/>
      <c r="BGP18" s="13"/>
      <c r="BGQ18" s="13"/>
      <c r="BGR18" s="13"/>
      <c r="BGS18" s="13"/>
      <c r="BGT18" s="13"/>
      <c r="BGU18" s="13"/>
      <c r="BGV18" s="13"/>
      <c r="BGW18" s="13"/>
      <c r="BGX18" s="13"/>
      <c r="BGY18" s="13"/>
      <c r="BGZ18" s="13"/>
      <c r="BHA18" s="13"/>
      <c r="BHB18" s="13"/>
      <c r="BHC18" s="13"/>
      <c r="BHD18" s="13"/>
      <c r="BHE18" s="13"/>
      <c r="BHF18" s="13"/>
      <c r="BHG18" s="13"/>
      <c r="BHH18" s="13"/>
      <c r="BHI18" s="13"/>
      <c r="BHJ18" s="13"/>
      <c r="BHK18" s="13"/>
      <c r="BHL18" s="13"/>
      <c r="BHM18" s="13"/>
      <c r="BHN18" s="13"/>
      <c r="BHO18" s="13"/>
      <c r="BHP18" s="13"/>
      <c r="BHQ18" s="13"/>
      <c r="BHR18" s="13"/>
      <c r="BHS18" s="13"/>
      <c r="BHT18" s="13"/>
      <c r="BHU18" s="13"/>
      <c r="BHV18" s="13"/>
      <c r="BHW18" s="13"/>
      <c r="BHX18" s="13"/>
      <c r="BHY18" s="13"/>
      <c r="BHZ18" s="13"/>
      <c r="BIA18" s="13"/>
      <c r="BIB18" s="13"/>
      <c r="BIC18" s="13"/>
      <c r="BID18" s="13"/>
      <c r="BIE18" s="13"/>
      <c r="BIF18" s="13"/>
      <c r="BIG18" s="13"/>
      <c r="BIH18" s="13"/>
      <c r="BII18" s="13"/>
      <c r="BIJ18" s="13"/>
      <c r="BIK18" s="13"/>
      <c r="BIL18" s="13"/>
      <c r="BIM18" s="13"/>
      <c r="BIN18" s="13"/>
      <c r="BIO18" s="13"/>
      <c r="BIP18" s="13"/>
      <c r="BIQ18" s="13"/>
      <c r="BIR18" s="13"/>
      <c r="BIS18" s="13"/>
      <c r="BIT18" s="13"/>
      <c r="BIU18" s="13"/>
      <c r="BIV18" s="13"/>
      <c r="BIW18" s="13"/>
      <c r="BIX18" s="13"/>
      <c r="BIY18" s="13"/>
      <c r="BIZ18" s="13"/>
      <c r="BJA18" s="13"/>
      <c r="BJB18" s="13"/>
      <c r="BJC18" s="13"/>
      <c r="BJD18" s="13"/>
      <c r="BJE18" s="13"/>
      <c r="BJF18" s="13"/>
      <c r="BJG18" s="13"/>
      <c r="BJH18" s="13"/>
      <c r="BJI18" s="13"/>
      <c r="BJJ18" s="13"/>
      <c r="BJK18" s="13"/>
      <c r="BJL18" s="13"/>
      <c r="BJM18" s="13"/>
      <c r="BJN18" s="13"/>
      <c r="BJO18" s="13"/>
      <c r="BJP18" s="13"/>
      <c r="BJQ18" s="13"/>
      <c r="BJR18" s="13"/>
      <c r="BJS18" s="13"/>
      <c r="BJT18" s="13"/>
      <c r="BJU18" s="13"/>
      <c r="BJV18" s="13"/>
      <c r="BJW18" s="13"/>
      <c r="BJX18" s="13"/>
      <c r="BJY18" s="13"/>
      <c r="BJZ18" s="13"/>
      <c r="BKA18" s="13"/>
      <c r="BKB18" s="13"/>
      <c r="BKC18" s="13"/>
      <c r="BKD18" s="13"/>
      <c r="BKE18" s="13"/>
      <c r="BKF18" s="13"/>
      <c r="BKG18" s="13"/>
      <c r="BKH18" s="13"/>
      <c r="BKI18" s="13"/>
      <c r="BKJ18" s="13"/>
      <c r="BKK18" s="13"/>
      <c r="BKL18" s="13"/>
      <c r="BKM18" s="13"/>
      <c r="BKN18" s="13"/>
      <c r="BKO18" s="13"/>
      <c r="BKP18" s="13"/>
      <c r="BKQ18" s="13"/>
      <c r="BKR18" s="13"/>
      <c r="BKS18" s="13"/>
      <c r="BKT18" s="13"/>
      <c r="BKU18" s="13"/>
      <c r="BKV18" s="13"/>
      <c r="BKW18" s="13"/>
      <c r="BKX18" s="13"/>
      <c r="BKY18" s="13"/>
      <c r="BKZ18" s="13"/>
      <c r="BLA18" s="13"/>
      <c r="BLB18" s="13"/>
      <c r="BLC18" s="13"/>
      <c r="BLD18" s="13"/>
      <c r="BLE18" s="13"/>
      <c r="BLF18" s="13"/>
      <c r="BLG18" s="13"/>
      <c r="BLH18" s="13"/>
      <c r="BLI18" s="13"/>
      <c r="BLJ18" s="13"/>
      <c r="BLK18" s="13"/>
      <c r="BLL18" s="13"/>
      <c r="BLM18" s="13"/>
      <c r="BLN18" s="13"/>
      <c r="BLO18" s="13"/>
      <c r="BLP18" s="13"/>
      <c r="BLQ18" s="13"/>
      <c r="BLR18" s="13"/>
      <c r="BLS18" s="13"/>
      <c r="BLT18" s="13"/>
      <c r="BLU18" s="13"/>
      <c r="BLV18" s="13"/>
      <c r="BLW18" s="13"/>
      <c r="BLX18" s="13"/>
      <c r="BLY18" s="13"/>
      <c r="BLZ18" s="13"/>
      <c r="BMA18" s="13"/>
      <c r="BMB18" s="13"/>
      <c r="BMC18" s="13"/>
      <c r="BMD18" s="13"/>
      <c r="BME18" s="13"/>
      <c r="BMF18" s="13"/>
      <c r="BMG18" s="13"/>
      <c r="BMH18" s="13"/>
      <c r="BMI18" s="13"/>
      <c r="BMJ18" s="13"/>
      <c r="BMK18" s="13"/>
      <c r="BML18" s="13"/>
      <c r="BMM18" s="13"/>
      <c r="BMN18" s="13"/>
      <c r="BMO18" s="13"/>
      <c r="BMP18" s="13"/>
      <c r="BMQ18" s="13"/>
      <c r="BMR18" s="13"/>
      <c r="BMS18" s="13"/>
      <c r="BMT18" s="13"/>
      <c r="BMU18" s="13"/>
      <c r="BMV18" s="13"/>
      <c r="BMW18" s="13"/>
      <c r="BMX18" s="13"/>
      <c r="BMY18" s="13"/>
      <c r="BMZ18" s="13"/>
      <c r="BNA18" s="13"/>
      <c r="BNB18" s="13"/>
      <c r="BNC18" s="13"/>
      <c r="BND18" s="13"/>
      <c r="BNE18" s="13"/>
      <c r="BNF18" s="13"/>
      <c r="BNG18" s="13"/>
      <c r="BNH18" s="13"/>
      <c r="BNI18" s="13"/>
      <c r="BNJ18" s="13"/>
      <c r="BNK18" s="13"/>
      <c r="BNL18" s="13"/>
      <c r="BNM18" s="13"/>
      <c r="BNN18" s="13"/>
      <c r="BNO18" s="13"/>
      <c r="BNP18" s="13"/>
      <c r="BNQ18" s="13"/>
      <c r="BNR18" s="13"/>
      <c r="BNS18" s="13"/>
      <c r="BNT18" s="13"/>
      <c r="BNU18" s="13"/>
      <c r="BNV18" s="13"/>
      <c r="BNW18" s="13"/>
      <c r="BNX18" s="13"/>
      <c r="BNY18" s="13"/>
      <c r="BNZ18" s="13"/>
      <c r="BOA18" s="13"/>
      <c r="BOB18" s="13"/>
      <c r="BOC18" s="13"/>
      <c r="BOD18" s="13"/>
      <c r="BOE18" s="13"/>
      <c r="BOF18" s="13"/>
      <c r="BOG18" s="13"/>
      <c r="BOH18" s="13"/>
      <c r="BOI18" s="13"/>
      <c r="BOJ18" s="13"/>
      <c r="BOK18" s="13"/>
      <c r="BOL18" s="13"/>
      <c r="BOM18" s="13"/>
      <c r="BON18" s="13"/>
      <c r="BOO18" s="13"/>
      <c r="BOP18" s="13"/>
      <c r="BOQ18" s="13"/>
      <c r="BOR18" s="13"/>
      <c r="BOS18" s="13"/>
      <c r="BOT18" s="13"/>
      <c r="BOU18" s="13"/>
      <c r="BOV18" s="13"/>
      <c r="BOW18" s="13"/>
      <c r="BOX18" s="13"/>
      <c r="BOY18" s="13"/>
      <c r="BOZ18" s="13"/>
      <c r="BPA18" s="13"/>
      <c r="BPB18" s="13"/>
      <c r="BPC18" s="13"/>
      <c r="BPD18" s="13"/>
      <c r="BPE18" s="13"/>
      <c r="BPF18" s="13"/>
      <c r="BPG18" s="13"/>
      <c r="BPH18" s="13"/>
      <c r="BPI18" s="13"/>
      <c r="BPJ18" s="13"/>
      <c r="BPK18" s="13"/>
      <c r="BPL18" s="13"/>
      <c r="BPM18" s="13"/>
      <c r="BPN18" s="13"/>
      <c r="BPO18" s="13"/>
      <c r="BPP18" s="13"/>
      <c r="BPQ18" s="13"/>
      <c r="BPR18" s="13"/>
      <c r="BPS18" s="13"/>
      <c r="BPT18" s="13"/>
      <c r="BPU18" s="13"/>
      <c r="BPV18" s="13"/>
      <c r="BPW18" s="13"/>
      <c r="BPX18" s="13"/>
      <c r="BPY18" s="13"/>
      <c r="BPZ18" s="13"/>
      <c r="BQA18" s="13"/>
      <c r="BQB18" s="13"/>
      <c r="BQC18" s="13"/>
      <c r="BQD18" s="13"/>
      <c r="BQE18" s="13"/>
      <c r="BQF18" s="13"/>
      <c r="BQG18" s="13"/>
      <c r="BQH18" s="13"/>
      <c r="BQI18" s="13"/>
      <c r="BQJ18" s="13"/>
      <c r="BQK18" s="13"/>
      <c r="BQL18" s="13"/>
      <c r="BQM18" s="13"/>
      <c r="BQN18" s="13"/>
      <c r="BQO18" s="13"/>
      <c r="BQP18" s="13"/>
      <c r="BQQ18" s="13"/>
      <c r="BQR18" s="13"/>
      <c r="BQS18" s="13"/>
      <c r="BQT18" s="13"/>
      <c r="BQU18" s="13"/>
      <c r="BQV18" s="13"/>
      <c r="BQW18" s="13"/>
      <c r="BQX18" s="13"/>
      <c r="BQY18" s="13"/>
      <c r="BQZ18" s="13"/>
      <c r="BRA18" s="13"/>
      <c r="BRB18" s="13"/>
      <c r="BRC18" s="13"/>
      <c r="BRD18" s="13"/>
      <c r="BRE18" s="13"/>
      <c r="BRF18" s="13"/>
      <c r="BRG18" s="13"/>
      <c r="BRH18" s="13"/>
      <c r="BRI18" s="13"/>
      <c r="BRJ18" s="13"/>
      <c r="BRK18" s="13"/>
      <c r="BRL18" s="13"/>
      <c r="BRM18" s="13"/>
      <c r="BRN18" s="13"/>
      <c r="BRO18" s="13"/>
      <c r="BRP18" s="13"/>
      <c r="BRQ18" s="13"/>
      <c r="BRR18" s="13"/>
      <c r="BRS18" s="13"/>
      <c r="BRT18" s="13"/>
      <c r="BRU18" s="13"/>
      <c r="BRV18" s="13"/>
      <c r="BRW18" s="13"/>
      <c r="BRX18" s="13"/>
      <c r="BRY18" s="13"/>
      <c r="BRZ18" s="13"/>
      <c r="BSA18" s="13"/>
      <c r="BSB18" s="13"/>
      <c r="BSC18" s="13"/>
      <c r="BSD18" s="13"/>
      <c r="BSE18" s="13"/>
      <c r="BSF18" s="13"/>
      <c r="BSG18" s="13"/>
      <c r="BSH18" s="13"/>
      <c r="BSI18" s="13"/>
      <c r="BSJ18" s="13"/>
      <c r="BSK18" s="13"/>
      <c r="BSL18" s="13"/>
      <c r="BSM18" s="13"/>
      <c r="BSN18" s="13"/>
      <c r="BSO18" s="13"/>
      <c r="BSP18" s="13"/>
      <c r="BSQ18" s="13"/>
      <c r="BSR18" s="13"/>
      <c r="BSS18" s="13"/>
      <c r="BST18" s="13"/>
      <c r="BSU18" s="13"/>
      <c r="BSV18" s="13"/>
      <c r="BSW18" s="13"/>
      <c r="BSX18" s="13"/>
      <c r="BSY18" s="13"/>
      <c r="BSZ18" s="13"/>
      <c r="BTA18" s="13"/>
      <c r="BTB18" s="13"/>
      <c r="BTC18" s="13"/>
      <c r="BTD18" s="13"/>
      <c r="BTE18" s="13"/>
      <c r="BTF18" s="13"/>
      <c r="BTG18" s="13"/>
      <c r="BTH18" s="13"/>
      <c r="BTI18" s="13"/>
      <c r="BTJ18" s="13"/>
      <c r="BTK18" s="13"/>
      <c r="BTL18" s="13"/>
      <c r="BTM18" s="13"/>
      <c r="BTN18" s="13"/>
      <c r="BTO18" s="13"/>
      <c r="BTP18" s="13"/>
      <c r="BTQ18" s="13"/>
      <c r="BTR18" s="13"/>
      <c r="BTS18" s="13"/>
      <c r="BTT18" s="13"/>
      <c r="BTU18" s="13"/>
      <c r="BTV18" s="13"/>
      <c r="BTW18" s="13"/>
      <c r="BTX18" s="13"/>
      <c r="BTY18" s="13"/>
      <c r="BTZ18" s="13"/>
      <c r="BUA18" s="13"/>
      <c r="BUB18" s="13"/>
      <c r="BUC18" s="13"/>
      <c r="BUD18" s="13"/>
      <c r="BUE18" s="13"/>
      <c r="BUF18" s="13"/>
      <c r="BUG18" s="13"/>
      <c r="BUH18" s="13"/>
      <c r="BUI18" s="13"/>
      <c r="BUJ18" s="13"/>
      <c r="BUK18" s="13"/>
      <c r="BUL18" s="13"/>
      <c r="BUM18" s="13"/>
      <c r="BUN18" s="13"/>
      <c r="BUO18" s="13"/>
      <c r="BUP18" s="13"/>
      <c r="BUQ18" s="13"/>
      <c r="BUR18" s="13"/>
      <c r="BUS18" s="13"/>
      <c r="BUT18" s="13"/>
      <c r="BUU18" s="13"/>
      <c r="BUV18" s="13"/>
      <c r="BUW18" s="13"/>
      <c r="BUX18" s="13"/>
      <c r="BUY18" s="13"/>
      <c r="BUZ18" s="13"/>
      <c r="BVA18" s="13"/>
      <c r="BVB18" s="13"/>
      <c r="BVC18" s="13"/>
      <c r="BVD18" s="13"/>
      <c r="BVE18" s="13"/>
      <c r="BVF18" s="13"/>
      <c r="BVG18" s="13"/>
      <c r="BVH18" s="13"/>
      <c r="BVI18" s="13"/>
      <c r="BVJ18" s="13"/>
      <c r="BVK18" s="13"/>
      <c r="BVL18" s="13"/>
      <c r="BVM18" s="13"/>
      <c r="BVN18" s="13"/>
      <c r="BVO18" s="13"/>
      <c r="BVP18" s="13"/>
      <c r="BVQ18" s="13"/>
      <c r="BVR18" s="13"/>
      <c r="BVS18" s="13"/>
      <c r="BVT18" s="13"/>
      <c r="BVU18" s="13"/>
      <c r="BVV18" s="13"/>
      <c r="BVW18" s="13"/>
      <c r="BVX18" s="13"/>
      <c r="BVY18" s="13"/>
      <c r="BVZ18" s="13"/>
      <c r="BWA18" s="13"/>
      <c r="BWB18" s="13"/>
      <c r="BWC18" s="13"/>
      <c r="BWD18" s="13"/>
      <c r="BWE18" s="13"/>
      <c r="BWF18" s="13"/>
      <c r="BWG18" s="13"/>
      <c r="BWH18" s="13"/>
      <c r="BWI18" s="13"/>
      <c r="BWJ18" s="13"/>
      <c r="BWK18" s="13"/>
      <c r="BWL18" s="13"/>
      <c r="BWM18" s="13"/>
      <c r="BWN18" s="13"/>
      <c r="BWO18" s="13"/>
      <c r="BWP18" s="13"/>
      <c r="BWQ18" s="13"/>
      <c r="BWR18" s="13"/>
      <c r="BWS18" s="13"/>
      <c r="BWT18" s="13"/>
      <c r="BWU18" s="13"/>
      <c r="BWV18" s="13"/>
      <c r="BWW18" s="13"/>
      <c r="BWX18" s="13"/>
      <c r="BWY18" s="13"/>
      <c r="BWZ18" s="13"/>
      <c r="BXA18" s="13"/>
      <c r="BXB18" s="13"/>
      <c r="BXC18" s="13"/>
      <c r="BXD18" s="13"/>
      <c r="BXE18" s="13"/>
      <c r="BXF18" s="13"/>
      <c r="BXG18" s="13"/>
      <c r="BXH18" s="13"/>
      <c r="BXI18" s="13"/>
      <c r="BXJ18" s="13"/>
      <c r="BXK18" s="13"/>
      <c r="BXL18" s="13"/>
      <c r="BXM18" s="13"/>
      <c r="BXN18" s="13"/>
      <c r="BXO18" s="13"/>
      <c r="BXP18" s="13"/>
      <c r="BXQ18" s="13"/>
      <c r="BXR18" s="13"/>
      <c r="BXS18" s="13"/>
      <c r="BXT18" s="13"/>
      <c r="BXU18" s="13"/>
      <c r="BXV18" s="13"/>
      <c r="BXW18" s="13"/>
      <c r="BXX18" s="13"/>
      <c r="BXY18" s="13"/>
      <c r="BXZ18" s="13"/>
      <c r="BYA18" s="13"/>
      <c r="BYB18" s="13"/>
      <c r="BYC18" s="13"/>
      <c r="BYD18" s="13"/>
      <c r="BYE18" s="13"/>
      <c r="BYF18" s="13"/>
      <c r="BYG18" s="13"/>
      <c r="BYH18" s="13"/>
      <c r="BYI18" s="13"/>
      <c r="BYJ18" s="13"/>
      <c r="BYK18" s="13"/>
      <c r="BYL18" s="13"/>
      <c r="BYM18" s="13"/>
      <c r="BYN18" s="13"/>
      <c r="BYO18" s="13"/>
      <c r="BYP18" s="13"/>
      <c r="BYQ18" s="13"/>
      <c r="BYR18" s="13"/>
      <c r="BYS18" s="13"/>
      <c r="BYT18" s="13"/>
      <c r="BYU18" s="13"/>
      <c r="BYV18" s="13"/>
      <c r="BYW18" s="13"/>
      <c r="BYX18" s="13"/>
      <c r="BYY18" s="13"/>
      <c r="BYZ18" s="13"/>
      <c r="BZA18" s="13"/>
      <c r="BZB18" s="13"/>
      <c r="BZC18" s="13"/>
      <c r="BZD18" s="13"/>
      <c r="BZE18" s="13"/>
      <c r="BZF18" s="13"/>
      <c r="BZG18" s="13"/>
      <c r="BZH18" s="13"/>
      <c r="BZI18" s="13"/>
      <c r="BZJ18" s="13"/>
      <c r="BZK18" s="13"/>
      <c r="BZL18" s="13"/>
      <c r="BZM18" s="13"/>
      <c r="BZN18" s="13"/>
      <c r="BZO18" s="13"/>
      <c r="BZP18" s="13"/>
      <c r="BZQ18" s="13"/>
      <c r="BZR18" s="13"/>
      <c r="BZS18" s="13"/>
      <c r="BZT18" s="13"/>
      <c r="BZU18" s="13"/>
      <c r="BZV18" s="13"/>
      <c r="BZW18" s="13"/>
      <c r="BZX18" s="13"/>
      <c r="BZY18" s="13"/>
      <c r="BZZ18" s="13"/>
      <c r="CAA18" s="13"/>
      <c r="CAB18" s="13"/>
      <c r="CAC18" s="13"/>
      <c r="CAD18" s="13"/>
      <c r="CAE18" s="13"/>
      <c r="CAF18" s="13"/>
      <c r="CAG18" s="13"/>
      <c r="CAH18" s="13"/>
      <c r="CAI18" s="13"/>
      <c r="CAJ18" s="13"/>
      <c r="CAK18" s="13"/>
      <c r="CAL18" s="13"/>
      <c r="CAM18" s="13"/>
      <c r="CAN18" s="13"/>
      <c r="CAO18" s="13"/>
      <c r="CAP18" s="13"/>
      <c r="CAQ18" s="13"/>
      <c r="CAR18" s="13"/>
      <c r="CAS18" s="13"/>
      <c r="CAT18" s="13"/>
      <c r="CAU18" s="13"/>
      <c r="CAV18" s="13"/>
      <c r="CAW18" s="13"/>
      <c r="CAX18" s="13"/>
      <c r="CAY18" s="13"/>
      <c r="CAZ18" s="13"/>
      <c r="CBA18" s="13"/>
      <c r="CBB18" s="13"/>
      <c r="CBC18" s="13"/>
      <c r="CBD18" s="13"/>
      <c r="CBE18" s="13"/>
      <c r="CBF18" s="13"/>
      <c r="CBG18" s="13"/>
      <c r="CBH18" s="13"/>
      <c r="CBI18" s="13"/>
      <c r="CBJ18" s="13"/>
      <c r="CBK18" s="13"/>
      <c r="CBL18" s="13"/>
      <c r="CBM18" s="13"/>
      <c r="CBN18" s="13"/>
      <c r="CBO18" s="13"/>
      <c r="CBP18" s="13"/>
      <c r="CBQ18" s="13"/>
      <c r="CBR18" s="13"/>
      <c r="CBS18" s="13"/>
      <c r="CBT18" s="13"/>
      <c r="CBU18" s="13"/>
      <c r="CBV18" s="13"/>
      <c r="CBW18" s="13"/>
      <c r="CBX18" s="13"/>
      <c r="CBY18" s="13"/>
      <c r="CBZ18" s="13"/>
      <c r="CCA18" s="13"/>
      <c r="CCB18" s="13"/>
      <c r="CCC18" s="13"/>
      <c r="CCD18" s="13"/>
      <c r="CCE18" s="13"/>
      <c r="CCF18" s="13"/>
      <c r="CCG18" s="13"/>
      <c r="CCH18" s="13"/>
      <c r="CCI18" s="13"/>
      <c r="CCJ18" s="13"/>
      <c r="CCK18" s="13"/>
      <c r="CCL18" s="13"/>
      <c r="CCM18" s="13"/>
      <c r="CCN18" s="13"/>
      <c r="CCO18" s="13"/>
      <c r="CCP18" s="13"/>
      <c r="CCQ18" s="13"/>
      <c r="CCR18" s="13"/>
      <c r="CCS18" s="13"/>
      <c r="CCT18" s="13"/>
      <c r="CCU18" s="13"/>
      <c r="CCV18" s="13"/>
      <c r="CCW18" s="13"/>
      <c r="CCX18" s="13"/>
      <c r="CCY18" s="13"/>
      <c r="CCZ18" s="13"/>
      <c r="CDA18" s="13"/>
      <c r="CDB18" s="13"/>
      <c r="CDC18" s="13"/>
      <c r="CDD18" s="13"/>
      <c r="CDE18" s="13"/>
      <c r="CDF18" s="13"/>
      <c r="CDG18" s="13"/>
      <c r="CDH18" s="13"/>
      <c r="CDI18" s="13"/>
      <c r="CDJ18" s="13"/>
      <c r="CDK18" s="13"/>
      <c r="CDL18" s="13"/>
      <c r="CDM18" s="13"/>
      <c r="CDN18" s="13"/>
      <c r="CDO18" s="13"/>
      <c r="CDP18" s="13"/>
      <c r="CDQ18" s="13"/>
      <c r="CDR18" s="13"/>
      <c r="CDS18" s="13"/>
      <c r="CDT18" s="13"/>
      <c r="CDU18" s="13"/>
      <c r="CDV18" s="13"/>
      <c r="CDW18" s="13"/>
      <c r="CDX18" s="13"/>
      <c r="CDY18" s="13"/>
      <c r="CDZ18" s="13"/>
      <c r="CEA18" s="13"/>
      <c r="CEB18" s="13"/>
      <c r="CEC18" s="13"/>
      <c r="CED18" s="13"/>
      <c r="CEE18" s="13"/>
      <c r="CEF18" s="13"/>
      <c r="CEG18" s="13"/>
      <c r="CEH18" s="13"/>
      <c r="CEI18" s="13"/>
      <c r="CEJ18" s="13"/>
      <c r="CEK18" s="13"/>
      <c r="CEL18" s="13"/>
      <c r="CEM18" s="13"/>
      <c r="CEN18" s="13"/>
      <c r="CEO18" s="13"/>
      <c r="CEP18" s="13"/>
      <c r="CEQ18" s="13"/>
      <c r="CER18" s="13"/>
      <c r="CES18" s="13"/>
      <c r="CET18" s="13"/>
      <c r="CEU18" s="13"/>
      <c r="CEV18" s="13"/>
      <c r="CEW18" s="13"/>
      <c r="CEX18" s="13"/>
      <c r="CEY18" s="13"/>
      <c r="CEZ18" s="13"/>
      <c r="CFA18" s="13"/>
      <c r="CFB18" s="13"/>
      <c r="CFC18" s="13"/>
      <c r="CFD18" s="13"/>
      <c r="CFE18" s="13"/>
      <c r="CFF18" s="13"/>
      <c r="CFG18" s="13"/>
      <c r="CFH18" s="13"/>
      <c r="CFI18" s="13"/>
      <c r="CFJ18" s="13"/>
      <c r="CFK18" s="13"/>
      <c r="CFL18" s="13"/>
      <c r="CFM18" s="13"/>
      <c r="CFN18" s="13"/>
      <c r="CFO18" s="13"/>
      <c r="CFP18" s="13"/>
      <c r="CFQ18" s="13"/>
      <c r="CFR18" s="13"/>
      <c r="CFS18" s="13"/>
      <c r="CFT18" s="13"/>
      <c r="CFU18" s="13"/>
      <c r="CFV18" s="13"/>
      <c r="CFW18" s="13"/>
      <c r="CFX18" s="13"/>
      <c r="CFY18" s="13"/>
      <c r="CFZ18" s="13"/>
      <c r="CGA18" s="13"/>
      <c r="CGB18" s="13"/>
      <c r="CGC18" s="13"/>
      <c r="CGD18" s="13"/>
      <c r="CGE18" s="13"/>
      <c r="CGF18" s="13"/>
      <c r="CGG18" s="13"/>
      <c r="CGH18" s="13"/>
      <c r="CGI18" s="13"/>
      <c r="CGJ18" s="13"/>
      <c r="CGK18" s="13"/>
      <c r="CGL18" s="13"/>
      <c r="CGM18" s="13"/>
      <c r="CGN18" s="13"/>
      <c r="CGO18" s="13"/>
      <c r="CGP18" s="13"/>
      <c r="CGQ18" s="13"/>
      <c r="CGR18" s="13"/>
      <c r="CGS18" s="13"/>
      <c r="CGT18" s="13"/>
      <c r="CGU18" s="13"/>
      <c r="CGV18" s="13"/>
      <c r="CGW18" s="13"/>
      <c r="CGX18" s="13"/>
      <c r="CGY18" s="13"/>
      <c r="CGZ18" s="13"/>
      <c r="CHA18" s="13"/>
      <c r="CHB18" s="13"/>
      <c r="CHC18" s="13"/>
      <c r="CHD18" s="13"/>
      <c r="CHE18" s="13"/>
      <c r="CHF18" s="13"/>
      <c r="CHG18" s="13"/>
      <c r="CHH18" s="13"/>
      <c r="CHI18" s="13"/>
      <c r="CHJ18" s="13"/>
      <c r="CHK18" s="13"/>
      <c r="CHL18" s="13"/>
      <c r="CHM18" s="13"/>
      <c r="CHN18" s="13"/>
      <c r="CHO18" s="13"/>
      <c r="CHP18" s="13"/>
      <c r="CHQ18" s="13"/>
      <c r="CHR18" s="13"/>
      <c r="CHS18" s="13"/>
      <c r="CHT18" s="13"/>
      <c r="CHU18" s="13"/>
      <c r="CHV18" s="13"/>
      <c r="CHW18" s="13"/>
      <c r="CHX18" s="13"/>
      <c r="CHY18" s="13"/>
      <c r="CHZ18" s="13"/>
      <c r="CIA18" s="13"/>
      <c r="CIB18" s="13"/>
      <c r="CIC18" s="13"/>
      <c r="CID18" s="13"/>
      <c r="CIE18" s="13"/>
      <c r="CIF18" s="13"/>
      <c r="CIG18" s="13"/>
      <c r="CIH18" s="13"/>
      <c r="CII18" s="13"/>
      <c r="CIJ18" s="13"/>
      <c r="CIK18" s="13"/>
      <c r="CIL18" s="13"/>
      <c r="CIM18" s="13"/>
      <c r="CIN18" s="13"/>
      <c r="CIO18" s="13"/>
      <c r="CIP18" s="13"/>
      <c r="CIQ18" s="13"/>
      <c r="CIR18" s="13"/>
      <c r="CIS18" s="13"/>
      <c r="CIT18" s="13"/>
      <c r="CIU18" s="13"/>
      <c r="CIV18" s="13"/>
      <c r="CIW18" s="13"/>
      <c r="CIX18" s="13"/>
      <c r="CIY18" s="13"/>
      <c r="CIZ18" s="13"/>
      <c r="CJA18" s="13"/>
      <c r="CJB18" s="13"/>
      <c r="CJC18" s="13"/>
      <c r="CJD18" s="13"/>
      <c r="CJE18" s="13"/>
      <c r="CJF18" s="13"/>
      <c r="CJG18" s="13"/>
      <c r="CJH18" s="13"/>
      <c r="CJI18" s="13"/>
      <c r="CJJ18" s="13"/>
      <c r="CJK18" s="13"/>
      <c r="CJL18" s="13"/>
      <c r="CJM18" s="13"/>
      <c r="CJN18" s="13"/>
      <c r="CJO18" s="13"/>
      <c r="CJP18" s="13"/>
      <c r="CJQ18" s="13"/>
      <c r="CJR18" s="13"/>
      <c r="CJS18" s="13"/>
      <c r="CJT18" s="13"/>
      <c r="CJU18" s="13"/>
      <c r="CJV18" s="13"/>
      <c r="CJW18" s="13"/>
      <c r="CJX18" s="13"/>
      <c r="CJY18" s="13"/>
      <c r="CJZ18" s="13"/>
      <c r="CKA18" s="13"/>
      <c r="CKB18" s="13"/>
      <c r="CKC18" s="13"/>
      <c r="CKD18" s="13"/>
      <c r="CKE18" s="13"/>
      <c r="CKF18" s="13"/>
      <c r="CKG18" s="13"/>
      <c r="CKH18" s="13"/>
      <c r="CKI18" s="13"/>
      <c r="CKJ18" s="13"/>
      <c r="CKK18" s="13"/>
      <c r="CKL18" s="13"/>
      <c r="CKM18" s="13"/>
      <c r="CKN18" s="13"/>
      <c r="CKO18" s="13"/>
      <c r="CKP18" s="13"/>
      <c r="CKQ18" s="13"/>
      <c r="CKR18" s="13"/>
      <c r="CKS18" s="13"/>
      <c r="CKT18" s="13"/>
      <c r="CKU18" s="13"/>
      <c r="CKV18" s="13"/>
      <c r="CKW18" s="13"/>
      <c r="CKX18" s="13"/>
      <c r="CKY18" s="13"/>
      <c r="CKZ18" s="13"/>
      <c r="CLA18" s="13"/>
      <c r="CLB18" s="13"/>
      <c r="CLC18" s="13"/>
      <c r="CLD18" s="13"/>
      <c r="CLE18" s="13"/>
      <c r="CLF18" s="13"/>
      <c r="CLG18" s="13"/>
      <c r="CLH18" s="13"/>
      <c r="CLI18" s="13"/>
      <c r="CLJ18" s="13"/>
      <c r="CLK18" s="13"/>
      <c r="CLL18" s="13"/>
      <c r="CLM18" s="13"/>
      <c r="CLN18" s="13"/>
      <c r="CLO18" s="13"/>
      <c r="CLP18" s="13"/>
      <c r="CLQ18" s="13"/>
      <c r="CLR18" s="13"/>
      <c r="CLS18" s="13"/>
      <c r="CLT18" s="13"/>
      <c r="CLU18" s="13"/>
      <c r="CLV18" s="13"/>
      <c r="CLW18" s="13"/>
      <c r="CLX18" s="13"/>
      <c r="CLY18" s="13"/>
      <c r="CLZ18" s="13"/>
      <c r="CMA18" s="13"/>
      <c r="CMB18" s="13"/>
      <c r="CMC18" s="13"/>
      <c r="CMD18" s="13"/>
      <c r="CME18" s="13"/>
      <c r="CMF18" s="13"/>
      <c r="CMG18" s="13"/>
      <c r="CMH18" s="13"/>
      <c r="CMI18" s="13"/>
      <c r="CMJ18" s="13"/>
      <c r="CMK18" s="13"/>
      <c r="CML18" s="13"/>
      <c r="CMM18" s="13"/>
      <c r="CMN18" s="13"/>
      <c r="CMO18" s="13"/>
      <c r="CMP18" s="13"/>
      <c r="CMQ18" s="13"/>
      <c r="CMR18" s="13"/>
      <c r="CMS18" s="13"/>
      <c r="CMT18" s="13"/>
      <c r="CMU18" s="13"/>
      <c r="CMV18" s="13"/>
      <c r="CMW18" s="13"/>
      <c r="CMX18" s="13"/>
      <c r="CMY18" s="13"/>
      <c r="CMZ18" s="13"/>
      <c r="CNA18" s="13"/>
      <c r="CNB18" s="13"/>
      <c r="CNC18" s="13"/>
      <c r="CND18" s="13"/>
      <c r="CNE18" s="13"/>
      <c r="CNF18" s="13"/>
      <c r="CNG18" s="13"/>
      <c r="CNH18" s="13"/>
      <c r="CNI18" s="13"/>
      <c r="CNJ18" s="13"/>
      <c r="CNK18" s="13"/>
      <c r="CNL18" s="13"/>
      <c r="CNM18" s="13"/>
      <c r="CNN18" s="13"/>
      <c r="CNO18" s="13"/>
      <c r="CNP18" s="13"/>
      <c r="CNQ18" s="13"/>
      <c r="CNR18" s="13"/>
      <c r="CNS18" s="13"/>
      <c r="CNT18" s="13"/>
      <c r="CNU18" s="13"/>
      <c r="CNV18" s="13"/>
      <c r="CNW18" s="13"/>
      <c r="CNX18" s="13"/>
      <c r="CNY18" s="13"/>
      <c r="CNZ18" s="13"/>
      <c r="COA18" s="13"/>
      <c r="COB18" s="13"/>
      <c r="COC18" s="13"/>
      <c r="COD18" s="13"/>
      <c r="COE18" s="13"/>
      <c r="COF18" s="13"/>
      <c r="COG18" s="13"/>
      <c r="COH18" s="13"/>
      <c r="COI18" s="13"/>
      <c r="COJ18" s="13"/>
      <c r="COK18" s="13"/>
      <c r="COL18" s="13"/>
      <c r="COM18" s="13"/>
      <c r="CON18" s="13"/>
      <c r="COO18" s="13"/>
      <c r="COP18" s="13"/>
      <c r="COQ18" s="13"/>
      <c r="COR18" s="13"/>
      <c r="COS18" s="13"/>
      <c r="COT18" s="13"/>
      <c r="COU18" s="13"/>
      <c r="COV18" s="13"/>
      <c r="COW18" s="13"/>
      <c r="COX18" s="13"/>
      <c r="COY18" s="13"/>
      <c r="COZ18" s="13"/>
      <c r="CPA18" s="13"/>
      <c r="CPB18" s="13"/>
      <c r="CPC18" s="13"/>
      <c r="CPD18" s="13"/>
      <c r="CPE18" s="13"/>
      <c r="CPF18" s="13"/>
      <c r="CPG18" s="13"/>
      <c r="CPH18" s="13"/>
      <c r="CPI18" s="13"/>
      <c r="CPJ18" s="13"/>
      <c r="CPK18" s="13"/>
      <c r="CPL18" s="13"/>
      <c r="CPM18" s="13"/>
      <c r="CPN18" s="13"/>
      <c r="CPO18" s="13"/>
      <c r="CPP18" s="13"/>
      <c r="CPQ18" s="13"/>
      <c r="CPR18" s="13"/>
      <c r="CPS18" s="13"/>
      <c r="CPT18" s="13"/>
      <c r="CPU18" s="13"/>
      <c r="CPV18" s="13"/>
      <c r="CPW18" s="13"/>
      <c r="CPX18" s="13"/>
      <c r="CPY18" s="13"/>
      <c r="CPZ18" s="13"/>
      <c r="CQA18" s="13"/>
      <c r="CQB18" s="13"/>
      <c r="CQC18" s="13"/>
      <c r="CQD18" s="13"/>
      <c r="CQE18" s="13"/>
      <c r="CQF18" s="13"/>
      <c r="CQG18" s="13"/>
      <c r="CQH18" s="13"/>
      <c r="CQI18" s="13"/>
      <c r="CQJ18" s="13"/>
      <c r="CQK18" s="13"/>
      <c r="CQL18" s="13"/>
      <c r="CQM18" s="13"/>
      <c r="CQN18" s="13"/>
      <c r="CQO18" s="13"/>
      <c r="CQP18" s="13"/>
      <c r="CQQ18" s="13"/>
      <c r="CQR18" s="13"/>
      <c r="CQS18" s="13"/>
      <c r="CQT18" s="13"/>
      <c r="CQU18" s="13"/>
      <c r="CQV18" s="13"/>
      <c r="CQW18" s="13"/>
      <c r="CQX18" s="13"/>
      <c r="CQY18" s="13"/>
      <c r="CQZ18" s="13"/>
      <c r="CRA18" s="13"/>
      <c r="CRB18" s="13"/>
      <c r="CRC18" s="13"/>
      <c r="CRD18" s="13"/>
      <c r="CRE18" s="13"/>
      <c r="CRF18" s="13"/>
      <c r="CRG18" s="13"/>
      <c r="CRH18" s="13"/>
      <c r="CRI18" s="13"/>
      <c r="CRJ18" s="13"/>
      <c r="CRK18" s="13"/>
      <c r="CRL18" s="13"/>
      <c r="CRM18" s="13"/>
      <c r="CRN18" s="13"/>
      <c r="CRO18" s="13"/>
      <c r="CRP18" s="13"/>
      <c r="CRQ18" s="13"/>
      <c r="CRR18" s="13"/>
      <c r="CRS18" s="13"/>
      <c r="CRT18" s="13"/>
      <c r="CRU18" s="13"/>
      <c r="CRV18" s="13"/>
      <c r="CRW18" s="13"/>
      <c r="CRX18" s="13"/>
      <c r="CRY18" s="13"/>
      <c r="CRZ18" s="13"/>
      <c r="CSA18" s="13"/>
      <c r="CSB18" s="13"/>
      <c r="CSC18" s="13"/>
      <c r="CSD18" s="13"/>
      <c r="CSE18" s="13"/>
      <c r="CSF18" s="13"/>
      <c r="CSG18" s="13"/>
      <c r="CSH18" s="13"/>
      <c r="CSI18" s="13"/>
      <c r="CSJ18" s="13"/>
      <c r="CSK18" s="13"/>
      <c r="CSL18" s="13"/>
      <c r="CSM18" s="13"/>
      <c r="CSN18" s="13"/>
      <c r="CSO18" s="13"/>
      <c r="CSP18" s="13"/>
      <c r="CSQ18" s="13"/>
      <c r="CSR18" s="13"/>
      <c r="CSS18" s="13"/>
      <c r="CST18" s="13"/>
      <c r="CSU18" s="13"/>
      <c r="CSV18" s="13"/>
      <c r="CSW18" s="13"/>
      <c r="CSX18" s="13"/>
      <c r="CSY18" s="13"/>
      <c r="CSZ18" s="13"/>
      <c r="CTA18" s="13"/>
      <c r="CTB18" s="13"/>
      <c r="CTC18" s="13"/>
      <c r="CTD18" s="13"/>
      <c r="CTE18" s="13"/>
      <c r="CTF18" s="13"/>
      <c r="CTG18" s="13"/>
      <c r="CTH18" s="13"/>
      <c r="CTI18" s="13"/>
      <c r="CTJ18" s="13"/>
      <c r="CTK18" s="13"/>
      <c r="CTL18" s="13"/>
      <c r="CTM18" s="13"/>
      <c r="CTN18" s="13"/>
      <c r="CTO18" s="13"/>
      <c r="CTP18" s="13"/>
      <c r="CTQ18" s="13"/>
      <c r="CTR18" s="13"/>
      <c r="CTS18" s="13"/>
      <c r="CTT18" s="13"/>
      <c r="CTU18" s="13"/>
      <c r="CTV18" s="13"/>
      <c r="CTW18" s="13"/>
      <c r="CTX18" s="13"/>
      <c r="CTY18" s="13"/>
      <c r="CTZ18" s="13"/>
      <c r="CUA18" s="13"/>
      <c r="CUB18" s="13"/>
      <c r="CUC18" s="13"/>
      <c r="CUD18" s="13"/>
      <c r="CUE18" s="13"/>
      <c r="CUF18" s="13"/>
      <c r="CUG18" s="13"/>
      <c r="CUH18" s="13"/>
      <c r="CUI18" s="13"/>
      <c r="CUJ18" s="13"/>
      <c r="CUK18" s="13"/>
      <c r="CUL18" s="13"/>
      <c r="CUM18" s="13"/>
      <c r="CUN18" s="13"/>
      <c r="CUO18" s="13"/>
      <c r="CUP18" s="13"/>
      <c r="CUQ18" s="13"/>
      <c r="CUR18" s="13"/>
      <c r="CUS18" s="13"/>
      <c r="CUT18" s="13"/>
      <c r="CUU18" s="13"/>
      <c r="CUV18" s="13"/>
      <c r="CUW18" s="13"/>
      <c r="CUX18" s="13"/>
      <c r="CUY18" s="13"/>
      <c r="CUZ18" s="13"/>
      <c r="CVA18" s="13"/>
      <c r="CVB18" s="13"/>
      <c r="CVC18" s="13"/>
      <c r="CVD18" s="13"/>
      <c r="CVE18" s="13"/>
      <c r="CVF18" s="13"/>
      <c r="CVG18" s="13"/>
      <c r="CVH18" s="13"/>
      <c r="CVI18" s="13"/>
      <c r="CVJ18" s="13"/>
      <c r="CVK18" s="13"/>
      <c r="CVL18" s="13"/>
      <c r="CVM18" s="13"/>
      <c r="CVN18" s="13"/>
      <c r="CVO18" s="13"/>
      <c r="CVP18" s="13"/>
      <c r="CVQ18" s="13"/>
      <c r="CVR18" s="13"/>
      <c r="CVS18" s="13"/>
      <c r="CVT18" s="13"/>
      <c r="CVU18" s="13"/>
      <c r="CVV18" s="13"/>
      <c r="CVW18" s="13"/>
      <c r="CVX18" s="13"/>
      <c r="CVY18" s="13"/>
      <c r="CVZ18" s="13"/>
      <c r="CWA18" s="13"/>
      <c r="CWB18" s="13"/>
      <c r="CWC18" s="13"/>
      <c r="CWD18" s="13"/>
      <c r="CWE18" s="13"/>
      <c r="CWF18" s="13"/>
      <c r="CWG18" s="13"/>
      <c r="CWH18" s="13"/>
      <c r="CWI18" s="13"/>
      <c r="CWJ18" s="13"/>
      <c r="CWK18" s="13"/>
      <c r="CWL18" s="13"/>
      <c r="CWM18" s="13"/>
      <c r="CWN18" s="13"/>
      <c r="CWO18" s="13"/>
      <c r="CWP18" s="13"/>
      <c r="CWQ18" s="13"/>
      <c r="CWR18" s="13"/>
      <c r="CWS18" s="13"/>
      <c r="CWT18" s="13"/>
      <c r="CWU18" s="13"/>
      <c r="CWV18" s="13"/>
      <c r="CWW18" s="13"/>
      <c r="CWX18" s="13"/>
      <c r="CWY18" s="13"/>
      <c r="CWZ18" s="13"/>
      <c r="CXA18" s="13"/>
      <c r="CXB18" s="13"/>
      <c r="CXC18" s="13"/>
      <c r="CXD18" s="13"/>
      <c r="CXE18" s="13"/>
      <c r="CXF18" s="13"/>
      <c r="CXG18" s="13"/>
      <c r="CXH18" s="13"/>
      <c r="CXI18" s="13"/>
      <c r="CXJ18" s="13"/>
      <c r="CXK18" s="13"/>
      <c r="CXL18" s="13"/>
      <c r="CXM18" s="13"/>
      <c r="CXN18" s="13"/>
      <c r="CXO18" s="13"/>
      <c r="CXP18" s="13"/>
      <c r="CXQ18" s="13"/>
      <c r="CXR18" s="13"/>
      <c r="CXS18" s="13"/>
      <c r="CXT18" s="13"/>
      <c r="CXU18" s="13"/>
      <c r="CXV18" s="13"/>
      <c r="CXW18" s="13"/>
      <c r="CXX18" s="13"/>
      <c r="CXY18" s="13"/>
      <c r="CXZ18" s="13"/>
      <c r="CYA18" s="13"/>
      <c r="CYB18" s="13"/>
      <c r="CYC18" s="13"/>
      <c r="CYD18" s="13"/>
      <c r="CYE18" s="13"/>
      <c r="CYF18" s="13"/>
      <c r="CYG18" s="13"/>
      <c r="CYH18" s="13"/>
      <c r="CYI18" s="13"/>
      <c r="CYJ18" s="13"/>
      <c r="CYK18" s="13"/>
      <c r="CYL18" s="13"/>
      <c r="CYM18" s="13"/>
      <c r="CYN18" s="13"/>
      <c r="CYO18" s="13"/>
      <c r="CYP18" s="13"/>
      <c r="CYQ18" s="13"/>
      <c r="CYR18" s="13"/>
      <c r="CYS18" s="13"/>
      <c r="CYT18" s="13"/>
      <c r="CYU18" s="13"/>
      <c r="CYV18" s="13"/>
      <c r="CYW18" s="13"/>
      <c r="CYX18" s="13"/>
      <c r="CYY18" s="13"/>
      <c r="CYZ18" s="13"/>
      <c r="CZA18" s="13"/>
      <c r="CZB18" s="13"/>
      <c r="CZC18" s="13"/>
      <c r="CZD18" s="13"/>
      <c r="CZE18" s="13"/>
      <c r="CZF18" s="13"/>
      <c r="CZG18" s="13"/>
      <c r="CZH18" s="13"/>
      <c r="CZI18" s="13"/>
      <c r="CZJ18" s="13"/>
      <c r="CZK18" s="13"/>
      <c r="CZL18" s="13"/>
      <c r="CZM18" s="13"/>
      <c r="CZN18" s="13"/>
      <c r="CZO18" s="13"/>
      <c r="CZP18" s="13"/>
      <c r="CZQ18" s="13"/>
      <c r="CZR18" s="13"/>
      <c r="CZS18" s="13"/>
      <c r="CZT18" s="13"/>
      <c r="CZU18" s="13"/>
      <c r="CZV18" s="13"/>
      <c r="CZW18" s="13"/>
      <c r="CZX18" s="13"/>
      <c r="CZY18" s="13"/>
      <c r="CZZ18" s="13"/>
      <c r="DAA18" s="13"/>
      <c r="DAB18" s="13"/>
      <c r="DAC18" s="13"/>
      <c r="DAD18" s="13"/>
      <c r="DAE18" s="13"/>
      <c r="DAF18" s="13"/>
      <c r="DAG18" s="13"/>
      <c r="DAH18" s="13"/>
      <c r="DAI18" s="13"/>
      <c r="DAJ18" s="13"/>
      <c r="DAK18" s="13"/>
      <c r="DAL18" s="13"/>
      <c r="DAM18" s="13"/>
      <c r="DAN18" s="13"/>
      <c r="DAO18" s="13"/>
      <c r="DAP18" s="13"/>
      <c r="DAQ18" s="13"/>
      <c r="DAR18" s="13"/>
      <c r="DAS18" s="13"/>
      <c r="DAT18" s="13"/>
      <c r="DAU18" s="13"/>
      <c r="DAV18" s="13"/>
      <c r="DAW18" s="13"/>
      <c r="DAX18" s="13"/>
      <c r="DAY18" s="13"/>
      <c r="DAZ18" s="13"/>
      <c r="DBA18" s="13"/>
      <c r="DBB18" s="13"/>
      <c r="DBC18" s="13"/>
      <c r="DBD18" s="13"/>
      <c r="DBE18" s="13"/>
      <c r="DBF18" s="13"/>
      <c r="DBG18" s="13"/>
      <c r="DBH18" s="13"/>
      <c r="DBI18" s="13"/>
      <c r="DBJ18" s="13"/>
      <c r="DBK18" s="13"/>
      <c r="DBL18" s="13"/>
      <c r="DBM18" s="13"/>
      <c r="DBN18" s="13"/>
      <c r="DBO18" s="13"/>
      <c r="DBP18" s="13"/>
      <c r="DBQ18" s="13"/>
      <c r="DBR18" s="13"/>
      <c r="DBS18" s="13"/>
      <c r="DBT18" s="13"/>
      <c r="DBU18" s="13"/>
      <c r="DBV18" s="13"/>
      <c r="DBW18" s="13"/>
      <c r="DBX18" s="13"/>
      <c r="DBY18" s="13"/>
      <c r="DBZ18" s="13"/>
      <c r="DCA18" s="13"/>
      <c r="DCB18" s="13"/>
      <c r="DCC18" s="13"/>
      <c r="DCD18" s="13"/>
      <c r="DCE18" s="13"/>
      <c r="DCF18" s="13"/>
      <c r="DCG18" s="13"/>
      <c r="DCH18" s="13"/>
      <c r="DCI18" s="13"/>
      <c r="DCJ18" s="13"/>
      <c r="DCK18" s="13"/>
      <c r="DCL18" s="13"/>
      <c r="DCM18" s="13"/>
      <c r="DCN18" s="13"/>
      <c r="DCO18" s="13"/>
      <c r="DCP18" s="13"/>
      <c r="DCQ18" s="13"/>
      <c r="DCR18" s="13"/>
      <c r="DCS18" s="13"/>
      <c r="DCT18" s="13"/>
      <c r="DCU18" s="13"/>
      <c r="DCV18" s="13"/>
      <c r="DCW18" s="13"/>
      <c r="DCX18" s="13"/>
      <c r="DCY18" s="13"/>
      <c r="DCZ18" s="13"/>
      <c r="DDA18" s="13"/>
      <c r="DDB18" s="13"/>
      <c r="DDC18" s="13"/>
      <c r="DDD18" s="13"/>
      <c r="DDE18" s="13"/>
      <c r="DDF18" s="13"/>
      <c r="DDG18" s="13"/>
      <c r="DDH18" s="13"/>
      <c r="DDI18" s="13"/>
      <c r="DDJ18" s="13"/>
      <c r="DDK18" s="13"/>
      <c r="DDL18" s="13"/>
      <c r="DDM18" s="13"/>
      <c r="DDN18" s="13"/>
      <c r="DDO18" s="13"/>
      <c r="DDP18" s="13"/>
      <c r="DDQ18" s="13"/>
      <c r="DDR18" s="13"/>
      <c r="DDS18" s="13"/>
      <c r="DDT18" s="13"/>
      <c r="DDU18" s="13"/>
      <c r="DDV18" s="13"/>
      <c r="DDW18" s="13"/>
      <c r="DDX18" s="13"/>
      <c r="DDY18" s="13"/>
      <c r="DDZ18" s="13"/>
      <c r="DEA18" s="13"/>
      <c r="DEB18" s="13"/>
      <c r="DEC18" s="13"/>
      <c r="DED18" s="13"/>
      <c r="DEE18" s="13"/>
      <c r="DEF18" s="13"/>
      <c r="DEG18" s="13"/>
      <c r="DEH18" s="13"/>
      <c r="DEI18" s="13"/>
      <c r="DEJ18" s="13"/>
      <c r="DEK18" s="13"/>
      <c r="DEL18" s="13"/>
      <c r="DEM18" s="13"/>
      <c r="DEN18" s="13"/>
      <c r="DEO18" s="13"/>
      <c r="DEP18" s="13"/>
      <c r="DEQ18" s="13"/>
      <c r="DER18" s="13"/>
      <c r="DES18" s="13"/>
      <c r="DET18" s="13"/>
      <c r="DEU18" s="13"/>
      <c r="DEV18" s="13"/>
      <c r="DEW18" s="13"/>
      <c r="DEX18" s="13"/>
      <c r="DEY18" s="13"/>
      <c r="DEZ18" s="13"/>
      <c r="DFA18" s="13"/>
      <c r="DFB18" s="13"/>
      <c r="DFC18" s="13"/>
      <c r="DFD18" s="13"/>
      <c r="DFE18" s="13"/>
      <c r="DFF18" s="13"/>
      <c r="DFG18" s="13"/>
      <c r="DFH18" s="13"/>
      <c r="DFI18" s="13"/>
      <c r="DFJ18" s="13"/>
      <c r="DFK18" s="13"/>
      <c r="DFL18" s="13"/>
      <c r="DFM18" s="13"/>
      <c r="DFN18" s="13"/>
      <c r="DFO18" s="13"/>
      <c r="DFP18" s="13"/>
      <c r="DFQ18" s="13"/>
      <c r="DFR18" s="13"/>
      <c r="DFS18" s="13"/>
      <c r="DFT18" s="13"/>
      <c r="DFU18" s="13"/>
      <c r="DFV18" s="13"/>
      <c r="DFW18" s="13"/>
      <c r="DFX18" s="13"/>
      <c r="DFY18" s="13"/>
      <c r="DFZ18" s="13"/>
      <c r="DGA18" s="13"/>
      <c r="DGB18" s="13"/>
      <c r="DGC18" s="13"/>
      <c r="DGD18" s="13"/>
      <c r="DGE18" s="13"/>
      <c r="DGF18" s="13"/>
      <c r="DGG18" s="13"/>
      <c r="DGH18" s="13"/>
      <c r="DGI18" s="13"/>
      <c r="DGJ18" s="13"/>
      <c r="DGK18" s="13"/>
      <c r="DGL18" s="13"/>
      <c r="DGM18" s="13"/>
      <c r="DGN18" s="13"/>
      <c r="DGO18" s="13"/>
      <c r="DGP18" s="13"/>
      <c r="DGQ18" s="13"/>
      <c r="DGR18" s="13"/>
      <c r="DGS18" s="13"/>
      <c r="DGT18" s="13"/>
      <c r="DGU18" s="13"/>
      <c r="DGV18" s="13"/>
      <c r="DGW18" s="13"/>
      <c r="DGX18" s="13"/>
      <c r="DGY18" s="13"/>
      <c r="DGZ18" s="13"/>
      <c r="DHA18" s="13"/>
      <c r="DHB18" s="13"/>
      <c r="DHC18" s="13"/>
      <c r="DHD18" s="13"/>
      <c r="DHE18" s="13"/>
      <c r="DHF18" s="13"/>
      <c r="DHG18" s="13"/>
      <c r="DHH18" s="13"/>
      <c r="DHI18" s="13"/>
      <c r="DHJ18" s="13"/>
      <c r="DHK18" s="13"/>
      <c r="DHL18" s="13"/>
      <c r="DHM18" s="13"/>
      <c r="DHN18" s="13"/>
      <c r="DHO18" s="13"/>
      <c r="DHP18" s="13"/>
      <c r="DHQ18" s="13"/>
      <c r="DHR18" s="13"/>
      <c r="DHS18" s="13"/>
      <c r="DHT18" s="13"/>
      <c r="DHU18" s="13"/>
      <c r="DHV18" s="13"/>
      <c r="DHW18" s="13"/>
      <c r="DHX18" s="13"/>
      <c r="DHY18" s="13"/>
      <c r="DHZ18" s="13"/>
      <c r="DIA18" s="13"/>
      <c r="DIB18" s="13"/>
      <c r="DIC18" s="13"/>
      <c r="DID18" s="13"/>
      <c r="DIE18" s="13"/>
      <c r="DIF18" s="13"/>
      <c r="DIG18" s="13"/>
      <c r="DIH18" s="13"/>
      <c r="DII18" s="13"/>
      <c r="DIJ18" s="13"/>
      <c r="DIK18" s="13"/>
      <c r="DIL18" s="13"/>
      <c r="DIM18" s="13"/>
      <c r="DIN18" s="13"/>
      <c r="DIO18" s="13"/>
      <c r="DIP18" s="13"/>
      <c r="DIQ18" s="13"/>
      <c r="DIR18" s="13"/>
      <c r="DIS18" s="13"/>
      <c r="DIT18" s="13"/>
      <c r="DIU18" s="13"/>
      <c r="DIV18" s="13"/>
      <c r="DIW18" s="13"/>
      <c r="DIX18" s="13"/>
      <c r="DIY18" s="13"/>
      <c r="DIZ18" s="13"/>
      <c r="DJA18" s="13"/>
      <c r="DJB18" s="13"/>
      <c r="DJC18" s="13"/>
      <c r="DJD18" s="13"/>
      <c r="DJE18" s="13"/>
      <c r="DJF18" s="13"/>
      <c r="DJG18" s="13"/>
      <c r="DJH18" s="13"/>
      <c r="DJI18" s="13"/>
      <c r="DJJ18" s="13"/>
      <c r="DJK18" s="13"/>
      <c r="DJL18" s="13"/>
      <c r="DJM18" s="13"/>
      <c r="DJN18" s="13"/>
      <c r="DJO18" s="13"/>
      <c r="DJP18" s="13"/>
      <c r="DJQ18" s="13"/>
      <c r="DJR18" s="13"/>
      <c r="DJS18" s="13"/>
      <c r="DJT18" s="13"/>
      <c r="DJU18" s="13"/>
      <c r="DJV18" s="13"/>
      <c r="DJW18" s="13"/>
      <c r="DJX18" s="13"/>
      <c r="DJY18" s="13"/>
      <c r="DJZ18" s="13"/>
      <c r="DKA18" s="13"/>
      <c r="DKB18" s="13"/>
      <c r="DKC18" s="13"/>
      <c r="DKD18" s="13"/>
      <c r="DKE18" s="13"/>
      <c r="DKF18" s="13"/>
      <c r="DKG18" s="13"/>
      <c r="DKH18" s="13"/>
      <c r="DKI18" s="13"/>
      <c r="DKJ18" s="13"/>
      <c r="DKK18" s="13"/>
      <c r="DKL18" s="13"/>
      <c r="DKM18" s="13"/>
      <c r="DKN18" s="13"/>
      <c r="DKO18" s="13"/>
      <c r="DKP18" s="13"/>
      <c r="DKQ18" s="13"/>
      <c r="DKR18" s="13"/>
      <c r="DKS18" s="13"/>
      <c r="DKT18" s="13"/>
      <c r="DKU18" s="13"/>
      <c r="DKV18" s="13"/>
      <c r="DKW18" s="13"/>
      <c r="DKX18" s="13"/>
      <c r="DKY18" s="13"/>
      <c r="DKZ18" s="13"/>
      <c r="DLA18" s="13"/>
      <c r="DLB18" s="13"/>
      <c r="DLC18" s="13"/>
      <c r="DLD18" s="13"/>
      <c r="DLE18" s="13"/>
      <c r="DLF18" s="13"/>
      <c r="DLG18" s="13"/>
      <c r="DLH18" s="13"/>
      <c r="DLI18" s="13"/>
      <c r="DLJ18" s="13"/>
      <c r="DLK18" s="13"/>
      <c r="DLL18" s="13"/>
      <c r="DLM18" s="13"/>
      <c r="DLN18" s="13"/>
      <c r="DLO18" s="13"/>
      <c r="DLP18" s="13"/>
      <c r="DLQ18" s="13"/>
      <c r="DLR18" s="13"/>
      <c r="DLS18" s="13"/>
      <c r="DLT18" s="13"/>
      <c r="DLU18" s="13"/>
      <c r="DLV18" s="13"/>
      <c r="DLW18" s="13"/>
      <c r="DLX18" s="13"/>
      <c r="DLY18" s="13"/>
      <c r="DLZ18" s="13"/>
      <c r="DMA18" s="13"/>
      <c r="DMB18" s="13"/>
      <c r="DMC18" s="13"/>
      <c r="DMD18" s="13"/>
      <c r="DME18" s="13"/>
      <c r="DMF18" s="13"/>
      <c r="DMG18" s="13"/>
      <c r="DMH18" s="13"/>
      <c r="DMI18" s="13"/>
      <c r="DMJ18" s="13"/>
      <c r="DMK18" s="13"/>
      <c r="DML18" s="13"/>
      <c r="DMM18" s="13"/>
      <c r="DMN18" s="13"/>
      <c r="DMO18" s="13"/>
      <c r="DMP18" s="13"/>
      <c r="DMQ18" s="13"/>
      <c r="DMR18" s="13"/>
      <c r="DMS18" s="13"/>
      <c r="DMT18" s="13"/>
      <c r="DMU18" s="13"/>
      <c r="DMV18" s="13"/>
      <c r="DMW18" s="13"/>
      <c r="DMX18" s="13"/>
      <c r="DMY18" s="13"/>
      <c r="DMZ18" s="13"/>
      <c r="DNA18" s="13"/>
      <c r="DNB18" s="13"/>
      <c r="DNC18" s="13"/>
      <c r="DND18" s="13"/>
      <c r="DNE18" s="13"/>
      <c r="DNF18" s="13"/>
      <c r="DNG18" s="13"/>
      <c r="DNH18" s="13"/>
      <c r="DNI18" s="13"/>
      <c r="DNJ18" s="13"/>
      <c r="DNK18" s="13"/>
      <c r="DNL18" s="13"/>
      <c r="DNM18" s="13"/>
      <c r="DNN18" s="13"/>
      <c r="DNO18" s="13"/>
      <c r="DNP18" s="13"/>
      <c r="DNQ18" s="13"/>
      <c r="DNR18" s="13"/>
      <c r="DNS18" s="13"/>
      <c r="DNT18" s="13"/>
      <c r="DNU18" s="13"/>
      <c r="DNV18" s="13"/>
      <c r="DNW18" s="13"/>
      <c r="DNX18" s="13"/>
      <c r="DNY18" s="13"/>
      <c r="DNZ18" s="13"/>
      <c r="DOA18" s="13"/>
      <c r="DOB18" s="13"/>
      <c r="DOC18" s="13"/>
      <c r="DOD18" s="13"/>
      <c r="DOE18" s="13"/>
      <c r="DOF18" s="13"/>
      <c r="DOG18" s="13"/>
      <c r="DOH18" s="13"/>
      <c r="DOI18" s="13"/>
      <c r="DOJ18" s="13"/>
      <c r="DOK18" s="13"/>
      <c r="DOL18" s="13"/>
      <c r="DOM18" s="13"/>
      <c r="DON18" s="13"/>
      <c r="DOO18" s="13"/>
      <c r="DOP18" s="13"/>
      <c r="DOQ18" s="13"/>
      <c r="DOR18" s="13"/>
      <c r="DOS18" s="13"/>
      <c r="DOT18" s="13"/>
      <c r="DOU18" s="13"/>
      <c r="DOV18" s="13"/>
      <c r="DOW18" s="13"/>
      <c r="DOX18" s="13"/>
      <c r="DOY18" s="13"/>
      <c r="DOZ18" s="13"/>
      <c r="DPA18" s="13"/>
      <c r="DPB18" s="13"/>
      <c r="DPC18" s="13"/>
      <c r="DPD18" s="13"/>
      <c r="DPE18" s="13"/>
      <c r="DPF18" s="13"/>
      <c r="DPG18" s="13"/>
      <c r="DPH18" s="13"/>
      <c r="DPI18" s="13"/>
      <c r="DPJ18" s="13"/>
      <c r="DPK18" s="13"/>
      <c r="DPL18" s="13"/>
      <c r="DPM18" s="13"/>
      <c r="DPN18" s="13"/>
      <c r="DPO18" s="13"/>
      <c r="DPP18" s="13"/>
      <c r="DPQ18" s="13"/>
      <c r="DPR18" s="13"/>
      <c r="DPS18" s="13"/>
      <c r="DPT18" s="13"/>
      <c r="DPU18" s="13"/>
      <c r="DPV18" s="13"/>
      <c r="DPW18" s="13"/>
      <c r="DPX18" s="13"/>
      <c r="DPY18" s="13"/>
      <c r="DPZ18" s="13"/>
      <c r="DQA18" s="13"/>
      <c r="DQB18" s="13"/>
      <c r="DQC18" s="13"/>
      <c r="DQD18" s="13"/>
      <c r="DQE18" s="13"/>
      <c r="DQF18" s="13"/>
      <c r="DQG18" s="13"/>
      <c r="DQH18" s="13"/>
      <c r="DQI18" s="13"/>
      <c r="DQJ18" s="13"/>
      <c r="DQK18" s="13"/>
      <c r="DQL18" s="13"/>
      <c r="DQM18" s="13"/>
      <c r="DQN18" s="13"/>
      <c r="DQO18" s="13"/>
      <c r="DQP18" s="13"/>
      <c r="DQQ18" s="13"/>
      <c r="DQR18" s="13"/>
      <c r="DQS18" s="13"/>
      <c r="DQT18" s="13"/>
      <c r="DQU18" s="13"/>
      <c r="DQV18" s="13"/>
      <c r="DQW18" s="13"/>
      <c r="DQX18" s="13"/>
      <c r="DQY18" s="13"/>
      <c r="DQZ18" s="13"/>
      <c r="DRA18" s="13"/>
      <c r="DRB18" s="13"/>
      <c r="DRC18" s="13"/>
      <c r="DRD18" s="13"/>
      <c r="DRE18" s="13"/>
      <c r="DRF18" s="13"/>
      <c r="DRG18" s="13"/>
      <c r="DRH18" s="13"/>
      <c r="DRI18" s="13"/>
      <c r="DRJ18" s="13"/>
      <c r="DRK18" s="13"/>
      <c r="DRL18" s="13"/>
      <c r="DRM18" s="13"/>
      <c r="DRN18" s="13"/>
      <c r="DRO18" s="13"/>
      <c r="DRP18" s="13"/>
      <c r="DRQ18" s="13"/>
      <c r="DRR18" s="13"/>
      <c r="DRS18" s="13"/>
      <c r="DRT18" s="13"/>
      <c r="DRU18" s="13"/>
      <c r="DRV18" s="13"/>
      <c r="DRW18" s="13"/>
      <c r="DRX18" s="13"/>
      <c r="DRY18" s="13"/>
      <c r="DRZ18" s="13"/>
      <c r="DSA18" s="13"/>
      <c r="DSB18" s="13"/>
      <c r="DSC18" s="13"/>
      <c r="DSD18" s="13"/>
      <c r="DSE18" s="13"/>
      <c r="DSF18" s="13"/>
      <c r="DSG18" s="13"/>
      <c r="DSH18" s="13"/>
      <c r="DSI18" s="13"/>
      <c r="DSJ18" s="13"/>
      <c r="DSK18" s="13"/>
      <c r="DSL18" s="13"/>
      <c r="DSM18" s="13"/>
      <c r="DSN18" s="13"/>
      <c r="DSO18" s="13"/>
      <c r="DSP18" s="13"/>
      <c r="DSQ18" s="13"/>
      <c r="DSR18" s="13"/>
      <c r="DSS18" s="13"/>
      <c r="DST18" s="13"/>
      <c r="DSU18" s="13"/>
      <c r="DSV18" s="13"/>
      <c r="DSW18" s="13"/>
      <c r="DSX18" s="13"/>
      <c r="DSY18" s="13"/>
      <c r="DSZ18" s="13"/>
      <c r="DTA18" s="13"/>
      <c r="DTB18" s="13"/>
      <c r="DTC18" s="13"/>
      <c r="DTD18" s="13"/>
      <c r="DTE18" s="13"/>
      <c r="DTF18" s="13"/>
      <c r="DTG18" s="13"/>
      <c r="DTH18" s="13"/>
      <c r="DTI18" s="13"/>
      <c r="DTJ18" s="13"/>
      <c r="DTK18" s="13"/>
      <c r="DTL18" s="13"/>
      <c r="DTM18" s="13"/>
      <c r="DTN18" s="13"/>
      <c r="DTO18" s="13"/>
      <c r="DTP18" s="13"/>
      <c r="DTQ18" s="13"/>
      <c r="DTR18" s="13"/>
      <c r="DTS18" s="13"/>
      <c r="DTT18" s="13"/>
      <c r="DTU18" s="13"/>
      <c r="DTV18" s="13"/>
      <c r="DTW18" s="13"/>
      <c r="DTX18" s="13"/>
      <c r="DTY18" s="13"/>
      <c r="DTZ18" s="13"/>
      <c r="DUA18" s="13"/>
      <c r="DUB18" s="13"/>
      <c r="DUC18" s="13"/>
      <c r="DUD18" s="13"/>
      <c r="DUE18" s="13"/>
      <c r="DUF18" s="13"/>
      <c r="DUG18" s="13"/>
      <c r="DUH18" s="13"/>
      <c r="DUI18" s="13"/>
      <c r="DUJ18" s="13"/>
      <c r="DUK18" s="13"/>
      <c r="DUL18" s="13"/>
      <c r="DUM18" s="13"/>
      <c r="DUN18" s="13"/>
      <c r="DUO18" s="13"/>
      <c r="DUP18" s="13"/>
      <c r="DUQ18" s="13"/>
      <c r="DUR18" s="13"/>
      <c r="DUS18" s="13"/>
      <c r="DUT18" s="13"/>
      <c r="DUU18" s="13"/>
      <c r="DUV18" s="13"/>
      <c r="DUW18" s="13"/>
      <c r="DUX18" s="13"/>
      <c r="DUY18" s="13"/>
      <c r="DUZ18" s="13"/>
      <c r="DVA18" s="13"/>
      <c r="DVB18" s="13"/>
      <c r="DVC18" s="13"/>
      <c r="DVD18" s="13"/>
      <c r="DVE18" s="13"/>
      <c r="DVF18" s="13"/>
      <c r="DVG18" s="13"/>
      <c r="DVH18" s="13"/>
      <c r="DVI18" s="13"/>
      <c r="DVJ18" s="13"/>
      <c r="DVK18" s="13"/>
      <c r="DVL18" s="13"/>
      <c r="DVM18" s="13"/>
      <c r="DVN18" s="13"/>
      <c r="DVO18" s="13"/>
      <c r="DVP18" s="13"/>
      <c r="DVQ18" s="13"/>
      <c r="DVR18" s="13"/>
      <c r="DVS18" s="13"/>
      <c r="DVT18" s="13"/>
      <c r="DVU18" s="13"/>
      <c r="DVV18" s="13"/>
      <c r="DVW18" s="13"/>
      <c r="DVX18" s="13"/>
      <c r="DVY18" s="13"/>
      <c r="DVZ18" s="13"/>
      <c r="DWA18" s="13"/>
      <c r="DWB18" s="13"/>
      <c r="DWC18" s="13"/>
      <c r="DWD18" s="13"/>
      <c r="DWE18" s="13"/>
      <c r="DWF18" s="13"/>
      <c r="DWG18" s="13"/>
      <c r="DWH18" s="13"/>
      <c r="DWI18" s="13"/>
      <c r="DWJ18" s="13"/>
      <c r="DWK18" s="13"/>
      <c r="DWL18" s="13"/>
      <c r="DWM18" s="13"/>
      <c r="DWN18" s="13"/>
      <c r="DWO18" s="13"/>
      <c r="DWP18" s="13"/>
      <c r="DWQ18" s="13"/>
      <c r="DWR18" s="13"/>
      <c r="DWS18" s="13"/>
      <c r="DWT18" s="13"/>
      <c r="DWU18" s="13"/>
      <c r="DWV18" s="13"/>
      <c r="DWW18" s="13"/>
      <c r="DWX18" s="13"/>
      <c r="DWY18" s="13"/>
      <c r="DWZ18" s="13"/>
      <c r="DXA18" s="13"/>
      <c r="DXB18" s="13"/>
      <c r="DXC18" s="13"/>
      <c r="DXD18" s="13"/>
      <c r="DXE18" s="13"/>
      <c r="DXF18" s="13"/>
      <c r="DXG18" s="13"/>
      <c r="DXH18" s="13"/>
      <c r="DXI18" s="13"/>
      <c r="DXJ18" s="13"/>
      <c r="DXK18" s="13"/>
      <c r="DXL18" s="13"/>
      <c r="DXM18" s="13"/>
      <c r="DXN18" s="13"/>
      <c r="DXO18" s="13"/>
      <c r="DXP18" s="13"/>
      <c r="DXQ18" s="13"/>
      <c r="DXR18" s="13"/>
      <c r="DXS18" s="13"/>
      <c r="DXT18" s="13"/>
      <c r="DXU18" s="13"/>
      <c r="DXV18" s="13"/>
      <c r="DXW18" s="13"/>
      <c r="DXX18" s="13"/>
      <c r="DXY18" s="13"/>
      <c r="DXZ18" s="13"/>
      <c r="DYA18" s="13"/>
      <c r="DYB18" s="13"/>
      <c r="DYC18" s="13"/>
      <c r="DYD18" s="13"/>
      <c r="DYE18" s="13"/>
      <c r="DYF18" s="13"/>
      <c r="DYG18" s="13"/>
      <c r="DYH18" s="13"/>
      <c r="DYI18" s="13"/>
      <c r="DYJ18" s="13"/>
      <c r="DYK18" s="13"/>
      <c r="DYL18" s="13"/>
      <c r="DYM18" s="13"/>
      <c r="DYN18" s="13"/>
      <c r="DYO18" s="13"/>
      <c r="DYP18" s="13"/>
      <c r="DYQ18" s="13"/>
      <c r="DYR18" s="13"/>
      <c r="DYS18" s="13"/>
      <c r="DYT18" s="13"/>
      <c r="DYU18" s="13"/>
      <c r="DYV18" s="13"/>
      <c r="DYW18" s="13"/>
      <c r="DYX18" s="13"/>
      <c r="DYY18" s="13"/>
      <c r="DYZ18" s="13"/>
      <c r="DZA18" s="13"/>
      <c r="DZB18" s="13"/>
      <c r="DZC18" s="13"/>
      <c r="DZD18" s="13"/>
      <c r="DZE18" s="13"/>
      <c r="DZF18" s="13"/>
      <c r="DZG18" s="13"/>
      <c r="DZH18" s="13"/>
      <c r="DZI18" s="13"/>
      <c r="DZJ18" s="13"/>
      <c r="DZK18" s="13"/>
      <c r="DZL18" s="13"/>
      <c r="DZM18" s="13"/>
      <c r="DZN18" s="13"/>
      <c r="DZO18" s="13"/>
      <c r="DZP18" s="13"/>
      <c r="DZQ18" s="13"/>
      <c r="DZR18" s="13"/>
      <c r="DZS18" s="13"/>
      <c r="DZT18" s="13"/>
      <c r="DZU18" s="13"/>
      <c r="DZV18" s="13"/>
      <c r="DZW18" s="13"/>
      <c r="DZX18" s="13"/>
      <c r="DZY18" s="13"/>
      <c r="DZZ18" s="13"/>
      <c r="EAA18" s="13"/>
      <c r="EAB18" s="13"/>
      <c r="EAC18" s="13"/>
      <c r="EAD18" s="13"/>
      <c r="EAE18" s="13"/>
      <c r="EAF18" s="13"/>
      <c r="EAG18" s="13"/>
      <c r="EAH18" s="13"/>
      <c r="EAI18" s="13"/>
      <c r="EAJ18" s="13"/>
      <c r="EAK18" s="13"/>
      <c r="EAL18" s="13"/>
      <c r="EAM18" s="13"/>
      <c r="EAN18" s="13"/>
      <c r="EAO18" s="13"/>
      <c r="EAP18" s="13"/>
      <c r="EAQ18" s="13"/>
      <c r="EAR18" s="13"/>
      <c r="EAS18" s="13"/>
      <c r="EAT18" s="13"/>
      <c r="EAU18" s="13"/>
      <c r="EAV18" s="13"/>
      <c r="EAW18" s="13"/>
      <c r="EAX18" s="13"/>
      <c r="EAY18" s="13"/>
      <c r="EAZ18" s="13"/>
      <c r="EBA18" s="13"/>
      <c r="EBB18" s="13"/>
      <c r="EBC18" s="13"/>
      <c r="EBD18" s="13"/>
      <c r="EBE18" s="13"/>
      <c r="EBF18" s="13"/>
      <c r="EBG18" s="13"/>
      <c r="EBH18" s="13"/>
      <c r="EBI18" s="13"/>
      <c r="EBJ18" s="13"/>
      <c r="EBK18" s="13"/>
      <c r="EBL18" s="13"/>
      <c r="EBM18" s="13"/>
      <c r="EBN18" s="13"/>
      <c r="EBO18" s="13"/>
      <c r="EBP18" s="13"/>
      <c r="EBQ18" s="13"/>
      <c r="EBR18" s="13"/>
      <c r="EBS18" s="13"/>
      <c r="EBT18" s="13"/>
      <c r="EBU18" s="13"/>
      <c r="EBV18" s="13"/>
      <c r="EBW18" s="13"/>
      <c r="EBX18" s="13"/>
      <c r="EBY18" s="13"/>
      <c r="EBZ18" s="13"/>
      <c r="ECA18" s="13"/>
      <c r="ECB18" s="13"/>
      <c r="ECC18" s="13"/>
      <c r="ECD18" s="13"/>
      <c r="ECE18" s="13"/>
      <c r="ECF18" s="13"/>
      <c r="ECG18" s="13"/>
      <c r="ECH18" s="13"/>
      <c r="ECI18" s="13"/>
      <c r="ECJ18" s="13"/>
      <c r="ECK18" s="13"/>
      <c r="ECL18" s="13"/>
      <c r="ECM18" s="13"/>
      <c r="ECN18" s="13"/>
      <c r="ECO18" s="13"/>
      <c r="ECP18" s="13"/>
      <c r="ECQ18" s="13"/>
      <c r="ECR18" s="13"/>
      <c r="ECS18" s="13"/>
      <c r="ECT18" s="13"/>
      <c r="ECU18" s="13"/>
      <c r="ECV18" s="13"/>
      <c r="ECW18" s="13"/>
      <c r="ECX18" s="13"/>
      <c r="ECY18" s="13"/>
      <c r="ECZ18" s="13"/>
      <c r="EDA18" s="13"/>
      <c r="EDB18" s="13"/>
      <c r="EDC18" s="13"/>
      <c r="EDD18" s="13"/>
      <c r="EDE18" s="13"/>
      <c r="EDF18" s="13"/>
      <c r="EDG18" s="13"/>
      <c r="EDH18" s="13"/>
      <c r="EDI18" s="13"/>
      <c r="EDJ18" s="13"/>
      <c r="EDK18" s="13"/>
      <c r="EDL18" s="13"/>
      <c r="EDM18" s="13"/>
      <c r="EDN18" s="13"/>
      <c r="EDO18" s="13"/>
      <c r="EDP18" s="13"/>
      <c r="EDQ18" s="13"/>
      <c r="EDR18" s="13"/>
      <c r="EDS18" s="13"/>
      <c r="EDT18" s="13"/>
      <c r="EDU18" s="13"/>
      <c r="EDV18" s="13"/>
      <c r="EDW18" s="13"/>
      <c r="EDX18" s="13"/>
      <c r="EDY18" s="13"/>
      <c r="EDZ18" s="13"/>
      <c r="EEA18" s="13"/>
      <c r="EEB18" s="13"/>
      <c r="EEC18" s="13"/>
      <c r="EED18" s="13"/>
      <c r="EEE18" s="13"/>
      <c r="EEF18" s="13"/>
      <c r="EEG18" s="13"/>
      <c r="EEH18" s="13"/>
      <c r="EEI18" s="13"/>
      <c r="EEJ18" s="13"/>
      <c r="EEK18" s="13"/>
      <c r="EEL18" s="13"/>
      <c r="EEM18" s="13"/>
      <c r="EEN18" s="13"/>
      <c r="EEO18" s="13"/>
      <c r="EEP18" s="13"/>
      <c r="EEQ18" s="13"/>
      <c r="EER18" s="13"/>
      <c r="EES18" s="13"/>
      <c r="EET18" s="13"/>
      <c r="EEU18" s="13"/>
      <c r="EEV18" s="13"/>
      <c r="EEW18" s="13"/>
      <c r="EEX18" s="13"/>
      <c r="EEY18" s="13"/>
      <c r="EEZ18" s="13"/>
      <c r="EFA18" s="13"/>
      <c r="EFB18" s="13"/>
      <c r="EFC18" s="13"/>
      <c r="EFD18" s="13"/>
      <c r="EFE18" s="13"/>
      <c r="EFF18" s="13"/>
      <c r="EFG18" s="13"/>
      <c r="EFH18" s="13"/>
      <c r="EFI18" s="13"/>
      <c r="EFJ18" s="13"/>
      <c r="EFK18" s="13"/>
      <c r="EFL18" s="13"/>
      <c r="EFM18" s="13"/>
      <c r="EFN18" s="13"/>
      <c r="EFO18" s="13"/>
      <c r="EFP18" s="13"/>
      <c r="EFQ18" s="13"/>
      <c r="EFR18" s="13"/>
      <c r="EFS18" s="13"/>
      <c r="EFT18" s="13"/>
      <c r="EFU18" s="13"/>
      <c r="EFV18" s="13"/>
      <c r="EFW18" s="13"/>
      <c r="EFX18" s="13"/>
      <c r="EFY18" s="13"/>
      <c r="EFZ18" s="13"/>
      <c r="EGA18" s="13"/>
      <c r="EGB18" s="13"/>
      <c r="EGC18" s="13"/>
      <c r="EGD18" s="13"/>
      <c r="EGE18" s="13"/>
      <c r="EGF18" s="13"/>
      <c r="EGG18" s="13"/>
      <c r="EGH18" s="13"/>
      <c r="EGI18" s="13"/>
      <c r="EGJ18" s="13"/>
      <c r="EGK18" s="13"/>
      <c r="EGL18" s="13"/>
      <c r="EGM18" s="13"/>
      <c r="EGN18" s="13"/>
      <c r="EGO18" s="13"/>
      <c r="EGP18" s="13"/>
      <c r="EGQ18" s="13"/>
      <c r="EGR18" s="13"/>
      <c r="EGS18" s="13"/>
      <c r="EGT18" s="13"/>
      <c r="EGU18" s="13"/>
      <c r="EGV18" s="13"/>
      <c r="EGW18" s="13"/>
      <c r="EGX18" s="13"/>
      <c r="EGY18" s="13"/>
      <c r="EGZ18" s="13"/>
      <c r="EHA18" s="13"/>
      <c r="EHB18" s="13"/>
      <c r="EHC18" s="13"/>
      <c r="EHD18" s="13"/>
      <c r="EHE18" s="13"/>
      <c r="EHF18" s="13"/>
      <c r="EHG18" s="13"/>
      <c r="EHH18" s="13"/>
      <c r="EHI18" s="13"/>
      <c r="EHJ18" s="13"/>
      <c r="EHK18" s="13"/>
      <c r="EHL18" s="13"/>
      <c r="EHM18" s="13"/>
      <c r="EHN18" s="13"/>
      <c r="EHO18" s="13"/>
      <c r="EHP18" s="13"/>
      <c r="EHQ18" s="13"/>
      <c r="EHR18" s="13"/>
      <c r="EHS18" s="13"/>
      <c r="EHT18" s="13"/>
      <c r="EHU18" s="13"/>
      <c r="EHV18" s="13"/>
      <c r="EHW18" s="13"/>
      <c r="EHX18" s="13"/>
      <c r="EHY18" s="13"/>
      <c r="EHZ18" s="13"/>
      <c r="EIA18" s="13"/>
      <c r="EIB18" s="13"/>
      <c r="EIC18" s="13"/>
      <c r="EID18" s="13"/>
      <c r="EIE18" s="13"/>
      <c r="EIF18" s="13"/>
      <c r="EIG18" s="13"/>
      <c r="EIH18" s="13"/>
      <c r="EII18" s="13"/>
      <c r="EIJ18" s="13"/>
      <c r="EIK18" s="13"/>
      <c r="EIL18" s="13"/>
      <c r="EIM18" s="13"/>
      <c r="EIN18" s="13"/>
      <c r="EIO18" s="13"/>
      <c r="EIP18" s="13"/>
      <c r="EIQ18" s="13"/>
      <c r="EIR18" s="13"/>
      <c r="EIS18" s="13"/>
      <c r="EIT18" s="13"/>
      <c r="EIU18" s="13"/>
      <c r="EIV18" s="13"/>
      <c r="EIW18" s="13"/>
      <c r="EIX18" s="13"/>
      <c r="EIY18" s="13"/>
      <c r="EIZ18" s="13"/>
      <c r="EJA18" s="13"/>
      <c r="EJB18" s="13"/>
      <c r="EJC18" s="13"/>
      <c r="EJD18" s="13"/>
      <c r="EJE18" s="13"/>
      <c r="EJF18" s="13"/>
      <c r="EJG18" s="13"/>
      <c r="EJH18" s="13"/>
      <c r="EJI18" s="13"/>
      <c r="EJJ18" s="13"/>
      <c r="EJK18" s="13"/>
      <c r="EJL18" s="13"/>
      <c r="EJM18" s="13"/>
      <c r="EJN18" s="13"/>
      <c r="EJO18" s="13"/>
      <c r="EJP18" s="13"/>
      <c r="EJQ18" s="13"/>
      <c r="EJR18" s="13"/>
      <c r="EJS18" s="13"/>
      <c r="EJT18" s="13"/>
      <c r="EJU18" s="13"/>
      <c r="EJV18" s="13"/>
      <c r="EJW18" s="13"/>
      <c r="EJX18" s="13"/>
      <c r="EJY18" s="13"/>
      <c r="EJZ18" s="13"/>
      <c r="EKA18" s="13"/>
      <c r="EKB18" s="13"/>
      <c r="EKC18" s="13"/>
      <c r="EKD18" s="13"/>
      <c r="EKE18" s="13"/>
      <c r="EKF18" s="13"/>
      <c r="EKG18" s="13"/>
      <c r="EKH18" s="13"/>
      <c r="EKI18" s="13"/>
      <c r="EKJ18" s="13"/>
      <c r="EKK18" s="13"/>
      <c r="EKL18" s="13"/>
      <c r="EKM18" s="13"/>
      <c r="EKN18" s="13"/>
      <c r="EKO18" s="13"/>
      <c r="EKP18" s="13"/>
      <c r="EKQ18" s="13"/>
      <c r="EKR18" s="13"/>
      <c r="EKS18" s="13"/>
      <c r="EKT18" s="13"/>
      <c r="EKU18" s="13"/>
      <c r="EKV18" s="13"/>
      <c r="EKW18" s="13"/>
      <c r="EKX18" s="13"/>
      <c r="EKY18" s="13"/>
      <c r="EKZ18" s="13"/>
      <c r="ELA18" s="13"/>
      <c r="ELB18" s="13"/>
      <c r="ELC18" s="13"/>
      <c r="ELD18" s="13"/>
      <c r="ELE18" s="13"/>
      <c r="ELF18" s="13"/>
      <c r="ELG18" s="13"/>
      <c r="ELH18" s="13"/>
      <c r="ELI18" s="13"/>
      <c r="ELJ18" s="13"/>
      <c r="ELK18" s="13"/>
      <c r="ELL18" s="13"/>
      <c r="ELM18" s="13"/>
      <c r="ELN18" s="13"/>
      <c r="ELO18" s="13"/>
      <c r="ELP18" s="13"/>
      <c r="ELQ18" s="13"/>
      <c r="ELR18" s="13"/>
      <c r="ELS18" s="13"/>
      <c r="ELT18" s="13"/>
      <c r="ELU18" s="13"/>
      <c r="ELV18" s="13"/>
      <c r="ELW18" s="13"/>
      <c r="ELX18" s="13"/>
      <c r="ELY18" s="13"/>
      <c r="ELZ18" s="13"/>
      <c r="EMA18" s="13"/>
      <c r="EMB18" s="13"/>
      <c r="EMC18" s="13"/>
      <c r="EMD18" s="13"/>
      <c r="EME18" s="13"/>
      <c r="EMF18" s="13"/>
      <c r="EMG18" s="13"/>
      <c r="EMH18" s="13"/>
      <c r="EMI18" s="13"/>
      <c r="EMJ18" s="13"/>
      <c r="EMK18" s="13"/>
      <c r="EML18" s="13"/>
      <c r="EMM18" s="13"/>
      <c r="EMN18" s="13"/>
      <c r="EMO18" s="13"/>
      <c r="EMP18" s="13"/>
      <c r="EMQ18" s="13"/>
      <c r="EMR18" s="13"/>
      <c r="EMS18" s="13"/>
      <c r="EMT18" s="13"/>
      <c r="EMU18" s="13"/>
      <c r="EMV18" s="13"/>
      <c r="EMW18" s="13"/>
      <c r="EMX18" s="13"/>
      <c r="EMY18" s="13"/>
      <c r="EMZ18" s="13"/>
      <c r="ENA18" s="13"/>
      <c r="ENB18" s="13"/>
      <c r="ENC18" s="13"/>
      <c r="END18" s="13"/>
      <c r="ENE18" s="13"/>
      <c r="ENF18" s="13"/>
      <c r="ENG18" s="13"/>
      <c r="ENH18" s="13"/>
      <c r="ENI18" s="13"/>
      <c r="ENJ18" s="13"/>
      <c r="ENK18" s="13"/>
      <c r="ENL18" s="13"/>
      <c r="ENM18" s="13"/>
      <c r="ENN18" s="13"/>
      <c r="ENO18" s="13"/>
      <c r="ENP18" s="13"/>
      <c r="ENQ18" s="13"/>
      <c r="ENR18" s="13"/>
      <c r="ENS18" s="13"/>
      <c r="ENT18" s="13"/>
      <c r="ENU18" s="13"/>
      <c r="ENV18" s="13"/>
      <c r="ENW18" s="13"/>
      <c r="ENX18" s="13"/>
      <c r="ENY18" s="13"/>
      <c r="ENZ18" s="13"/>
      <c r="EOA18" s="13"/>
      <c r="EOB18" s="13"/>
      <c r="EOC18" s="13"/>
      <c r="EOD18" s="13"/>
      <c r="EOE18" s="13"/>
      <c r="EOF18" s="13"/>
      <c r="EOG18" s="13"/>
      <c r="EOH18" s="13"/>
      <c r="EOI18" s="13"/>
      <c r="EOJ18" s="13"/>
      <c r="EOK18" s="13"/>
      <c r="EOL18" s="13"/>
      <c r="EOM18" s="13"/>
      <c r="EON18" s="13"/>
      <c r="EOO18" s="13"/>
      <c r="EOP18" s="13"/>
      <c r="EOQ18" s="13"/>
      <c r="EOR18" s="13"/>
      <c r="EOS18" s="13"/>
      <c r="EOT18" s="13"/>
      <c r="EOU18" s="13"/>
      <c r="EOV18" s="13"/>
      <c r="EOW18" s="13"/>
      <c r="EOX18" s="13"/>
      <c r="EOY18" s="13"/>
      <c r="EOZ18" s="13"/>
      <c r="EPA18" s="13"/>
      <c r="EPB18" s="13"/>
      <c r="EPC18" s="13"/>
      <c r="EPD18" s="13"/>
      <c r="EPE18" s="13"/>
      <c r="EPF18" s="13"/>
      <c r="EPG18" s="13"/>
      <c r="EPH18" s="13"/>
      <c r="EPI18" s="13"/>
      <c r="EPJ18" s="13"/>
      <c r="EPK18" s="13"/>
      <c r="EPL18" s="13"/>
      <c r="EPM18" s="13"/>
      <c r="EPN18" s="13"/>
      <c r="EPO18" s="13"/>
      <c r="EPP18" s="13"/>
      <c r="EPQ18" s="13"/>
      <c r="EPR18" s="13"/>
      <c r="EPS18" s="13"/>
      <c r="EPT18" s="13"/>
      <c r="EPU18" s="13"/>
      <c r="EPV18" s="13"/>
      <c r="EPW18" s="13"/>
      <c r="EPX18" s="13"/>
      <c r="EPY18" s="13"/>
      <c r="EPZ18" s="13"/>
      <c r="EQA18" s="13"/>
      <c r="EQB18" s="13"/>
      <c r="EQC18" s="13"/>
      <c r="EQD18" s="13"/>
      <c r="EQE18" s="13"/>
      <c r="EQF18" s="13"/>
      <c r="EQG18" s="13"/>
      <c r="EQH18" s="13"/>
      <c r="EQI18" s="13"/>
      <c r="EQJ18" s="13"/>
      <c r="EQK18" s="13"/>
      <c r="EQL18" s="13"/>
      <c r="EQM18" s="13"/>
      <c r="EQN18" s="13"/>
      <c r="EQO18" s="13"/>
      <c r="EQP18" s="13"/>
      <c r="EQQ18" s="13"/>
      <c r="EQR18" s="13"/>
      <c r="EQS18" s="13"/>
      <c r="EQT18" s="13"/>
      <c r="EQU18" s="13"/>
      <c r="EQV18" s="13"/>
      <c r="EQW18" s="13"/>
      <c r="EQX18" s="13"/>
      <c r="EQY18" s="13"/>
      <c r="EQZ18" s="13"/>
      <c r="ERA18" s="13"/>
      <c r="ERB18" s="13"/>
      <c r="ERC18" s="13"/>
      <c r="ERD18" s="13"/>
      <c r="ERE18" s="13"/>
      <c r="ERF18" s="13"/>
      <c r="ERG18" s="13"/>
      <c r="ERH18" s="13"/>
      <c r="ERI18" s="13"/>
      <c r="ERJ18" s="13"/>
      <c r="ERK18" s="13"/>
      <c r="ERL18" s="13"/>
      <c r="ERM18" s="13"/>
      <c r="ERN18" s="13"/>
      <c r="ERO18" s="13"/>
      <c r="ERP18" s="13"/>
      <c r="ERQ18" s="13"/>
      <c r="ERR18" s="13"/>
      <c r="ERS18" s="13"/>
      <c r="ERT18" s="13"/>
      <c r="ERU18" s="13"/>
      <c r="ERV18" s="13"/>
      <c r="ERW18" s="13"/>
      <c r="ERX18" s="13"/>
      <c r="ERY18" s="13"/>
      <c r="ERZ18" s="13"/>
      <c r="ESA18" s="13"/>
      <c r="ESB18" s="13"/>
      <c r="ESC18" s="13"/>
      <c r="ESD18" s="13"/>
      <c r="ESE18" s="13"/>
      <c r="ESF18" s="13"/>
      <c r="ESG18" s="13"/>
      <c r="ESH18" s="13"/>
      <c r="ESI18" s="13"/>
      <c r="ESJ18" s="13"/>
      <c r="ESK18" s="13"/>
      <c r="ESL18" s="13"/>
      <c r="ESM18" s="13"/>
      <c r="ESN18" s="13"/>
      <c r="ESO18" s="13"/>
      <c r="ESP18" s="13"/>
      <c r="ESQ18" s="13"/>
      <c r="ESR18" s="13"/>
      <c r="ESS18" s="13"/>
      <c r="EST18" s="13"/>
      <c r="ESU18" s="13"/>
      <c r="ESV18" s="13"/>
      <c r="ESW18" s="13"/>
      <c r="ESX18" s="13"/>
      <c r="ESY18" s="13"/>
      <c r="ESZ18" s="13"/>
      <c r="ETA18" s="13"/>
      <c r="ETB18" s="13"/>
      <c r="ETC18" s="13"/>
      <c r="ETD18" s="13"/>
      <c r="ETE18" s="13"/>
      <c r="ETF18" s="13"/>
      <c r="ETG18" s="13"/>
      <c r="ETH18" s="13"/>
      <c r="ETI18" s="13"/>
      <c r="ETJ18" s="13"/>
      <c r="ETK18" s="13"/>
      <c r="ETL18" s="13"/>
      <c r="ETM18" s="13"/>
      <c r="ETN18" s="13"/>
      <c r="ETO18" s="13"/>
      <c r="ETP18" s="13"/>
      <c r="ETQ18" s="13"/>
      <c r="ETR18" s="13"/>
      <c r="ETS18" s="13"/>
      <c r="ETT18" s="13"/>
      <c r="ETU18" s="13"/>
      <c r="ETV18" s="13"/>
      <c r="ETW18" s="13"/>
      <c r="ETX18" s="13"/>
      <c r="ETY18" s="13"/>
      <c r="ETZ18" s="13"/>
      <c r="EUA18" s="13"/>
      <c r="EUB18" s="13"/>
      <c r="EUC18" s="13"/>
      <c r="EUD18" s="13"/>
      <c r="EUE18" s="13"/>
      <c r="EUF18" s="13"/>
      <c r="EUG18" s="13"/>
      <c r="EUH18" s="13"/>
      <c r="EUI18" s="13"/>
      <c r="EUJ18" s="13"/>
      <c r="EUK18" s="13"/>
      <c r="EUL18" s="13"/>
      <c r="EUM18" s="13"/>
      <c r="EUN18" s="13"/>
      <c r="EUO18" s="13"/>
      <c r="EUP18" s="13"/>
      <c r="EUQ18" s="13"/>
      <c r="EUR18" s="13"/>
      <c r="EUS18" s="13"/>
      <c r="EUT18" s="13"/>
      <c r="EUU18" s="13"/>
      <c r="EUV18" s="13"/>
      <c r="EUW18" s="13"/>
      <c r="EUX18" s="13"/>
      <c r="EUY18" s="13"/>
      <c r="EUZ18" s="13"/>
      <c r="EVA18" s="13"/>
      <c r="EVB18" s="13"/>
      <c r="EVC18" s="13"/>
      <c r="EVD18" s="13"/>
      <c r="EVE18" s="13"/>
      <c r="EVF18" s="13"/>
      <c r="EVG18" s="13"/>
      <c r="EVH18" s="13"/>
      <c r="EVI18" s="13"/>
      <c r="EVJ18" s="13"/>
      <c r="EVK18" s="13"/>
      <c r="EVL18" s="13"/>
      <c r="EVM18" s="13"/>
      <c r="EVN18" s="13"/>
      <c r="EVO18" s="13"/>
      <c r="EVP18" s="13"/>
      <c r="EVQ18" s="13"/>
      <c r="EVR18" s="13"/>
      <c r="EVS18" s="13"/>
      <c r="EVT18" s="13"/>
      <c r="EVU18" s="13"/>
      <c r="EVV18" s="13"/>
      <c r="EVW18" s="13"/>
      <c r="EVX18" s="13"/>
      <c r="EVY18" s="13"/>
      <c r="EVZ18" s="13"/>
      <c r="EWA18" s="13"/>
      <c r="EWB18" s="13"/>
      <c r="EWC18" s="13"/>
      <c r="EWD18" s="13"/>
      <c r="EWE18" s="13"/>
      <c r="EWF18" s="13"/>
      <c r="EWG18" s="13"/>
      <c r="EWH18" s="13"/>
      <c r="EWI18" s="13"/>
      <c r="EWJ18" s="13"/>
      <c r="EWK18" s="13"/>
      <c r="EWL18" s="13"/>
      <c r="EWM18" s="13"/>
      <c r="EWN18" s="13"/>
      <c r="EWO18" s="13"/>
      <c r="EWP18" s="13"/>
      <c r="EWQ18" s="13"/>
      <c r="EWR18" s="13"/>
      <c r="EWS18" s="13"/>
      <c r="EWT18" s="13"/>
      <c r="EWU18" s="13"/>
      <c r="EWV18" s="13"/>
      <c r="EWW18" s="13"/>
      <c r="EWX18" s="13"/>
      <c r="EWY18" s="13"/>
      <c r="EWZ18" s="13"/>
      <c r="EXA18" s="13"/>
      <c r="EXB18" s="13"/>
      <c r="EXC18" s="13"/>
      <c r="EXD18" s="13"/>
      <c r="EXE18" s="13"/>
      <c r="EXF18" s="13"/>
      <c r="EXG18" s="13"/>
      <c r="EXH18" s="13"/>
      <c r="EXI18" s="13"/>
      <c r="EXJ18" s="13"/>
      <c r="EXK18" s="13"/>
      <c r="EXL18" s="13"/>
      <c r="EXM18" s="13"/>
      <c r="EXN18" s="13"/>
      <c r="EXO18" s="13"/>
      <c r="EXP18" s="13"/>
      <c r="EXQ18" s="13"/>
      <c r="EXR18" s="13"/>
      <c r="EXS18" s="13"/>
      <c r="EXT18" s="13"/>
      <c r="EXU18" s="13"/>
      <c r="EXV18" s="13"/>
      <c r="EXW18" s="13"/>
      <c r="EXX18" s="13"/>
      <c r="EXY18" s="13"/>
      <c r="EXZ18" s="13"/>
      <c r="EYA18" s="13"/>
      <c r="EYB18" s="13"/>
      <c r="EYC18" s="13"/>
      <c r="EYD18" s="13"/>
      <c r="EYE18" s="13"/>
      <c r="EYF18" s="13"/>
      <c r="EYG18" s="13"/>
      <c r="EYH18" s="13"/>
      <c r="EYI18" s="13"/>
      <c r="EYJ18" s="13"/>
      <c r="EYK18" s="13"/>
      <c r="EYL18" s="13"/>
      <c r="EYM18" s="13"/>
      <c r="EYN18" s="13"/>
      <c r="EYO18" s="13"/>
      <c r="EYP18" s="13"/>
      <c r="EYQ18" s="13"/>
      <c r="EYR18" s="13"/>
      <c r="EYS18" s="13"/>
      <c r="EYT18" s="13"/>
      <c r="EYU18" s="13"/>
      <c r="EYV18" s="13"/>
      <c r="EYW18" s="13"/>
      <c r="EYX18" s="13"/>
      <c r="EYY18" s="13"/>
      <c r="EYZ18" s="13"/>
      <c r="EZA18" s="13"/>
      <c r="EZB18" s="13"/>
      <c r="EZC18" s="13"/>
      <c r="EZD18" s="13"/>
      <c r="EZE18" s="13"/>
      <c r="EZF18" s="13"/>
      <c r="EZG18" s="13"/>
      <c r="EZH18" s="13"/>
      <c r="EZI18" s="13"/>
      <c r="EZJ18" s="13"/>
      <c r="EZK18" s="13"/>
      <c r="EZL18" s="13"/>
      <c r="EZM18" s="13"/>
      <c r="EZN18" s="13"/>
      <c r="EZO18" s="13"/>
      <c r="EZP18" s="13"/>
      <c r="EZQ18" s="13"/>
      <c r="EZR18" s="13"/>
      <c r="EZS18" s="13"/>
      <c r="EZT18" s="13"/>
      <c r="EZU18" s="13"/>
      <c r="EZV18" s="13"/>
      <c r="EZW18" s="13"/>
      <c r="EZX18" s="13"/>
      <c r="EZY18" s="13"/>
      <c r="EZZ18" s="13"/>
      <c r="FAA18" s="13"/>
      <c r="FAB18" s="13"/>
      <c r="FAC18" s="13"/>
      <c r="FAD18" s="13"/>
      <c r="FAE18" s="13"/>
      <c r="FAF18" s="13"/>
      <c r="FAG18" s="13"/>
      <c r="FAH18" s="13"/>
      <c r="FAI18" s="13"/>
      <c r="FAJ18" s="13"/>
      <c r="FAK18" s="13"/>
      <c r="FAL18" s="13"/>
      <c r="FAM18" s="13"/>
      <c r="FAN18" s="13"/>
      <c r="FAO18" s="13"/>
      <c r="FAP18" s="13"/>
      <c r="FAQ18" s="13"/>
      <c r="FAR18" s="13"/>
      <c r="FAS18" s="13"/>
      <c r="FAT18" s="13"/>
      <c r="FAU18" s="13"/>
      <c r="FAV18" s="13"/>
      <c r="FAW18" s="13"/>
      <c r="FAX18" s="13"/>
      <c r="FAY18" s="13"/>
      <c r="FAZ18" s="13"/>
      <c r="FBA18" s="13"/>
      <c r="FBB18" s="13"/>
      <c r="FBC18" s="13"/>
      <c r="FBD18" s="13"/>
      <c r="FBE18" s="13"/>
      <c r="FBF18" s="13"/>
      <c r="FBG18" s="13"/>
      <c r="FBH18" s="13"/>
      <c r="FBI18" s="13"/>
      <c r="FBJ18" s="13"/>
      <c r="FBK18" s="13"/>
      <c r="FBL18" s="13"/>
      <c r="FBM18" s="13"/>
      <c r="FBN18" s="13"/>
      <c r="FBO18" s="13"/>
      <c r="FBP18" s="13"/>
      <c r="FBQ18" s="13"/>
      <c r="FBR18" s="13"/>
      <c r="FBS18" s="13"/>
      <c r="FBT18" s="13"/>
      <c r="FBU18" s="13"/>
      <c r="FBV18" s="13"/>
      <c r="FBW18" s="13"/>
      <c r="FBX18" s="13"/>
      <c r="FBY18" s="13"/>
      <c r="FBZ18" s="13"/>
      <c r="FCA18" s="13"/>
      <c r="FCB18" s="13"/>
      <c r="FCC18" s="13"/>
      <c r="FCD18" s="13"/>
      <c r="FCE18" s="13"/>
      <c r="FCF18" s="13"/>
      <c r="FCG18" s="13"/>
      <c r="FCH18" s="13"/>
      <c r="FCI18" s="13"/>
      <c r="FCJ18" s="13"/>
      <c r="FCK18" s="13"/>
      <c r="FCL18" s="13"/>
      <c r="FCM18" s="13"/>
      <c r="FCN18" s="13"/>
      <c r="FCO18" s="13"/>
      <c r="FCP18" s="13"/>
      <c r="FCQ18" s="13"/>
      <c r="FCR18" s="13"/>
      <c r="FCS18" s="13"/>
      <c r="FCT18" s="13"/>
      <c r="FCU18" s="13"/>
      <c r="FCV18" s="13"/>
      <c r="FCW18" s="13"/>
      <c r="FCX18" s="13"/>
      <c r="FCY18" s="13"/>
      <c r="FCZ18" s="13"/>
      <c r="FDA18" s="13"/>
      <c r="FDB18" s="13"/>
      <c r="FDC18" s="13"/>
      <c r="FDD18" s="13"/>
      <c r="FDE18" s="13"/>
      <c r="FDF18" s="13"/>
      <c r="FDG18" s="13"/>
      <c r="FDH18" s="13"/>
      <c r="FDI18" s="13"/>
      <c r="FDJ18" s="13"/>
      <c r="FDK18" s="13"/>
      <c r="FDL18" s="13"/>
      <c r="FDM18" s="13"/>
      <c r="FDN18" s="13"/>
      <c r="FDO18" s="13"/>
      <c r="FDP18" s="13"/>
      <c r="FDQ18" s="13"/>
      <c r="FDR18" s="13"/>
      <c r="FDS18" s="13"/>
      <c r="FDT18" s="13"/>
      <c r="FDU18" s="13"/>
      <c r="FDV18" s="13"/>
      <c r="FDW18" s="13"/>
      <c r="FDX18" s="13"/>
      <c r="FDY18" s="13"/>
      <c r="FDZ18" s="13"/>
      <c r="FEA18" s="13"/>
      <c r="FEB18" s="13"/>
      <c r="FEC18" s="13"/>
      <c r="FED18" s="13"/>
      <c r="FEE18" s="13"/>
      <c r="FEF18" s="13"/>
      <c r="FEG18" s="13"/>
      <c r="FEH18" s="13"/>
      <c r="FEI18" s="13"/>
      <c r="FEJ18" s="13"/>
      <c r="FEK18" s="13"/>
      <c r="FEL18" s="13"/>
      <c r="FEM18" s="13"/>
      <c r="FEN18" s="13"/>
      <c r="FEO18" s="13"/>
      <c r="FEP18" s="13"/>
      <c r="FEQ18" s="13"/>
      <c r="FER18" s="13"/>
      <c r="FES18" s="13"/>
      <c r="FET18" s="13"/>
      <c r="FEU18" s="13"/>
      <c r="FEV18" s="13"/>
      <c r="FEW18" s="13"/>
      <c r="FEX18" s="13"/>
      <c r="FEY18" s="13"/>
      <c r="FEZ18" s="13"/>
      <c r="FFA18" s="13"/>
      <c r="FFB18" s="13"/>
      <c r="FFC18" s="13"/>
      <c r="FFD18" s="13"/>
      <c r="FFE18" s="13"/>
      <c r="FFF18" s="13"/>
      <c r="FFG18" s="13"/>
      <c r="FFH18" s="13"/>
      <c r="FFI18" s="13"/>
      <c r="FFJ18" s="13"/>
      <c r="FFK18" s="13"/>
      <c r="FFL18" s="13"/>
      <c r="FFM18" s="13"/>
      <c r="FFN18" s="13"/>
      <c r="FFO18" s="13"/>
      <c r="FFP18" s="13"/>
      <c r="FFQ18" s="13"/>
      <c r="FFR18" s="13"/>
      <c r="FFS18" s="13"/>
      <c r="FFT18" s="13"/>
      <c r="FFU18" s="13"/>
      <c r="FFV18" s="13"/>
      <c r="FFW18" s="13"/>
      <c r="FFX18" s="13"/>
      <c r="FFY18" s="13"/>
      <c r="FFZ18" s="13"/>
      <c r="FGA18" s="13"/>
      <c r="FGB18" s="13"/>
      <c r="FGC18" s="13"/>
      <c r="FGD18" s="13"/>
      <c r="FGE18" s="13"/>
      <c r="FGF18" s="13"/>
      <c r="FGG18" s="13"/>
      <c r="FGH18" s="13"/>
      <c r="FGI18" s="13"/>
      <c r="FGJ18" s="13"/>
      <c r="FGK18" s="13"/>
      <c r="FGL18" s="13"/>
      <c r="FGM18" s="13"/>
      <c r="FGN18" s="13"/>
      <c r="FGO18" s="13"/>
      <c r="FGP18" s="13"/>
      <c r="FGQ18" s="13"/>
      <c r="FGR18" s="13"/>
      <c r="FGS18" s="13"/>
      <c r="FGT18" s="13"/>
      <c r="FGU18" s="13"/>
      <c r="FGV18" s="13"/>
      <c r="FGW18" s="13"/>
      <c r="FGX18" s="13"/>
      <c r="FGY18" s="13"/>
      <c r="FGZ18" s="13"/>
      <c r="FHA18" s="13"/>
      <c r="FHB18" s="13"/>
      <c r="FHC18" s="13"/>
      <c r="FHD18" s="13"/>
      <c r="FHE18" s="13"/>
      <c r="FHF18" s="13"/>
      <c r="FHG18" s="13"/>
      <c r="FHH18" s="13"/>
      <c r="FHI18" s="13"/>
      <c r="FHJ18" s="13"/>
      <c r="FHK18" s="13"/>
      <c r="FHL18" s="13"/>
      <c r="FHM18" s="13"/>
      <c r="FHN18" s="13"/>
      <c r="FHO18" s="13"/>
      <c r="FHP18" s="13"/>
      <c r="FHQ18" s="13"/>
      <c r="FHR18" s="13"/>
      <c r="FHS18" s="13"/>
      <c r="FHT18" s="13"/>
      <c r="FHU18" s="13"/>
      <c r="FHV18" s="13"/>
      <c r="FHW18" s="13"/>
      <c r="FHX18" s="13"/>
      <c r="FHY18" s="13"/>
      <c r="FHZ18" s="13"/>
      <c r="FIA18" s="13"/>
      <c r="FIB18" s="13"/>
      <c r="FIC18" s="13"/>
      <c r="FID18" s="13"/>
      <c r="FIE18" s="13"/>
      <c r="FIF18" s="13"/>
      <c r="FIG18" s="13"/>
      <c r="FIH18" s="13"/>
      <c r="FII18" s="13"/>
      <c r="FIJ18" s="13"/>
      <c r="FIK18" s="13"/>
      <c r="FIL18" s="13"/>
      <c r="FIM18" s="13"/>
      <c r="FIN18" s="13"/>
      <c r="FIO18" s="13"/>
      <c r="FIP18" s="13"/>
      <c r="FIQ18" s="13"/>
      <c r="FIR18" s="13"/>
      <c r="FIS18" s="13"/>
      <c r="FIT18" s="13"/>
      <c r="FIU18" s="13"/>
      <c r="FIV18" s="13"/>
      <c r="FIW18" s="13"/>
      <c r="FIX18" s="13"/>
      <c r="FIY18" s="13"/>
      <c r="FIZ18" s="13"/>
      <c r="FJA18" s="13"/>
      <c r="FJB18" s="13"/>
      <c r="FJC18" s="13"/>
      <c r="FJD18" s="13"/>
      <c r="FJE18" s="13"/>
      <c r="FJF18" s="13"/>
      <c r="FJG18" s="13"/>
      <c r="FJH18" s="13"/>
      <c r="FJI18" s="13"/>
      <c r="FJJ18" s="13"/>
      <c r="FJK18" s="13"/>
      <c r="FJL18" s="13"/>
      <c r="FJM18" s="13"/>
      <c r="FJN18" s="13"/>
      <c r="FJO18" s="13"/>
      <c r="FJP18" s="13"/>
      <c r="FJQ18" s="13"/>
      <c r="FJR18" s="13"/>
      <c r="FJS18" s="13"/>
      <c r="FJT18" s="13"/>
      <c r="FJU18" s="13"/>
      <c r="FJV18" s="13"/>
      <c r="FJW18" s="13"/>
      <c r="FJX18" s="13"/>
      <c r="FJY18" s="13"/>
      <c r="FJZ18" s="13"/>
      <c r="FKA18" s="13"/>
      <c r="FKB18" s="13"/>
      <c r="FKC18" s="13"/>
      <c r="FKD18" s="13"/>
      <c r="FKE18" s="13"/>
      <c r="FKF18" s="13"/>
      <c r="FKG18" s="13"/>
      <c r="FKH18" s="13"/>
      <c r="FKI18" s="13"/>
      <c r="FKJ18" s="13"/>
      <c r="FKK18" s="13"/>
      <c r="FKL18" s="13"/>
      <c r="FKM18" s="13"/>
      <c r="FKN18" s="13"/>
      <c r="FKO18" s="13"/>
      <c r="FKP18" s="13"/>
      <c r="FKQ18" s="13"/>
      <c r="FKR18" s="13"/>
      <c r="FKS18" s="13"/>
      <c r="FKT18" s="13"/>
      <c r="FKU18" s="13"/>
      <c r="FKV18" s="13"/>
      <c r="FKW18" s="13"/>
      <c r="FKX18" s="13"/>
      <c r="FKY18" s="13"/>
      <c r="FKZ18" s="13"/>
      <c r="FLA18" s="13"/>
      <c r="FLB18" s="13"/>
      <c r="FLC18" s="13"/>
      <c r="FLD18" s="13"/>
      <c r="FLE18" s="13"/>
      <c r="FLF18" s="13"/>
      <c r="FLG18" s="13"/>
      <c r="FLH18" s="13"/>
      <c r="FLI18" s="13"/>
      <c r="FLJ18" s="13"/>
      <c r="FLK18" s="13"/>
      <c r="FLL18" s="13"/>
      <c r="FLM18" s="13"/>
      <c r="FLN18" s="13"/>
      <c r="FLO18" s="13"/>
      <c r="FLP18" s="13"/>
      <c r="FLQ18" s="13"/>
      <c r="FLR18" s="13"/>
      <c r="FLS18" s="13"/>
      <c r="FLT18" s="13"/>
      <c r="FLU18" s="13"/>
      <c r="FLV18" s="13"/>
      <c r="FLW18" s="13"/>
      <c r="FLX18" s="13"/>
      <c r="FLY18" s="13"/>
      <c r="FLZ18" s="13"/>
      <c r="FMA18" s="13"/>
      <c r="FMB18" s="13"/>
      <c r="FMC18" s="13"/>
      <c r="FMD18" s="13"/>
      <c r="FME18" s="13"/>
      <c r="FMF18" s="13"/>
      <c r="FMG18" s="13"/>
      <c r="FMH18" s="13"/>
      <c r="FMI18" s="13"/>
      <c r="FMJ18" s="13"/>
      <c r="FMK18" s="13"/>
      <c r="FML18" s="13"/>
      <c r="FMM18" s="13"/>
      <c r="FMN18" s="13"/>
      <c r="FMO18" s="13"/>
      <c r="FMP18" s="13"/>
      <c r="FMQ18" s="13"/>
      <c r="FMR18" s="13"/>
      <c r="FMS18" s="13"/>
      <c r="FMT18" s="13"/>
      <c r="FMU18" s="13"/>
      <c r="FMV18" s="13"/>
      <c r="FMW18" s="13"/>
      <c r="FMX18" s="13"/>
      <c r="FMY18" s="13"/>
      <c r="FMZ18" s="13"/>
      <c r="FNA18" s="13"/>
      <c r="FNB18" s="13"/>
      <c r="FNC18" s="13"/>
      <c r="FND18" s="13"/>
      <c r="FNE18" s="13"/>
      <c r="FNF18" s="13"/>
      <c r="FNG18" s="13"/>
      <c r="FNH18" s="13"/>
      <c r="FNI18" s="13"/>
      <c r="FNJ18" s="13"/>
      <c r="FNK18" s="13"/>
      <c r="FNL18" s="13"/>
      <c r="FNM18" s="13"/>
      <c r="FNN18" s="13"/>
      <c r="FNO18" s="13"/>
      <c r="FNP18" s="13"/>
      <c r="FNQ18" s="13"/>
      <c r="FNR18" s="13"/>
      <c r="FNS18" s="13"/>
      <c r="FNT18" s="13"/>
      <c r="FNU18" s="13"/>
      <c r="FNV18" s="13"/>
      <c r="FNW18" s="13"/>
      <c r="FNX18" s="13"/>
      <c r="FNY18" s="13"/>
      <c r="FNZ18" s="13"/>
      <c r="FOA18" s="13"/>
      <c r="FOB18" s="13"/>
      <c r="FOC18" s="13"/>
      <c r="FOD18" s="13"/>
      <c r="FOE18" s="13"/>
      <c r="FOF18" s="13"/>
      <c r="FOG18" s="13"/>
      <c r="FOH18" s="13"/>
      <c r="FOI18" s="13"/>
      <c r="FOJ18" s="13"/>
      <c r="FOK18" s="13"/>
      <c r="FOL18" s="13"/>
      <c r="FOM18" s="13"/>
      <c r="FON18" s="13"/>
      <c r="FOO18" s="13"/>
      <c r="FOP18" s="13"/>
      <c r="FOQ18" s="13"/>
      <c r="FOR18" s="13"/>
      <c r="FOS18" s="13"/>
      <c r="FOT18" s="13"/>
      <c r="FOU18" s="13"/>
      <c r="FOV18" s="13"/>
      <c r="FOW18" s="13"/>
      <c r="FOX18" s="13"/>
      <c r="FOY18" s="13"/>
      <c r="FOZ18" s="13"/>
      <c r="FPA18" s="13"/>
      <c r="FPB18" s="13"/>
      <c r="FPC18" s="13"/>
      <c r="FPD18" s="13"/>
      <c r="FPE18" s="13"/>
      <c r="FPF18" s="13"/>
      <c r="FPG18" s="13"/>
      <c r="FPH18" s="13"/>
      <c r="FPI18" s="13"/>
      <c r="FPJ18" s="13"/>
      <c r="FPK18" s="13"/>
      <c r="FPL18" s="13"/>
      <c r="FPM18" s="13"/>
      <c r="FPN18" s="13"/>
      <c r="FPO18" s="13"/>
      <c r="FPP18" s="13"/>
      <c r="FPQ18" s="13"/>
      <c r="FPR18" s="13"/>
      <c r="FPS18" s="13"/>
      <c r="FPT18" s="13"/>
      <c r="FPU18" s="13"/>
      <c r="FPV18" s="13"/>
      <c r="FPW18" s="13"/>
      <c r="FPX18" s="13"/>
      <c r="FPY18" s="13"/>
      <c r="FPZ18" s="13"/>
      <c r="FQA18" s="13"/>
      <c r="FQB18" s="13"/>
      <c r="FQC18" s="13"/>
      <c r="FQD18" s="13"/>
      <c r="FQE18" s="13"/>
      <c r="FQF18" s="13"/>
      <c r="FQG18" s="13"/>
      <c r="FQH18" s="13"/>
      <c r="FQI18" s="13"/>
      <c r="FQJ18" s="13"/>
      <c r="FQK18" s="13"/>
      <c r="FQL18" s="13"/>
      <c r="FQM18" s="13"/>
      <c r="FQN18" s="13"/>
      <c r="FQO18" s="13"/>
      <c r="FQP18" s="13"/>
      <c r="FQQ18" s="13"/>
      <c r="FQR18" s="13"/>
      <c r="FQS18" s="13"/>
      <c r="FQT18" s="13"/>
      <c r="FQU18" s="13"/>
      <c r="FQV18" s="13"/>
      <c r="FQW18" s="13"/>
      <c r="FQX18" s="13"/>
      <c r="FQY18" s="13"/>
      <c r="FQZ18" s="13"/>
      <c r="FRA18" s="13"/>
      <c r="FRB18" s="13"/>
      <c r="FRC18" s="13"/>
      <c r="FRD18" s="13"/>
      <c r="FRE18" s="13"/>
      <c r="FRF18" s="13"/>
      <c r="FRG18" s="13"/>
      <c r="FRH18" s="13"/>
      <c r="FRI18" s="13"/>
      <c r="FRJ18" s="13"/>
      <c r="FRK18" s="13"/>
      <c r="FRL18" s="13"/>
      <c r="FRM18" s="13"/>
      <c r="FRN18" s="13"/>
      <c r="FRO18" s="13"/>
      <c r="FRP18" s="13"/>
      <c r="FRQ18" s="13"/>
      <c r="FRR18" s="13"/>
      <c r="FRS18" s="13"/>
      <c r="FRT18" s="13"/>
      <c r="FRU18" s="13"/>
      <c r="FRV18" s="13"/>
      <c r="FRW18" s="13"/>
      <c r="FRX18" s="13"/>
      <c r="FRY18" s="13"/>
      <c r="FRZ18" s="13"/>
      <c r="FSA18" s="13"/>
      <c r="FSB18" s="13"/>
      <c r="FSC18" s="13"/>
      <c r="FSD18" s="13"/>
      <c r="FSE18" s="13"/>
      <c r="FSF18" s="13"/>
      <c r="FSG18" s="13"/>
      <c r="FSH18" s="13"/>
      <c r="FSI18" s="13"/>
      <c r="FSJ18" s="13"/>
      <c r="FSK18" s="13"/>
      <c r="FSL18" s="13"/>
      <c r="FSM18" s="13"/>
      <c r="FSN18" s="13"/>
      <c r="FSO18" s="13"/>
      <c r="FSP18" s="13"/>
      <c r="FSQ18" s="13"/>
      <c r="FSR18" s="13"/>
      <c r="FSS18" s="13"/>
      <c r="FST18" s="13"/>
      <c r="FSU18" s="13"/>
      <c r="FSV18" s="13"/>
      <c r="FSW18" s="13"/>
      <c r="FSX18" s="13"/>
      <c r="FSY18" s="13"/>
      <c r="FSZ18" s="13"/>
      <c r="FTA18" s="13"/>
      <c r="FTB18" s="13"/>
      <c r="FTC18" s="13"/>
      <c r="FTD18" s="13"/>
      <c r="FTE18" s="13"/>
      <c r="FTF18" s="13"/>
      <c r="FTG18" s="13"/>
      <c r="FTH18" s="13"/>
      <c r="FTI18" s="13"/>
      <c r="FTJ18" s="13"/>
      <c r="FTK18" s="13"/>
      <c r="FTL18" s="13"/>
      <c r="FTM18" s="13"/>
      <c r="FTN18" s="13"/>
      <c r="FTO18" s="13"/>
      <c r="FTP18" s="13"/>
      <c r="FTQ18" s="13"/>
      <c r="FTR18" s="13"/>
      <c r="FTS18" s="13"/>
      <c r="FTT18" s="13"/>
      <c r="FTU18" s="13"/>
      <c r="FTV18" s="13"/>
      <c r="FTW18" s="13"/>
      <c r="FTX18" s="13"/>
      <c r="FTY18" s="13"/>
      <c r="FTZ18" s="13"/>
      <c r="FUA18" s="13"/>
      <c r="FUB18" s="13"/>
      <c r="FUC18" s="13"/>
      <c r="FUD18" s="13"/>
      <c r="FUE18" s="13"/>
      <c r="FUF18" s="13"/>
      <c r="FUG18" s="13"/>
      <c r="FUH18" s="13"/>
      <c r="FUI18" s="13"/>
      <c r="FUJ18" s="13"/>
      <c r="FUK18" s="13"/>
      <c r="FUL18" s="13"/>
      <c r="FUM18" s="13"/>
      <c r="FUN18" s="13"/>
      <c r="FUO18" s="13"/>
      <c r="FUP18" s="13"/>
      <c r="FUQ18" s="13"/>
      <c r="FUR18" s="13"/>
      <c r="FUS18" s="13"/>
      <c r="FUT18" s="13"/>
      <c r="FUU18" s="13"/>
      <c r="FUV18" s="13"/>
      <c r="FUW18" s="13"/>
      <c r="FUX18" s="13"/>
      <c r="FUY18" s="13"/>
      <c r="FUZ18" s="13"/>
      <c r="FVA18" s="13"/>
      <c r="FVB18" s="13"/>
      <c r="FVC18" s="13"/>
      <c r="FVD18" s="13"/>
      <c r="FVE18" s="13"/>
      <c r="FVF18" s="13"/>
      <c r="FVG18" s="13"/>
      <c r="FVH18" s="13"/>
      <c r="FVI18" s="13"/>
      <c r="FVJ18" s="13"/>
      <c r="FVK18" s="13"/>
      <c r="FVL18" s="13"/>
      <c r="FVM18" s="13"/>
      <c r="FVN18" s="13"/>
      <c r="FVO18" s="13"/>
      <c r="FVP18" s="13"/>
      <c r="FVQ18" s="13"/>
      <c r="FVR18" s="13"/>
      <c r="FVS18" s="13"/>
      <c r="FVT18" s="13"/>
      <c r="FVU18" s="13"/>
      <c r="FVV18" s="13"/>
      <c r="FVW18" s="13"/>
      <c r="FVX18" s="13"/>
      <c r="FVY18" s="13"/>
      <c r="FVZ18" s="13"/>
      <c r="FWA18" s="13"/>
      <c r="FWB18" s="13"/>
      <c r="FWC18" s="13"/>
      <c r="FWD18" s="13"/>
      <c r="FWE18" s="13"/>
      <c r="FWF18" s="13"/>
      <c r="FWG18" s="13"/>
      <c r="FWH18" s="13"/>
      <c r="FWI18" s="13"/>
      <c r="FWJ18" s="13"/>
      <c r="FWK18" s="13"/>
      <c r="FWL18" s="13"/>
      <c r="FWM18" s="13"/>
      <c r="FWN18" s="13"/>
      <c r="FWO18" s="13"/>
      <c r="FWP18" s="13"/>
      <c r="FWQ18" s="13"/>
      <c r="FWR18" s="13"/>
      <c r="FWS18" s="13"/>
      <c r="FWT18" s="13"/>
      <c r="FWU18" s="13"/>
      <c r="FWV18" s="13"/>
      <c r="FWW18" s="13"/>
      <c r="FWX18" s="13"/>
      <c r="FWY18" s="13"/>
      <c r="FWZ18" s="13"/>
      <c r="FXA18" s="13"/>
      <c r="FXB18" s="13"/>
      <c r="FXC18" s="13"/>
      <c r="FXD18" s="13"/>
      <c r="FXE18" s="13"/>
      <c r="FXF18" s="13"/>
      <c r="FXG18" s="13"/>
      <c r="FXH18" s="13"/>
      <c r="FXI18" s="13"/>
      <c r="FXJ18" s="13"/>
      <c r="FXK18" s="13"/>
      <c r="FXL18" s="13"/>
      <c r="FXM18" s="13"/>
      <c r="FXN18" s="13"/>
      <c r="FXO18" s="13"/>
      <c r="FXP18" s="13"/>
      <c r="FXQ18" s="13"/>
      <c r="FXR18" s="13"/>
      <c r="FXS18" s="13"/>
      <c r="FXT18" s="13"/>
      <c r="FXU18" s="13"/>
      <c r="FXV18" s="13"/>
      <c r="FXW18" s="13"/>
      <c r="FXX18" s="13"/>
      <c r="FXY18" s="13"/>
      <c r="FXZ18" s="13"/>
      <c r="FYA18" s="13"/>
      <c r="FYB18" s="13"/>
      <c r="FYC18" s="13"/>
      <c r="FYD18" s="13"/>
      <c r="FYE18" s="13"/>
      <c r="FYF18" s="13"/>
      <c r="FYG18" s="13"/>
      <c r="FYH18" s="13"/>
      <c r="FYI18" s="13"/>
      <c r="FYJ18" s="13"/>
      <c r="FYK18" s="13"/>
      <c r="FYL18" s="13"/>
      <c r="FYM18" s="13"/>
      <c r="FYN18" s="13"/>
      <c r="FYO18" s="13"/>
      <c r="FYP18" s="13"/>
      <c r="FYQ18" s="13"/>
      <c r="FYR18" s="13"/>
      <c r="FYS18" s="13"/>
      <c r="FYT18" s="13"/>
      <c r="FYU18" s="13"/>
      <c r="FYV18" s="13"/>
      <c r="FYW18" s="13"/>
      <c r="FYX18" s="13"/>
      <c r="FYY18" s="13"/>
      <c r="FYZ18" s="13"/>
      <c r="FZA18" s="13"/>
      <c r="FZB18" s="13"/>
      <c r="FZC18" s="13"/>
      <c r="FZD18" s="13"/>
      <c r="FZE18" s="13"/>
      <c r="FZF18" s="13"/>
      <c r="FZG18" s="13"/>
      <c r="FZH18" s="13"/>
      <c r="FZI18" s="13"/>
      <c r="FZJ18" s="13"/>
      <c r="FZK18" s="13"/>
      <c r="FZL18" s="13"/>
      <c r="FZM18" s="13"/>
      <c r="FZN18" s="13"/>
      <c r="FZO18" s="13"/>
      <c r="FZP18" s="13"/>
      <c r="FZQ18" s="13"/>
      <c r="FZR18" s="13"/>
      <c r="FZS18" s="13"/>
      <c r="FZT18" s="13"/>
      <c r="FZU18" s="13"/>
      <c r="FZV18" s="13"/>
      <c r="FZW18" s="13"/>
      <c r="FZX18" s="13"/>
      <c r="FZY18" s="13"/>
      <c r="FZZ18" s="13"/>
      <c r="GAA18" s="13"/>
      <c r="GAB18" s="13"/>
      <c r="GAC18" s="13"/>
      <c r="GAD18" s="13"/>
      <c r="GAE18" s="13"/>
      <c r="GAF18" s="13"/>
      <c r="GAG18" s="13"/>
      <c r="GAH18" s="13"/>
      <c r="GAI18" s="13"/>
      <c r="GAJ18" s="13"/>
      <c r="GAK18" s="13"/>
      <c r="GAL18" s="13"/>
      <c r="GAM18" s="13"/>
      <c r="GAN18" s="13"/>
      <c r="GAO18" s="13"/>
      <c r="GAP18" s="13"/>
      <c r="GAQ18" s="13"/>
      <c r="GAR18" s="13"/>
      <c r="GAS18" s="13"/>
      <c r="GAT18" s="13"/>
      <c r="GAU18" s="13"/>
      <c r="GAV18" s="13"/>
      <c r="GAW18" s="13"/>
      <c r="GAX18" s="13"/>
      <c r="GAY18" s="13"/>
      <c r="GAZ18" s="13"/>
      <c r="GBA18" s="13"/>
      <c r="GBB18" s="13"/>
      <c r="GBC18" s="13"/>
      <c r="GBD18" s="13"/>
      <c r="GBE18" s="13"/>
      <c r="GBF18" s="13"/>
      <c r="GBG18" s="13"/>
      <c r="GBH18" s="13"/>
      <c r="GBI18" s="13"/>
      <c r="GBJ18" s="13"/>
      <c r="GBK18" s="13"/>
      <c r="GBL18" s="13"/>
      <c r="GBM18" s="13"/>
      <c r="GBN18" s="13"/>
      <c r="GBO18" s="13"/>
      <c r="GBP18" s="13"/>
      <c r="GBQ18" s="13"/>
      <c r="GBR18" s="13"/>
      <c r="GBS18" s="13"/>
      <c r="GBT18" s="13"/>
      <c r="GBU18" s="13"/>
      <c r="GBV18" s="13"/>
      <c r="GBW18" s="13"/>
      <c r="GBX18" s="13"/>
      <c r="GBY18" s="13"/>
      <c r="GBZ18" s="13"/>
      <c r="GCA18" s="13"/>
      <c r="GCB18" s="13"/>
      <c r="GCC18" s="13"/>
      <c r="GCD18" s="13"/>
      <c r="GCE18" s="13"/>
      <c r="GCF18" s="13"/>
      <c r="GCG18" s="13"/>
      <c r="GCH18" s="13"/>
      <c r="GCI18" s="13"/>
      <c r="GCJ18" s="13"/>
      <c r="GCK18" s="13"/>
      <c r="GCL18" s="13"/>
      <c r="GCM18" s="13"/>
      <c r="GCN18" s="13"/>
      <c r="GCO18" s="13"/>
      <c r="GCP18" s="13"/>
      <c r="GCQ18" s="13"/>
      <c r="GCR18" s="13"/>
      <c r="GCS18" s="13"/>
      <c r="GCT18" s="13"/>
      <c r="GCU18" s="13"/>
      <c r="GCV18" s="13"/>
      <c r="GCW18" s="13"/>
      <c r="GCX18" s="13"/>
      <c r="GCY18" s="13"/>
      <c r="GCZ18" s="13"/>
      <c r="GDA18" s="13"/>
      <c r="GDB18" s="13"/>
      <c r="GDC18" s="13"/>
      <c r="GDD18" s="13"/>
      <c r="GDE18" s="13"/>
      <c r="GDF18" s="13"/>
      <c r="GDG18" s="13"/>
      <c r="GDH18" s="13"/>
      <c r="GDI18" s="13"/>
      <c r="GDJ18" s="13"/>
      <c r="GDK18" s="13"/>
      <c r="GDL18" s="13"/>
      <c r="GDM18" s="13"/>
      <c r="GDN18" s="13"/>
      <c r="GDO18" s="13"/>
      <c r="GDP18" s="13"/>
      <c r="GDQ18" s="13"/>
      <c r="GDR18" s="13"/>
      <c r="GDS18" s="13"/>
      <c r="GDT18" s="13"/>
      <c r="GDU18" s="13"/>
      <c r="GDV18" s="13"/>
      <c r="GDW18" s="13"/>
      <c r="GDX18" s="13"/>
      <c r="GDY18" s="13"/>
      <c r="GDZ18" s="13"/>
      <c r="GEA18" s="13"/>
      <c r="GEB18" s="13"/>
      <c r="GEC18" s="13"/>
      <c r="GED18" s="13"/>
      <c r="GEE18" s="13"/>
      <c r="GEF18" s="13"/>
      <c r="GEG18" s="13"/>
      <c r="GEH18" s="13"/>
      <c r="GEI18" s="13"/>
      <c r="GEJ18" s="13"/>
      <c r="GEK18" s="13"/>
      <c r="GEL18" s="13"/>
      <c r="GEM18" s="13"/>
      <c r="GEN18" s="13"/>
      <c r="GEO18" s="13"/>
      <c r="GEP18" s="13"/>
      <c r="GEQ18" s="13"/>
      <c r="GER18" s="13"/>
      <c r="GES18" s="13"/>
      <c r="GET18" s="13"/>
      <c r="GEU18" s="13"/>
      <c r="GEV18" s="13"/>
      <c r="GEW18" s="13"/>
      <c r="GEX18" s="13"/>
      <c r="GEY18" s="13"/>
      <c r="GEZ18" s="13"/>
      <c r="GFA18" s="13"/>
      <c r="GFB18" s="13"/>
      <c r="GFC18" s="13"/>
      <c r="GFD18" s="13"/>
      <c r="GFE18" s="13"/>
      <c r="GFF18" s="13"/>
      <c r="GFG18" s="13"/>
      <c r="GFH18" s="13"/>
      <c r="GFI18" s="13"/>
      <c r="GFJ18" s="13"/>
      <c r="GFK18" s="13"/>
      <c r="GFL18" s="13"/>
      <c r="GFM18" s="13"/>
      <c r="GFN18" s="13"/>
      <c r="GFO18" s="13"/>
      <c r="GFP18" s="13"/>
      <c r="GFQ18" s="13"/>
      <c r="GFR18" s="13"/>
      <c r="GFS18" s="13"/>
      <c r="GFT18" s="13"/>
      <c r="GFU18" s="13"/>
      <c r="GFV18" s="13"/>
      <c r="GFW18" s="13"/>
      <c r="GFX18" s="13"/>
      <c r="GFY18" s="13"/>
      <c r="GFZ18" s="13"/>
      <c r="GGA18" s="13"/>
      <c r="GGB18" s="13"/>
      <c r="GGC18" s="13"/>
      <c r="GGD18" s="13"/>
      <c r="GGE18" s="13"/>
      <c r="GGF18" s="13"/>
      <c r="GGG18" s="13"/>
      <c r="GGH18" s="13"/>
      <c r="GGI18" s="13"/>
      <c r="GGJ18" s="13"/>
      <c r="GGK18" s="13"/>
      <c r="GGL18" s="13"/>
      <c r="GGM18" s="13"/>
      <c r="GGN18" s="13"/>
      <c r="GGO18" s="13"/>
      <c r="GGP18" s="13"/>
      <c r="GGQ18" s="13"/>
      <c r="GGR18" s="13"/>
      <c r="GGS18" s="13"/>
      <c r="GGT18" s="13"/>
      <c r="GGU18" s="13"/>
      <c r="GGV18" s="13"/>
      <c r="GGW18" s="13"/>
      <c r="GGX18" s="13"/>
      <c r="GGY18" s="13"/>
      <c r="GGZ18" s="13"/>
      <c r="GHA18" s="13"/>
      <c r="GHB18" s="13"/>
      <c r="GHC18" s="13"/>
      <c r="GHD18" s="13"/>
      <c r="GHE18" s="13"/>
      <c r="GHF18" s="13"/>
      <c r="GHG18" s="13"/>
      <c r="GHH18" s="13"/>
      <c r="GHI18" s="13"/>
      <c r="GHJ18" s="13"/>
      <c r="GHK18" s="13"/>
      <c r="GHL18" s="13"/>
      <c r="GHM18" s="13"/>
      <c r="GHN18" s="13"/>
      <c r="GHO18" s="13"/>
      <c r="GHP18" s="13"/>
      <c r="GHQ18" s="13"/>
      <c r="GHR18" s="13"/>
      <c r="GHS18" s="13"/>
      <c r="GHT18" s="13"/>
      <c r="GHU18" s="13"/>
      <c r="GHV18" s="13"/>
      <c r="GHW18" s="13"/>
      <c r="GHX18" s="13"/>
      <c r="GHY18" s="13"/>
      <c r="GHZ18" s="13"/>
      <c r="GIA18" s="13"/>
      <c r="GIB18" s="13"/>
      <c r="GIC18" s="13"/>
      <c r="GID18" s="13"/>
      <c r="GIE18" s="13"/>
      <c r="GIF18" s="13"/>
      <c r="GIG18" s="13"/>
      <c r="GIH18" s="13"/>
      <c r="GII18" s="13"/>
      <c r="GIJ18" s="13"/>
      <c r="GIK18" s="13"/>
      <c r="GIL18" s="13"/>
      <c r="GIM18" s="13"/>
      <c r="GIN18" s="13"/>
      <c r="GIO18" s="13"/>
      <c r="GIP18" s="13"/>
      <c r="GIQ18" s="13"/>
      <c r="GIR18" s="13"/>
      <c r="GIS18" s="13"/>
      <c r="GIT18" s="13"/>
      <c r="GIU18" s="13"/>
      <c r="GIV18" s="13"/>
      <c r="GIW18" s="13"/>
      <c r="GIX18" s="13"/>
      <c r="GIY18" s="13"/>
      <c r="GIZ18" s="13"/>
      <c r="GJA18" s="13"/>
      <c r="GJB18" s="13"/>
      <c r="GJC18" s="13"/>
      <c r="GJD18" s="13"/>
      <c r="GJE18" s="13"/>
      <c r="GJF18" s="13"/>
      <c r="GJG18" s="13"/>
      <c r="GJH18" s="13"/>
      <c r="GJI18" s="13"/>
      <c r="GJJ18" s="13"/>
      <c r="GJK18" s="13"/>
      <c r="GJL18" s="13"/>
      <c r="GJM18" s="13"/>
      <c r="GJN18" s="13"/>
      <c r="GJO18" s="13"/>
      <c r="GJP18" s="13"/>
      <c r="GJQ18" s="13"/>
      <c r="GJR18" s="13"/>
      <c r="GJS18" s="13"/>
      <c r="GJT18" s="13"/>
      <c r="GJU18" s="13"/>
      <c r="GJV18" s="13"/>
      <c r="GJW18" s="13"/>
      <c r="GJX18" s="13"/>
      <c r="GJY18" s="13"/>
      <c r="GJZ18" s="13"/>
      <c r="GKA18" s="13"/>
      <c r="GKB18" s="13"/>
      <c r="GKC18" s="13"/>
      <c r="GKD18" s="13"/>
      <c r="GKE18" s="13"/>
      <c r="GKF18" s="13"/>
      <c r="GKG18" s="13"/>
      <c r="GKH18" s="13"/>
      <c r="GKI18" s="13"/>
      <c r="GKJ18" s="13"/>
      <c r="GKK18" s="13"/>
      <c r="GKL18" s="13"/>
      <c r="GKM18" s="13"/>
      <c r="GKN18" s="13"/>
      <c r="GKO18" s="13"/>
      <c r="GKP18" s="13"/>
      <c r="GKQ18" s="13"/>
      <c r="GKR18" s="13"/>
      <c r="GKS18" s="13"/>
      <c r="GKT18" s="13"/>
      <c r="GKU18" s="13"/>
      <c r="GKV18" s="13"/>
      <c r="GKW18" s="13"/>
      <c r="GKX18" s="13"/>
      <c r="GKY18" s="13"/>
      <c r="GKZ18" s="13"/>
      <c r="GLA18" s="13"/>
      <c r="GLB18" s="13"/>
      <c r="GLC18" s="13"/>
      <c r="GLD18" s="13"/>
      <c r="GLE18" s="13"/>
      <c r="GLF18" s="13"/>
      <c r="GLG18" s="13"/>
      <c r="GLH18" s="13"/>
      <c r="GLI18" s="13"/>
      <c r="GLJ18" s="13"/>
      <c r="GLK18" s="13"/>
      <c r="GLL18" s="13"/>
      <c r="GLM18" s="13"/>
      <c r="GLN18" s="13"/>
      <c r="GLO18" s="13"/>
      <c r="GLP18" s="13"/>
      <c r="GLQ18" s="13"/>
      <c r="GLR18" s="13"/>
      <c r="GLS18" s="13"/>
      <c r="GLT18" s="13"/>
      <c r="GLU18" s="13"/>
      <c r="GLV18" s="13"/>
      <c r="GLW18" s="13"/>
      <c r="GLX18" s="13"/>
      <c r="GLY18" s="13"/>
      <c r="GLZ18" s="13"/>
      <c r="GMA18" s="13"/>
      <c r="GMB18" s="13"/>
      <c r="GMC18" s="13"/>
      <c r="GMD18" s="13"/>
      <c r="GME18" s="13"/>
      <c r="GMF18" s="13"/>
      <c r="GMG18" s="13"/>
      <c r="GMH18" s="13"/>
      <c r="GMI18" s="13"/>
      <c r="GMJ18" s="13"/>
      <c r="GMK18" s="13"/>
      <c r="GML18" s="13"/>
      <c r="GMM18" s="13"/>
      <c r="GMN18" s="13"/>
      <c r="GMO18" s="13"/>
      <c r="GMP18" s="13"/>
      <c r="GMQ18" s="13"/>
      <c r="GMR18" s="13"/>
      <c r="GMS18" s="13"/>
      <c r="GMT18" s="13"/>
      <c r="GMU18" s="13"/>
      <c r="GMV18" s="13"/>
      <c r="GMW18" s="13"/>
      <c r="GMX18" s="13"/>
      <c r="GMY18" s="13"/>
      <c r="GMZ18" s="13"/>
      <c r="GNA18" s="13"/>
      <c r="GNB18" s="13"/>
      <c r="GNC18" s="13"/>
      <c r="GND18" s="13"/>
      <c r="GNE18" s="13"/>
      <c r="GNF18" s="13"/>
      <c r="GNG18" s="13"/>
      <c r="GNH18" s="13"/>
      <c r="GNI18" s="13"/>
      <c r="GNJ18" s="13"/>
      <c r="GNK18" s="13"/>
      <c r="GNL18" s="13"/>
      <c r="GNM18" s="13"/>
      <c r="GNN18" s="13"/>
      <c r="GNO18" s="13"/>
      <c r="GNP18" s="13"/>
      <c r="GNQ18" s="13"/>
      <c r="GNR18" s="13"/>
      <c r="GNS18" s="13"/>
      <c r="GNT18" s="13"/>
      <c r="GNU18" s="13"/>
      <c r="GNV18" s="13"/>
      <c r="GNW18" s="13"/>
      <c r="GNX18" s="13"/>
      <c r="GNY18" s="13"/>
      <c r="GNZ18" s="13"/>
      <c r="GOA18" s="13"/>
      <c r="GOB18" s="13"/>
      <c r="GOC18" s="13"/>
      <c r="GOD18" s="13"/>
      <c r="GOE18" s="13"/>
      <c r="GOF18" s="13"/>
      <c r="GOG18" s="13"/>
      <c r="GOH18" s="13"/>
      <c r="GOI18" s="13"/>
      <c r="GOJ18" s="13"/>
      <c r="GOK18" s="13"/>
      <c r="GOL18" s="13"/>
      <c r="GOM18" s="13"/>
      <c r="GON18" s="13"/>
      <c r="GOO18" s="13"/>
      <c r="GOP18" s="13"/>
      <c r="GOQ18" s="13"/>
      <c r="GOR18" s="13"/>
      <c r="GOS18" s="13"/>
      <c r="GOT18" s="13"/>
      <c r="GOU18" s="13"/>
      <c r="GOV18" s="13"/>
      <c r="GOW18" s="13"/>
      <c r="GOX18" s="13"/>
      <c r="GOY18" s="13"/>
      <c r="GOZ18" s="13"/>
      <c r="GPA18" s="13"/>
      <c r="GPB18" s="13"/>
      <c r="GPC18" s="13"/>
      <c r="GPD18" s="13"/>
      <c r="GPE18" s="13"/>
      <c r="GPF18" s="13"/>
      <c r="GPG18" s="13"/>
      <c r="GPH18" s="13"/>
      <c r="GPI18" s="13"/>
      <c r="GPJ18" s="13"/>
      <c r="GPK18" s="13"/>
      <c r="GPL18" s="13"/>
      <c r="GPM18" s="13"/>
      <c r="GPN18" s="13"/>
      <c r="GPO18" s="13"/>
      <c r="GPP18" s="13"/>
      <c r="GPQ18" s="13"/>
      <c r="GPR18" s="13"/>
      <c r="GPS18" s="13"/>
      <c r="GPT18" s="13"/>
      <c r="GPU18" s="13"/>
      <c r="GPV18" s="13"/>
      <c r="GPW18" s="13"/>
      <c r="GPX18" s="13"/>
      <c r="GPY18" s="13"/>
      <c r="GPZ18" s="13"/>
      <c r="GQA18" s="13"/>
      <c r="GQB18" s="13"/>
      <c r="GQC18" s="13"/>
      <c r="GQD18" s="13"/>
      <c r="GQE18" s="13"/>
      <c r="GQF18" s="13"/>
      <c r="GQG18" s="13"/>
      <c r="GQH18" s="13"/>
      <c r="GQI18" s="13"/>
      <c r="GQJ18" s="13"/>
      <c r="GQK18" s="13"/>
      <c r="GQL18" s="13"/>
      <c r="GQM18" s="13"/>
      <c r="GQN18" s="13"/>
      <c r="GQO18" s="13"/>
      <c r="GQP18" s="13"/>
      <c r="GQQ18" s="13"/>
      <c r="GQR18" s="13"/>
      <c r="GQS18" s="13"/>
      <c r="GQT18" s="13"/>
      <c r="GQU18" s="13"/>
      <c r="GQV18" s="13"/>
      <c r="GQW18" s="13"/>
      <c r="GQX18" s="13"/>
      <c r="GQY18" s="13"/>
      <c r="GQZ18" s="13"/>
      <c r="GRA18" s="13"/>
      <c r="GRB18" s="13"/>
      <c r="GRC18" s="13"/>
      <c r="GRD18" s="13"/>
      <c r="GRE18" s="13"/>
      <c r="GRF18" s="13"/>
      <c r="GRG18" s="13"/>
      <c r="GRH18" s="13"/>
      <c r="GRI18" s="13"/>
      <c r="GRJ18" s="13"/>
      <c r="GRK18" s="13"/>
      <c r="GRL18" s="13"/>
      <c r="GRM18" s="13"/>
      <c r="GRN18" s="13"/>
      <c r="GRO18" s="13"/>
      <c r="GRP18" s="13"/>
      <c r="GRQ18" s="13"/>
      <c r="GRR18" s="13"/>
      <c r="GRS18" s="13"/>
      <c r="GRT18" s="13"/>
      <c r="GRU18" s="13"/>
      <c r="GRV18" s="13"/>
      <c r="GRW18" s="13"/>
      <c r="GRX18" s="13"/>
      <c r="GRY18" s="13"/>
      <c r="GRZ18" s="13"/>
      <c r="GSA18" s="13"/>
      <c r="GSB18" s="13"/>
      <c r="GSC18" s="13"/>
      <c r="GSD18" s="13"/>
      <c r="GSE18" s="13"/>
      <c r="GSF18" s="13"/>
      <c r="GSG18" s="13"/>
      <c r="GSH18" s="13"/>
      <c r="GSI18" s="13"/>
      <c r="GSJ18" s="13"/>
      <c r="GSK18" s="13"/>
      <c r="GSL18" s="13"/>
      <c r="GSM18" s="13"/>
      <c r="GSN18" s="13"/>
      <c r="GSO18" s="13"/>
      <c r="GSP18" s="13"/>
      <c r="GSQ18" s="13"/>
      <c r="GSR18" s="13"/>
      <c r="GSS18" s="13"/>
      <c r="GST18" s="13"/>
      <c r="GSU18" s="13"/>
      <c r="GSV18" s="13"/>
      <c r="GSW18" s="13"/>
      <c r="GSX18" s="13"/>
      <c r="GSY18" s="13"/>
      <c r="GSZ18" s="13"/>
      <c r="GTA18" s="13"/>
      <c r="GTB18" s="13"/>
      <c r="GTC18" s="13"/>
      <c r="GTD18" s="13"/>
      <c r="GTE18" s="13"/>
      <c r="GTF18" s="13"/>
      <c r="GTG18" s="13"/>
      <c r="GTH18" s="13"/>
      <c r="GTI18" s="13"/>
      <c r="GTJ18" s="13"/>
      <c r="GTK18" s="13"/>
      <c r="GTL18" s="13"/>
      <c r="GTM18" s="13"/>
      <c r="GTN18" s="13"/>
      <c r="GTO18" s="13"/>
      <c r="GTP18" s="13"/>
      <c r="GTQ18" s="13"/>
      <c r="GTR18" s="13"/>
      <c r="GTS18" s="13"/>
      <c r="GTT18" s="13"/>
      <c r="GTU18" s="13"/>
      <c r="GTV18" s="13"/>
      <c r="GTW18" s="13"/>
      <c r="GTX18" s="13"/>
      <c r="GTY18" s="13"/>
      <c r="GTZ18" s="13"/>
      <c r="GUA18" s="13"/>
      <c r="GUB18" s="13"/>
      <c r="GUC18" s="13"/>
      <c r="GUD18" s="13"/>
      <c r="GUE18" s="13"/>
      <c r="GUF18" s="13"/>
      <c r="GUG18" s="13"/>
      <c r="GUH18" s="13"/>
      <c r="GUI18" s="13"/>
      <c r="GUJ18" s="13"/>
      <c r="GUK18" s="13"/>
      <c r="GUL18" s="13"/>
      <c r="GUM18" s="13"/>
      <c r="GUN18" s="13"/>
      <c r="GUO18" s="13"/>
      <c r="GUP18" s="13"/>
      <c r="GUQ18" s="13"/>
      <c r="GUR18" s="13"/>
      <c r="GUS18" s="13"/>
      <c r="GUT18" s="13"/>
      <c r="GUU18" s="13"/>
      <c r="GUV18" s="13"/>
      <c r="GUW18" s="13"/>
      <c r="GUX18" s="13"/>
      <c r="GUY18" s="13"/>
      <c r="GUZ18" s="13"/>
      <c r="GVA18" s="13"/>
      <c r="GVB18" s="13"/>
      <c r="GVC18" s="13"/>
      <c r="GVD18" s="13"/>
      <c r="GVE18" s="13"/>
      <c r="GVF18" s="13"/>
      <c r="GVG18" s="13"/>
      <c r="GVH18" s="13"/>
      <c r="GVI18" s="13"/>
      <c r="GVJ18" s="13"/>
      <c r="GVK18" s="13"/>
      <c r="GVL18" s="13"/>
      <c r="GVM18" s="13"/>
      <c r="GVN18" s="13"/>
      <c r="GVO18" s="13"/>
      <c r="GVP18" s="13"/>
      <c r="GVQ18" s="13"/>
      <c r="GVR18" s="13"/>
      <c r="GVS18" s="13"/>
      <c r="GVT18" s="13"/>
      <c r="GVU18" s="13"/>
      <c r="GVV18" s="13"/>
      <c r="GVW18" s="13"/>
      <c r="GVX18" s="13"/>
      <c r="GVY18" s="13"/>
      <c r="GVZ18" s="13"/>
      <c r="GWA18" s="13"/>
      <c r="GWB18" s="13"/>
      <c r="GWC18" s="13"/>
      <c r="GWD18" s="13"/>
      <c r="GWE18" s="13"/>
      <c r="GWF18" s="13"/>
      <c r="GWG18" s="13"/>
      <c r="GWH18" s="13"/>
      <c r="GWI18" s="13"/>
      <c r="GWJ18" s="13"/>
      <c r="GWK18" s="13"/>
      <c r="GWL18" s="13"/>
      <c r="GWM18" s="13"/>
      <c r="GWN18" s="13"/>
      <c r="GWO18" s="13"/>
      <c r="GWP18" s="13"/>
      <c r="GWQ18" s="13"/>
      <c r="GWR18" s="13"/>
      <c r="GWS18" s="13"/>
      <c r="GWT18" s="13"/>
      <c r="GWU18" s="13"/>
      <c r="GWV18" s="13"/>
      <c r="GWW18" s="13"/>
      <c r="GWX18" s="13"/>
      <c r="GWY18" s="13"/>
      <c r="GWZ18" s="13"/>
      <c r="GXA18" s="13"/>
      <c r="GXB18" s="13"/>
      <c r="GXC18" s="13"/>
      <c r="GXD18" s="13"/>
      <c r="GXE18" s="13"/>
      <c r="GXF18" s="13"/>
      <c r="GXG18" s="13"/>
      <c r="GXH18" s="13"/>
      <c r="GXI18" s="13"/>
      <c r="GXJ18" s="13"/>
      <c r="GXK18" s="13"/>
      <c r="GXL18" s="13"/>
      <c r="GXM18" s="13"/>
      <c r="GXN18" s="13"/>
      <c r="GXO18" s="13"/>
      <c r="GXP18" s="13"/>
      <c r="GXQ18" s="13"/>
      <c r="GXR18" s="13"/>
      <c r="GXS18" s="13"/>
      <c r="GXT18" s="13"/>
      <c r="GXU18" s="13"/>
      <c r="GXV18" s="13"/>
      <c r="GXW18" s="13"/>
      <c r="GXX18" s="13"/>
      <c r="GXY18" s="13"/>
      <c r="GXZ18" s="13"/>
      <c r="GYA18" s="13"/>
      <c r="GYB18" s="13"/>
      <c r="GYC18" s="13"/>
      <c r="GYD18" s="13"/>
      <c r="GYE18" s="13"/>
      <c r="GYF18" s="13"/>
      <c r="GYG18" s="13"/>
      <c r="GYH18" s="13"/>
      <c r="GYI18" s="13"/>
      <c r="GYJ18" s="13"/>
      <c r="GYK18" s="13"/>
      <c r="GYL18" s="13"/>
      <c r="GYM18" s="13"/>
      <c r="GYN18" s="13"/>
      <c r="GYO18" s="13"/>
      <c r="GYP18" s="13"/>
      <c r="GYQ18" s="13"/>
      <c r="GYR18" s="13"/>
      <c r="GYS18" s="13"/>
      <c r="GYT18" s="13"/>
      <c r="GYU18" s="13"/>
      <c r="GYV18" s="13"/>
      <c r="GYW18" s="13"/>
      <c r="GYX18" s="13"/>
      <c r="GYY18" s="13"/>
      <c r="GYZ18" s="13"/>
      <c r="GZA18" s="13"/>
      <c r="GZB18" s="13"/>
      <c r="GZC18" s="13"/>
      <c r="GZD18" s="13"/>
      <c r="GZE18" s="13"/>
      <c r="GZF18" s="13"/>
      <c r="GZG18" s="13"/>
      <c r="GZH18" s="13"/>
      <c r="GZI18" s="13"/>
      <c r="GZJ18" s="13"/>
      <c r="GZK18" s="13"/>
      <c r="GZL18" s="13"/>
      <c r="GZM18" s="13"/>
      <c r="GZN18" s="13"/>
      <c r="GZO18" s="13"/>
      <c r="GZP18" s="13"/>
      <c r="GZQ18" s="13"/>
      <c r="GZR18" s="13"/>
      <c r="GZS18" s="13"/>
      <c r="GZT18" s="13"/>
      <c r="GZU18" s="13"/>
      <c r="GZV18" s="13"/>
      <c r="GZW18" s="13"/>
      <c r="GZX18" s="13"/>
      <c r="GZY18" s="13"/>
      <c r="GZZ18" s="13"/>
      <c r="HAA18" s="13"/>
      <c r="HAB18" s="13"/>
      <c r="HAC18" s="13"/>
      <c r="HAD18" s="13"/>
      <c r="HAE18" s="13"/>
      <c r="HAF18" s="13"/>
      <c r="HAG18" s="13"/>
      <c r="HAH18" s="13"/>
      <c r="HAI18" s="13"/>
      <c r="HAJ18" s="13"/>
      <c r="HAK18" s="13"/>
      <c r="HAL18" s="13"/>
      <c r="HAM18" s="13"/>
      <c r="HAN18" s="13"/>
      <c r="HAO18" s="13"/>
      <c r="HAP18" s="13"/>
      <c r="HAQ18" s="13"/>
      <c r="HAR18" s="13"/>
      <c r="HAS18" s="13"/>
      <c r="HAT18" s="13"/>
      <c r="HAU18" s="13"/>
      <c r="HAV18" s="13"/>
      <c r="HAW18" s="13"/>
      <c r="HAX18" s="13"/>
      <c r="HAY18" s="13"/>
      <c r="HAZ18" s="13"/>
      <c r="HBA18" s="13"/>
      <c r="HBB18" s="13"/>
      <c r="HBC18" s="13"/>
      <c r="HBD18" s="13"/>
      <c r="HBE18" s="13"/>
      <c r="HBF18" s="13"/>
      <c r="HBG18" s="13"/>
      <c r="HBH18" s="13"/>
      <c r="HBI18" s="13"/>
      <c r="HBJ18" s="13"/>
      <c r="HBK18" s="13"/>
      <c r="HBL18" s="13"/>
      <c r="HBM18" s="13"/>
      <c r="HBN18" s="13"/>
      <c r="HBO18" s="13"/>
      <c r="HBP18" s="13"/>
      <c r="HBQ18" s="13"/>
      <c r="HBR18" s="13"/>
      <c r="HBS18" s="13"/>
      <c r="HBT18" s="13"/>
      <c r="HBU18" s="13"/>
      <c r="HBV18" s="13"/>
      <c r="HBW18" s="13"/>
      <c r="HBX18" s="13"/>
      <c r="HBY18" s="13"/>
      <c r="HBZ18" s="13"/>
      <c r="HCA18" s="13"/>
      <c r="HCB18" s="13"/>
      <c r="HCC18" s="13"/>
      <c r="HCD18" s="13"/>
      <c r="HCE18" s="13"/>
      <c r="HCF18" s="13"/>
      <c r="HCG18" s="13"/>
      <c r="HCH18" s="13"/>
      <c r="HCI18" s="13"/>
      <c r="HCJ18" s="13"/>
      <c r="HCK18" s="13"/>
      <c r="HCL18" s="13"/>
      <c r="HCM18" s="13"/>
      <c r="HCN18" s="13"/>
      <c r="HCO18" s="13"/>
      <c r="HCP18" s="13"/>
      <c r="HCQ18" s="13"/>
      <c r="HCR18" s="13"/>
      <c r="HCS18" s="13"/>
      <c r="HCT18" s="13"/>
      <c r="HCU18" s="13"/>
      <c r="HCV18" s="13"/>
      <c r="HCW18" s="13"/>
      <c r="HCX18" s="13"/>
      <c r="HCY18" s="13"/>
      <c r="HCZ18" s="13"/>
      <c r="HDA18" s="13"/>
      <c r="HDB18" s="13"/>
      <c r="HDC18" s="13"/>
      <c r="HDD18" s="13"/>
      <c r="HDE18" s="13"/>
      <c r="HDF18" s="13"/>
      <c r="HDG18" s="13"/>
      <c r="HDH18" s="13"/>
      <c r="HDI18" s="13"/>
      <c r="HDJ18" s="13"/>
      <c r="HDK18" s="13"/>
      <c r="HDL18" s="13"/>
      <c r="HDM18" s="13"/>
      <c r="HDN18" s="13"/>
      <c r="HDO18" s="13"/>
      <c r="HDP18" s="13"/>
      <c r="HDQ18" s="13"/>
      <c r="HDR18" s="13"/>
      <c r="HDS18" s="13"/>
      <c r="HDT18" s="13"/>
      <c r="HDU18" s="13"/>
      <c r="HDV18" s="13"/>
      <c r="HDW18" s="13"/>
      <c r="HDX18" s="13"/>
      <c r="HDY18" s="13"/>
      <c r="HDZ18" s="13"/>
      <c r="HEA18" s="13"/>
      <c r="HEB18" s="13"/>
      <c r="HEC18" s="13"/>
      <c r="HED18" s="13"/>
      <c r="HEE18" s="13"/>
      <c r="HEF18" s="13"/>
      <c r="HEG18" s="13"/>
      <c r="HEH18" s="13"/>
      <c r="HEI18" s="13"/>
      <c r="HEJ18" s="13"/>
      <c r="HEK18" s="13"/>
      <c r="HEL18" s="13"/>
      <c r="HEM18" s="13"/>
      <c r="HEN18" s="13"/>
      <c r="HEO18" s="13"/>
      <c r="HEP18" s="13"/>
      <c r="HEQ18" s="13"/>
      <c r="HER18" s="13"/>
      <c r="HES18" s="13"/>
      <c r="HET18" s="13"/>
      <c r="HEU18" s="13"/>
      <c r="HEV18" s="13"/>
      <c r="HEW18" s="13"/>
      <c r="HEX18" s="13"/>
      <c r="HEY18" s="13"/>
      <c r="HEZ18" s="13"/>
      <c r="HFA18" s="13"/>
      <c r="HFB18" s="13"/>
      <c r="HFC18" s="13"/>
      <c r="HFD18" s="13"/>
      <c r="HFE18" s="13"/>
      <c r="HFF18" s="13"/>
      <c r="HFG18" s="13"/>
      <c r="HFH18" s="13"/>
      <c r="HFI18" s="13"/>
      <c r="HFJ18" s="13"/>
      <c r="HFK18" s="13"/>
      <c r="HFL18" s="13"/>
      <c r="HFM18" s="13"/>
      <c r="HFN18" s="13"/>
      <c r="HFO18" s="13"/>
      <c r="HFP18" s="13"/>
      <c r="HFQ18" s="13"/>
      <c r="HFR18" s="13"/>
      <c r="HFS18" s="13"/>
      <c r="HFT18" s="13"/>
      <c r="HFU18" s="13"/>
      <c r="HFV18" s="13"/>
      <c r="HFW18" s="13"/>
      <c r="HFX18" s="13"/>
      <c r="HFY18" s="13"/>
      <c r="HFZ18" s="13"/>
      <c r="HGA18" s="13"/>
      <c r="HGB18" s="13"/>
      <c r="HGC18" s="13"/>
      <c r="HGD18" s="13"/>
      <c r="HGE18" s="13"/>
      <c r="HGF18" s="13"/>
      <c r="HGG18" s="13"/>
      <c r="HGH18" s="13"/>
      <c r="HGI18" s="13"/>
      <c r="HGJ18" s="13"/>
      <c r="HGK18" s="13"/>
      <c r="HGL18" s="13"/>
      <c r="HGM18" s="13"/>
      <c r="HGN18" s="13"/>
      <c r="HGO18" s="13"/>
      <c r="HGP18" s="13"/>
      <c r="HGQ18" s="13"/>
      <c r="HGR18" s="13"/>
      <c r="HGS18" s="13"/>
      <c r="HGT18" s="13"/>
      <c r="HGU18" s="13"/>
      <c r="HGV18" s="13"/>
      <c r="HGW18" s="13"/>
      <c r="HGX18" s="13"/>
      <c r="HGY18" s="13"/>
      <c r="HGZ18" s="13"/>
      <c r="HHA18" s="13"/>
      <c r="HHB18" s="13"/>
      <c r="HHC18" s="13"/>
      <c r="HHD18" s="13"/>
      <c r="HHE18" s="13"/>
      <c r="HHF18" s="13"/>
      <c r="HHG18" s="13"/>
      <c r="HHH18" s="13"/>
      <c r="HHI18" s="13"/>
      <c r="HHJ18" s="13"/>
      <c r="HHK18" s="13"/>
      <c r="HHL18" s="13"/>
      <c r="HHM18" s="13"/>
      <c r="HHN18" s="13"/>
      <c r="HHO18" s="13"/>
      <c r="HHP18" s="13"/>
      <c r="HHQ18" s="13"/>
      <c r="HHR18" s="13"/>
      <c r="HHS18" s="13"/>
      <c r="HHT18" s="13"/>
      <c r="HHU18" s="13"/>
      <c r="HHV18" s="13"/>
      <c r="HHW18" s="13"/>
      <c r="HHX18" s="13"/>
      <c r="HHY18" s="13"/>
      <c r="HHZ18" s="13"/>
      <c r="HIA18" s="13"/>
      <c r="HIB18" s="13"/>
      <c r="HIC18" s="13"/>
      <c r="HID18" s="13"/>
      <c r="HIE18" s="13"/>
      <c r="HIF18" s="13"/>
      <c r="HIG18" s="13"/>
      <c r="HIH18" s="13"/>
      <c r="HII18" s="13"/>
      <c r="HIJ18" s="13"/>
      <c r="HIK18" s="13"/>
      <c r="HIL18" s="13"/>
      <c r="HIM18" s="13"/>
      <c r="HIN18" s="13"/>
      <c r="HIO18" s="13"/>
      <c r="HIP18" s="13"/>
      <c r="HIQ18" s="13"/>
      <c r="HIR18" s="13"/>
      <c r="HIS18" s="13"/>
      <c r="HIT18" s="13"/>
      <c r="HIU18" s="13"/>
      <c r="HIV18" s="13"/>
      <c r="HIW18" s="13"/>
      <c r="HIX18" s="13"/>
      <c r="HIY18" s="13"/>
      <c r="HIZ18" s="13"/>
      <c r="HJA18" s="13"/>
      <c r="HJB18" s="13"/>
      <c r="HJC18" s="13"/>
      <c r="HJD18" s="13"/>
      <c r="HJE18" s="13"/>
      <c r="HJF18" s="13"/>
      <c r="HJG18" s="13"/>
      <c r="HJH18" s="13"/>
      <c r="HJI18" s="13"/>
      <c r="HJJ18" s="13"/>
      <c r="HJK18" s="13"/>
      <c r="HJL18" s="13"/>
      <c r="HJM18" s="13"/>
      <c r="HJN18" s="13"/>
      <c r="HJO18" s="13"/>
      <c r="HJP18" s="13"/>
      <c r="HJQ18" s="13"/>
      <c r="HJR18" s="13"/>
      <c r="HJS18" s="13"/>
      <c r="HJT18" s="13"/>
      <c r="HJU18" s="13"/>
      <c r="HJV18" s="13"/>
      <c r="HJW18" s="13"/>
      <c r="HJX18" s="13"/>
      <c r="HJY18" s="13"/>
      <c r="HJZ18" s="13"/>
      <c r="HKA18" s="13"/>
      <c r="HKB18" s="13"/>
      <c r="HKC18" s="13"/>
      <c r="HKD18" s="13"/>
      <c r="HKE18" s="13"/>
      <c r="HKF18" s="13"/>
      <c r="HKG18" s="13"/>
      <c r="HKH18" s="13"/>
      <c r="HKI18" s="13"/>
      <c r="HKJ18" s="13"/>
      <c r="HKK18" s="13"/>
      <c r="HKL18" s="13"/>
      <c r="HKM18" s="13"/>
      <c r="HKN18" s="13"/>
      <c r="HKO18" s="13"/>
      <c r="HKP18" s="13"/>
      <c r="HKQ18" s="13"/>
      <c r="HKR18" s="13"/>
      <c r="HKS18" s="13"/>
      <c r="HKT18" s="13"/>
      <c r="HKU18" s="13"/>
      <c r="HKV18" s="13"/>
      <c r="HKW18" s="13"/>
      <c r="HKX18" s="13"/>
      <c r="HKY18" s="13"/>
      <c r="HKZ18" s="13"/>
      <c r="HLA18" s="13"/>
      <c r="HLB18" s="13"/>
      <c r="HLC18" s="13"/>
      <c r="HLD18" s="13"/>
      <c r="HLE18" s="13"/>
      <c r="HLF18" s="13"/>
      <c r="HLG18" s="13"/>
      <c r="HLH18" s="13"/>
      <c r="HLI18" s="13"/>
      <c r="HLJ18" s="13"/>
      <c r="HLK18" s="13"/>
      <c r="HLL18" s="13"/>
      <c r="HLM18" s="13"/>
      <c r="HLN18" s="13"/>
      <c r="HLO18" s="13"/>
      <c r="HLP18" s="13"/>
      <c r="HLQ18" s="13"/>
      <c r="HLR18" s="13"/>
      <c r="HLS18" s="13"/>
      <c r="HLT18" s="13"/>
      <c r="HLU18" s="13"/>
      <c r="HLV18" s="13"/>
      <c r="HLW18" s="13"/>
      <c r="HLX18" s="13"/>
      <c r="HLY18" s="13"/>
      <c r="HLZ18" s="13"/>
      <c r="HMA18" s="13"/>
      <c r="HMB18" s="13"/>
      <c r="HMC18" s="13"/>
      <c r="HMD18" s="13"/>
      <c r="HME18" s="13"/>
      <c r="HMF18" s="13"/>
      <c r="HMG18" s="13"/>
      <c r="HMH18" s="13"/>
      <c r="HMI18" s="13"/>
      <c r="HMJ18" s="13"/>
      <c r="HMK18" s="13"/>
      <c r="HML18" s="13"/>
      <c r="HMM18" s="13"/>
      <c r="HMN18" s="13"/>
      <c r="HMO18" s="13"/>
      <c r="HMP18" s="13"/>
      <c r="HMQ18" s="13"/>
      <c r="HMR18" s="13"/>
      <c r="HMS18" s="13"/>
      <c r="HMT18" s="13"/>
      <c r="HMU18" s="13"/>
      <c r="HMV18" s="13"/>
      <c r="HMW18" s="13"/>
      <c r="HMX18" s="13"/>
      <c r="HMY18" s="13"/>
      <c r="HMZ18" s="13"/>
      <c r="HNA18" s="13"/>
      <c r="HNB18" s="13"/>
      <c r="HNC18" s="13"/>
      <c r="HND18" s="13"/>
      <c r="HNE18" s="13"/>
      <c r="HNF18" s="13"/>
      <c r="HNG18" s="13"/>
      <c r="HNH18" s="13"/>
      <c r="HNI18" s="13"/>
      <c r="HNJ18" s="13"/>
      <c r="HNK18" s="13"/>
      <c r="HNL18" s="13"/>
      <c r="HNM18" s="13"/>
      <c r="HNN18" s="13"/>
      <c r="HNO18" s="13"/>
      <c r="HNP18" s="13"/>
      <c r="HNQ18" s="13"/>
      <c r="HNR18" s="13"/>
      <c r="HNS18" s="13"/>
      <c r="HNT18" s="13"/>
      <c r="HNU18" s="13"/>
      <c r="HNV18" s="13"/>
      <c r="HNW18" s="13"/>
      <c r="HNX18" s="13"/>
      <c r="HNY18" s="13"/>
      <c r="HNZ18" s="13"/>
      <c r="HOA18" s="13"/>
      <c r="HOB18" s="13"/>
      <c r="HOC18" s="13"/>
      <c r="HOD18" s="13"/>
      <c r="HOE18" s="13"/>
      <c r="HOF18" s="13"/>
      <c r="HOG18" s="13"/>
      <c r="HOH18" s="13"/>
      <c r="HOI18" s="13"/>
      <c r="HOJ18" s="13"/>
      <c r="HOK18" s="13"/>
      <c r="HOL18" s="13"/>
      <c r="HOM18" s="13"/>
      <c r="HON18" s="13"/>
      <c r="HOO18" s="13"/>
      <c r="HOP18" s="13"/>
      <c r="HOQ18" s="13"/>
      <c r="HOR18" s="13"/>
      <c r="HOS18" s="13"/>
      <c r="HOT18" s="13"/>
      <c r="HOU18" s="13"/>
      <c r="HOV18" s="13"/>
      <c r="HOW18" s="13"/>
      <c r="HOX18" s="13"/>
      <c r="HOY18" s="13"/>
      <c r="HOZ18" s="13"/>
      <c r="HPA18" s="13"/>
      <c r="HPB18" s="13"/>
      <c r="HPC18" s="13"/>
      <c r="HPD18" s="13"/>
      <c r="HPE18" s="13"/>
      <c r="HPF18" s="13"/>
      <c r="HPG18" s="13"/>
      <c r="HPH18" s="13"/>
      <c r="HPI18" s="13"/>
      <c r="HPJ18" s="13"/>
      <c r="HPK18" s="13"/>
      <c r="HPL18" s="13"/>
      <c r="HPM18" s="13"/>
      <c r="HPN18" s="13"/>
      <c r="HPO18" s="13"/>
      <c r="HPP18" s="13"/>
      <c r="HPQ18" s="13"/>
      <c r="HPR18" s="13"/>
      <c r="HPS18" s="13"/>
      <c r="HPT18" s="13"/>
      <c r="HPU18" s="13"/>
      <c r="HPV18" s="13"/>
      <c r="HPW18" s="13"/>
      <c r="HPX18" s="13"/>
      <c r="HPY18" s="13"/>
      <c r="HPZ18" s="13"/>
      <c r="HQA18" s="13"/>
      <c r="HQB18" s="13"/>
      <c r="HQC18" s="13"/>
      <c r="HQD18" s="13"/>
      <c r="HQE18" s="13"/>
      <c r="HQF18" s="13"/>
      <c r="HQG18" s="13"/>
      <c r="HQH18" s="13"/>
      <c r="HQI18" s="13"/>
      <c r="HQJ18" s="13"/>
      <c r="HQK18" s="13"/>
      <c r="HQL18" s="13"/>
      <c r="HQM18" s="13"/>
      <c r="HQN18" s="13"/>
      <c r="HQO18" s="13"/>
      <c r="HQP18" s="13"/>
      <c r="HQQ18" s="13"/>
      <c r="HQR18" s="13"/>
      <c r="HQS18" s="13"/>
      <c r="HQT18" s="13"/>
      <c r="HQU18" s="13"/>
      <c r="HQV18" s="13"/>
      <c r="HQW18" s="13"/>
      <c r="HQX18" s="13"/>
      <c r="HQY18" s="13"/>
      <c r="HQZ18" s="13"/>
      <c r="HRA18" s="13"/>
      <c r="HRB18" s="13"/>
      <c r="HRC18" s="13"/>
      <c r="HRD18" s="13"/>
      <c r="HRE18" s="13"/>
      <c r="HRF18" s="13"/>
      <c r="HRG18" s="13"/>
      <c r="HRH18" s="13"/>
      <c r="HRI18" s="13"/>
      <c r="HRJ18" s="13"/>
      <c r="HRK18" s="13"/>
      <c r="HRL18" s="13"/>
      <c r="HRM18" s="13"/>
      <c r="HRN18" s="13"/>
      <c r="HRO18" s="13"/>
      <c r="HRP18" s="13"/>
      <c r="HRQ18" s="13"/>
      <c r="HRR18" s="13"/>
      <c r="HRS18" s="13"/>
      <c r="HRT18" s="13"/>
      <c r="HRU18" s="13"/>
      <c r="HRV18" s="13"/>
      <c r="HRW18" s="13"/>
      <c r="HRX18" s="13"/>
      <c r="HRY18" s="13"/>
      <c r="HRZ18" s="13"/>
      <c r="HSA18" s="13"/>
      <c r="HSB18" s="13"/>
      <c r="HSC18" s="13"/>
      <c r="HSD18" s="13"/>
      <c r="HSE18" s="13"/>
      <c r="HSF18" s="13"/>
      <c r="HSG18" s="13"/>
      <c r="HSH18" s="13"/>
      <c r="HSI18" s="13"/>
      <c r="HSJ18" s="13"/>
      <c r="HSK18" s="13"/>
      <c r="HSL18" s="13"/>
      <c r="HSM18" s="13"/>
      <c r="HSN18" s="13"/>
      <c r="HSO18" s="13"/>
      <c r="HSP18" s="13"/>
      <c r="HSQ18" s="13"/>
      <c r="HSR18" s="13"/>
      <c r="HSS18" s="13"/>
      <c r="HST18" s="13"/>
      <c r="HSU18" s="13"/>
      <c r="HSV18" s="13"/>
      <c r="HSW18" s="13"/>
      <c r="HSX18" s="13"/>
      <c r="HSY18" s="13"/>
      <c r="HSZ18" s="13"/>
      <c r="HTA18" s="13"/>
      <c r="HTB18" s="13"/>
      <c r="HTC18" s="13"/>
      <c r="HTD18" s="13"/>
      <c r="HTE18" s="13"/>
      <c r="HTF18" s="13"/>
      <c r="HTG18" s="13"/>
      <c r="HTH18" s="13"/>
      <c r="HTI18" s="13"/>
      <c r="HTJ18" s="13"/>
      <c r="HTK18" s="13"/>
      <c r="HTL18" s="13"/>
      <c r="HTM18" s="13"/>
      <c r="HTN18" s="13"/>
      <c r="HTO18" s="13"/>
      <c r="HTP18" s="13"/>
      <c r="HTQ18" s="13"/>
      <c r="HTR18" s="13"/>
      <c r="HTS18" s="13"/>
      <c r="HTT18" s="13"/>
      <c r="HTU18" s="13"/>
      <c r="HTV18" s="13"/>
      <c r="HTW18" s="13"/>
      <c r="HTX18" s="13"/>
      <c r="HTY18" s="13"/>
      <c r="HTZ18" s="13"/>
      <c r="HUA18" s="13"/>
      <c r="HUB18" s="13"/>
      <c r="HUC18" s="13"/>
      <c r="HUD18" s="13"/>
      <c r="HUE18" s="13"/>
      <c r="HUF18" s="13"/>
      <c r="HUG18" s="13"/>
      <c r="HUH18" s="13"/>
      <c r="HUI18" s="13"/>
      <c r="HUJ18" s="13"/>
      <c r="HUK18" s="13"/>
      <c r="HUL18" s="13"/>
      <c r="HUM18" s="13"/>
      <c r="HUN18" s="13"/>
      <c r="HUO18" s="13"/>
      <c r="HUP18" s="13"/>
      <c r="HUQ18" s="13"/>
      <c r="HUR18" s="13"/>
      <c r="HUS18" s="13"/>
      <c r="HUT18" s="13"/>
      <c r="HUU18" s="13"/>
      <c r="HUV18" s="13"/>
      <c r="HUW18" s="13"/>
      <c r="HUX18" s="13"/>
      <c r="HUY18" s="13"/>
      <c r="HUZ18" s="13"/>
      <c r="HVA18" s="13"/>
      <c r="HVB18" s="13"/>
      <c r="HVC18" s="13"/>
      <c r="HVD18" s="13"/>
      <c r="HVE18" s="13"/>
      <c r="HVF18" s="13"/>
      <c r="HVG18" s="13"/>
      <c r="HVH18" s="13"/>
      <c r="HVI18" s="13"/>
      <c r="HVJ18" s="13"/>
      <c r="HVK18" s="13"/>
      <c r="HVL18" s="13"/>
      <c r="HVM18" s="13"/>
      <c r="HVN18" s="13"/>
      <c r="HVO18" s="13"/>
      <c r="HVP18" s="13"/>
      <c r="HVQ18" s="13"/>
      <c r="HVR18" s="13"/>
      <c r="HVS18" s="13"/>
      <c r="HVT18" s="13"/>
      <c r="HVU18" s="13"/>
      <c r="HVV18" s="13"/>
      <c r="HVW18" s="13"/>
      <c r="HVX18" s="13"/>
      <c r="HVY18" s="13"/>
      <c r="HVZ18" s="13"/>
      <c r="HWA18" s="13"/>
      <c r="HWB18" s="13"/>
      <c r="HWC18" s="13"/>
      <c r="HWD18" s="13"/>
      <c r="HWE18" s="13"/>
      <c r="HWF18" s="13"/>
      <c r="HWG18" s="13"/>
      <c r="HWH18" s="13"/>
      <c r="HWI18" s="13"/>
      <c r="HWJ18" s="13"/>
      <c r="HWK18" s="13"/>
      <c r="HWL18" s="13"/>
      <c r="HWM18" s="13"/>
      <c r="HWN18" s="13"/>
      <c r="HWO18" s="13"/>
      <c r="HWP18" s="13"/>
      <c r="HWQ18" s="13"/>
      <c r="HWR18" s="13"/>
      <c r="HWS18" s="13"/>
      <c r="HWT18" s="13"/>
      <c r="HWU18" s="13"/>
      <c r="HWV18" s="13"/>
      <c r="HWW18" s="13"/>
      <c r="HWX18" s="13"/>
      <c r="HWY18" s="13"/>
      <c r="HWZ18" s="13"/>
      <c r="HXA18" s="13"/>
      <c r="HXB18" s="13"/>
      <c r="HXC18" s="13"/>
      <c r="HXD18" s="13"/>
      <c r="HXE18" s="13"/>
      <c r="HXF18" s="13"/>
      <c r="HXG18" s="13"/>
      <c r="HXH18" s="13"/>
      <c r="HXI18" s="13"/>
      <c r="HXJ18" s="13"/>
      <c r="HXK18" s="13"/>
      <c r="HXL18" s="13"/>
      <c r="HXM18" s="13"/>
      <c r="HXN18" s="13"/>
      <c r="HXO18" s="13"/>
      <c r="HXP18" s="13"/>
      <c r="HXQ18" s="13"/>
      <c r="HXR18" s="13"/>
      <c r="HXS18" s="13"/>
      <c r="HXT18" s="13"/>
      <c r="HXU18" s="13"/>
      <c r="HXV18" s="13"/>
      <c r="HXW18" s="13"/>
      <c r="HXX18" s="13"/>
      <c r="HXY18" s="13"/>
      <c r="HXZ18" s="13"/>
      <c r="HYA18" s="13"/>
      <c r="HYB18" s="13"/>
      <c r="HYC18" s="13"/>
      <c r="HYD18" s="13"/>
      <c r="HYE18" s="13"/>
      <c r="HYF18" s="13"/>
      <c r="HYG18" s="13"/>
      <c r="HYH18" s="13"/>
      <c r="HYI18" s="13"/>
      <c r="HYJ18" s="13"/>
      <c r="HYK18" s="13"/>
      <c r="HYL18" s="13"/>
      <c r="HYM18" s="13"/>
      <c r="HYN18" s="13"/>
      <c r="HYO18" s="13"/>
      <c r="HYP18" s="13"/>
      <c r="HYQ18" s="13"/>
      <c r="HYR18" s="13"/>
      <c r="HYS18" s="13"/>
      <c r="HYT18" s="13"/>
      <c r="HYU18" s="13"/>
      <c r="HYV18" s="13"/>
      <c r="HYW18" s="13"/>
      <c r="HYX18" s="13"/>
      <c r="HYY18" s="13"/>
      <c r="HYZ18" s="13"/>
      <c r="HZA18" s="13"/>
      <c r="HZB18" s="13"/>
      <c r="HZC18" s="13"/>
      <c r="HZD18" s="13"/>
      <c r="HZE18" s="13"/>
      <c r="HZF18" s="13"/>
      <c r="HZG18" s="13"/>
      <c r="HZH18" s="13"/>
      <c r="HZI18" s="13"/>
      <c r="HZJ18" s="13"/>
      <c r="HZK18" s="13"/>
      <c r="HZL18" s="13"/>
      <c r="HZM18" s="13"/>
      <c r="HZN18" s="13"/>
      <c r="HZO18" s="13"/>
      <c r="HZP18" s="13"/>
      <c r="HZQ18" s="13"/>
      <c r="HZR18" s="13"/>
      <c r="HZS18" s="13"/>
      <c r="HZT18" s="13"/>
      <c r="HZU18" s="13"/>
      <c r="HZV18" s="13"/>
      <c r="HZW18" s="13"/>
      <c r="HZX18" s="13"/>
      <c r="HZY18" s="13"/>
      <c r="HZZ18" s="13"/>
      <c r="IAA18" s="13"/>
      <c r="IAB18" s="13"/>
      <c r="IAC18" s="13"/>
      <c r="IAD18" s="13"/>
      <c r="IAE18" s="13"/>
      <c r="IAF18" s="13"/>
      <c r="IAG18" s="13"/>
      <c r="IAH18" s="13"/>
      <c r="IAI18" s="13"/>
      <c r="IAJ18" s="13"/>
      <c r="IAK18" s="13"/>
      <c r="IAL18" s="13"/>
      <c r="IAM18" s="13"/>
      <c r="IAN18" s="13"/>
      <c r="IAO18" s="13"/>
      <c r="IAP18" s="13"/>
      <c r="IAQ18" s="13"/>
      <c r="IAR18" s="13"/>
      <c r="IAS18" s="13"/>
      <c r="IAT18" s="13"/>
      <c r="IAU18" s="13"/>
      <c r="IAV18" s="13"/>
      <c r="IAW18" s="13"/>
      <c r="IAX18" s="13"/>
      <c r="IAY18" s="13"/>
      <c r="IAZ18" s="13"/>
      <c r="IBA18" s="13"/>
      <c r="IBB18" s="13"/>
      <c r="IBC18" s="13"/>
      <c r="IBD18" s="13"/>
      <c r="IBE18" s="13"/>
      <c r="IBF18" s="13"/>
      <c r="IBG18" s="13"/>
      <c r="IBH18" s="13"/>
      <c r="IBI18" s="13"/>
      <c r="IBJ18" s="13"/>
      <c r="IBK18" s="13"/>
      <c r="IBL18" s="13"/>
      <c r="IBM18" s="13"/>
      <c r="IBN18" s="13"/>
      <c r="IBO18" s="13"/>
      <c r="IBP18" s="13"/>
      <c r="IBQ18" s="13"/>
      <c r="IBR18" s="13"/>
      <c r="IBS18" s="13"/>
      <c r="IBT18" s="13"/>
      <c r="IBU18" s="13"/>
      <c r="IBV18" s="13"/>
      <c r="IBW18" s="13"/>
      <c r="IBX18" s="13"/>
      <c r="IBY18" s="13"/>
      <c r="IBZ18" s="13"/>
      <c r="ICA18" s="13"/>
      <c r="ICB18" s="13"/>
      <c r="ICC18" s="13"/>
      <c r="ICD18" s="13"/>
      <c r="ICE18" s="13"/>
      <c r="ICF18" s="13"/>
      <c r="ICG18" s="13"/>
      <c r="ICH18" s="13"/>
      <c r="ICI18" s="13"/>
      <c r="ICJ18" s="13"/>
      <c r="ICK18" s="13"/>
      <c r="ICL18" s="13"/>
      <c r="ICM18" s="13"/>
      <c r="ICN18" s="13"/>
      <c r="ICO18" s="13"/>
      <c r="ICP18" s="13"/>
      <c r="ICQ18" s="13"/>
      <c r="ICR18" s="13"/>
      <c r="ICS18" s="13"/>
      <c r="ICT18" s="13"/>
      <c r="ICU18" s="13"/>
      <c r="ICV18" s="13"/>
      <c r="ICW18" s="13"/>
      <c r="ICX18" s="13"/>
      <c r="ICY18" s="13"/>
      <c r="ICZ18" s="13"/>
      <c r="IDA18" s="13"/>
      <c r="IDB18" s="13"/>
      <c r="IDC18" s="13"/>
      <c r="IDD18" s="13"/>
      <c r="IDE18" s="13"/>
      <c r="IDF18" s="13"/>
      <c r="IDG18" s="13"/>
      <c r="IDH18" s="13"/>
      <c r="IDI18" s="13"/>
      <c r="IDJ18" s="13"/>
      <c r="IDK18" s="13"/>
      <c r="IDL18" s="13"/>
      <c r="IDM18" s="13"/>
      <c r="IDN18" s="13"/>
      <c r="IDO18" s="13"/>
      <c r="IDP18" s="13"/>
      <c r="IDQ18" s="13"/>
      <c r="IDR18" s="13"/>
      <c r="IDS18" s="13"/>
      <c r="IDT18" s="13"/>
      <c r="IDU18" s="13"/>
      <c r="IDV18" s="13"/>
      <c r="IDW18" s="13"/>
      <c r="IDX18" s="13"/>
      <c r="IDY18" s="13"/>
      <c r="IDZ18" s="13"/>
      <c r="IEA18" s="13"/>
      <c r="IEB18" s="13"/>
      <c r="IEC18" s="13"/>
      <c r="IED18" s="13"/>
      <c r="IEE18" s="13"/>
      <c r="IEF18" s="13"/>
      <c r="IEG18" s="13"/>
      <c r="IEH18" s="13"/>
      <c r="IEI18" s="13"/>
      <c r="IEJ18" s="13"/>
      <c r="IEK18" s="13"/>
      <c r="IEL18" s="13"/>
      <c r="IEM18" s="13"/>
      <c r="IEN18" s="13"/>
      <c r="IEO18" s="13"/>
      <c r="IEP18" s="13"/>
      <c r="IEQ18" s="13"/>
      <c r="IER18" s="13"/>
      <c r="IES18" s="13"/>
      <c r="IET18" s="13"/>
      <c r="IEU18" s="13"/>
      <c r="IEV18" s="13"/>
      <c r="IEW18" s="13"/>
      <c r="IEX18" s="13"/>
      <c r="IEY18" s="13"/>
      <c r="IEZ18" s="13"/>
      <c r="IFA18" s="13"/>
      <c r="IFB18" s="13"/>
      <c r="IFC18" s="13"/>
      <c r="IFD18" s="13"/>
      <c r="IFE18" s="13"/>
      <c r="IFF18" s="13"/>
      <c r="IFG18" s="13"/>
      <c r="IFH18" s="13"/>
      <c r="IFI18" s="13"/>
      <c r="IFJ18" s="13"/>
      <c r="IFK18" s="13"/>
      <c r="IFL18" s="13"/>
      <c r="IFM18" s="13"/>
      <c r="IFN18" s="13"/>
      <c r="IFO18" s="13"/>
      <c r="IFP18" s="13"/>
      <c r="IFQ18" s="13"/>
      <c r="IFR18" s="13"/>
      <c r="IFS18" s="13"/>
      <c r="IFT18" s="13"/>
      <c r="IFU18" s="13"/>
      <c r="IFV18" s="13"/>
      <c r="IFW18" s="13"/>
      <c r="IFX18" s="13"/>
      <c r="IFY18" s="13"/>
      <c r="IFZ18" s="13"/>
      <c r="IGA18" s="13"/>
      <c r="IGB18" s="13"/>
      <c r="IGC18" s="13"/>
      <c r="IGD18" s="13"/>
      <c r="IGE18" s="13"/>
      <c r="IGF18" s="13"/>
      <c r="IGG18" s="13"/>
      <c r="IGH18" s="13"/>
      <c r="IGI18" s="13"/>
      <c r="IGJ18" s="13"/>
      <c r="IGK18" s="13"/>
      <c r="IGL18" s="13"/>
      <c r="IGM18" s="13"/>
      <c r="IGN18" s="13"/>
      <c r="IGO18" s="13"/>
      <c r="IGP18" s="13"/>
      <c r="IGQ18" s="13"/>
      <c r="IGR18" s="13"/>
      <c r="IGS18" s="13"/>
      <c r="IGT18" s="13"/>
      <c r="IGU18" s="13"/>
      <c r="IGV18" s="13"/>
      <c r="IGW18" s="13"/>
      <c r="IGX18" s="13"/>
      <c r="IGY18" s="13"/>
      <c r="IGZ18" s="13"/>
      <c r="IHA18" s="13"/>
      <c r="IHB18" s="13"/>
      <c r="IHC18" s="13"/>
      <c r="IHD18" s="13"/>
      <c r="IHE18" s="13"/>
      <c r="IHF18" s="13"/>
      <c r="IHG18" s="13"/>
      <c r="IHH18" s="13"/>
      <c r="IHI18" s="13"/>
      <c r="IHJ18" s="13"/>
      <c r="IHK18" s="13"/>
      <c r="IHL18" s="13"/>
      <c r="IHM18" s="13"/>
      <c r="IHN18" s="13"/>
      <c r="IHO18" s="13"/>
      <c r="IHP18" s="13"/>
      <c r="IHQ18" s="13"/>
      <c r="IHR18" s="13"/>
      <c r="IHS18" s="13"/>
      <c r="IHT18" s="13"/>
      <c r="IHU18" s="13"/>
      <c r="IHV18" s="13"/>
      <c r="IHW18" s="13"/>
      <c r="IHX18" s="13"/>
      <c r="IHY18" s="13"/>
      <c r="IHZ18" s="13"/>
      <c r="IIA18" s="13"/>
      <c r="IIB18" s="13"/>
      <c r="IIC18" s="13"/>
      <c r="IID18" s="13"/>
      <c r="IIE18" s="13"/>
      <c r="IIF18" s="13"/>
      <c r="IIG18" s="13"/>
      <c r="IIH18" s="13"/>
      <c r="III18" s="13"/>
      <c r="IIJ18" s="13"/>
      <c r="IIK18" s="13"/>
      <c r="IIL18" s="13"/>
      <c r="IIM18" s="13"/>
      <c r="IIN18" s="13"/>
      <c r="IIO18" s="13"/>
      <c r="IIP18" s="13"/>
      <c r="IIQ18" s="13"/>
      <c r="IIR18" s="13"/>
      <c r="IIS18" s="13"/>
      <c r="IIT18" s="13"/>
      <c r="IIU18" s="13"/>
      <c r="IIV18" s="13"/>
      <c r="IIW18" s="13"/>
      <c r="IIX18" s="13"/>
      <c r="IIY18" s="13"/>
      <c r="IIZ18" s="13"/>
      <c r="IJA18" s="13"/>
      <c r="IJB18" s="13"/>
      <c r="IJC18" s="13"/>
      <c r="IJD18" s="13"/>
      <c r="IJE18" s="13"/>
      <c r="IJF18" s="13"/>
      <c r="IJG18" s="13"/>
      <c r="IJH18" s="13"/>
      <c r="IJI18" s="13"/>
      <c r="IJJ18" s="13"/>
      <c r="IJK18" s="13"/>
      <c r="IJL18" s="13"/>
      <c r="IJM18" s="13"/>
      <c r="IJN18" s="13"/>
      <c r="IJO18" s="13"/>
      <c r="IJP18" s="13"/>
      <c r="IJQ18" s="13"/>
      <c r="IJR18" s="13"/>
      <c r="IJS18" s="13"/>
      <c r="IJT18" s="13"/>
      <c r="IJU18" s="13"/>
      <c r="IJV18" s="13"/>
      <c r="IJW18" s="13"/>
      <c r="IJX18" s="13"/>
      <c r="IJY18" s="13"/>
      <c r="IJZ18" s="13"/>
      <c r="IKA18" s="13"/>
      <c r="IKB18" s="13"/>
      <c r="IKC18" s="13"/>
      <c r="IKD18" s="13"/>
      <c r="IKE18" s="13"/>
      <c r="IKF18" s="13"/>
      <c r="IKG18" s="13"/>
      <c r="IKH18" s="13"/>
      <c r="IKI18" s="13"/>
      <c r="IKJ18" s="13"/>
      <c r="IKK18" s="13"/>
      <c r="IKL18" s="13"/>
      <c r="IKM18" s="13"/>
      <c r="IKN18" s="13"/>
      <c r="IKO18" s="13"/>
      <c r="IKP18" s="13"/>
      <c r="IKQ18" s="13"/>
      <c r="IKR18" s="13"/>
      <c r="IKS18" s="13"/>
      <c r="IKT18" s="13"/>
      <c r="IKU18" s="13"/>
      <c r="IKV18" s="13"/>
      <c r="IKW18" s="13"/>
      <c r="IKX18" s="13"/>
      <c r="IKY18" s="13"/>
      <c r="IKZ18" s="13"/>
      <c r="ILA18" s="13"/>
      <c r="ILB18" s="13"/>
      <c r="ILC18" s="13"/>
      <c r="ILD18" s="13"/>
      <c r="ILE18" s="13"/>
      <c r="ILF18" s="13"/>
      <c r="ILG18" s="13"/>
      <c r="ILH18" s="13"/>
      <c r="ILI18" s="13"/>
      <c r="ILJ18" s="13"/>
      <c r="ILK18" s="13"/>
      <c r="ILL18" s="13"/>
      <c r="ILM18" s="13"/>
      <c r="ILN18" s="13"/>
      <c r="ILO18" s="13"/>
      <c r="ILP18" s="13"/>
      <c r="ILQ18" s="13"/>
      <c r="ILR18" s="13"/>
      <c r="ILS18" s="13"/>
      <c r="ILT18" s="13"/>
      <c r="ILU18" s="13"/>
      <c r="ILV18" s="13"/>
      <c r="ILW18" s="13"/>
      <c r="ILX18" s="13"/>
      <c r="ILY18" s="13"/>
      <c r="ILZ18" s="13"/>
      <c r="IMA18" s="13"/>
      <c r="IMB18" s="13"/>
      <c r="IMC18" s="13"/>
      <c r="IMD18" s="13"/>
      <c r="IME18" s="13"/>
      <c r="IMF18" s="13"/>
      <c r="IMG18" s="13"/>
      <c r="IMH18" s="13"/>
      <c r="IMI18" s="13"/>
      <c r="IMJ18" s="13"/>
      <c r="IMK18" s="13"/>
      <c r="IML18" s="13"/>
      <c r="IMM18" s="13"/>
      <c r="IMN18" s="13"/>
      <c r="IMO18" s="13"/>
      <c r="IMP18" s="13"/>
      <c r="IMQ18" s="13"/>
      <c r="IMR18" s="13"/>
      <c r="IMS18" s="13"/>
      <c r="IMT18" s="13"/>
      <c r="IMU18" s="13"/>
      <c r="IMV18" s="13"/>
      <c r="IMW18" s="13"/>
      <c r="IMX18" s="13"/>
      <c r="IMY18" s="13"/>
      <c r="IMZ18" s="13"/>
      <c r="INA18" s="13"/>
      <c r="INB18" s="13"/>
      <c r="INC18" s="13"/>
      <c r="IND18" s="13"/>
      <c r="INE18" s="13"/>
      <c r="INF18" s="13"/>
      <c r="ING18" s="13"/>
      <c r="INH18" s="13"/>
      <c r="INI18" s="13"/>
      <c r="INJ18" s="13"/>
      <c r="INK18" s="13"/>
      <c r="INL18" s="13"/>
      <c r="INM18" s="13"/>
      <c r="INN18" s="13"/>
      <c r="INO18" s="13"/>
      <c r="INP18" s="13"/>
      <c r="INQ18" s="13"/>
      <c r="INR18" s="13"/>
      <c r="INS18" s="13"/>
      <c r="INT18" s="13"/>
      <c r="INU18" s="13"/>
      <c r="INV18" s="13"/>
      <c r="INW18" s="13"/>
      <c r="INX18" s="13"/>
      <c r="INY18" s="13"/>
      <c r="INZ18" s="13"/>
      <c r="IOA18" s="13"/>
      <c r="IOB18" s="13"/>
      <c r="IOC18" s="13"/>
      <c r="IOD18" s="13"/>
      <c r="IOE18" s="13"/>
      <c r="IOF18" s="13"/>
      <c r="IOG18" s="13"/>
      <c r="IOH18" s="13"/>
      <c r="IOI18" s="13"/>
      <c r="IOJ18" s="13"/>
      <c r="IOK18" s="13"/>
      <c r="IOL18" s="13"/>
      <c r="IOM18" s="13"/>
      <c r="ION18" s="13"/>
      <c r="IOO18" s="13"/>
      <c r="IOP18" s="13"/>
      <c r="IOQ18" s="13"/>
      <c r="IOR18" s="13"/>
      <c r="IOS18" s="13"/>
      <c r="IOT18" s="13"/>
      <c r="IOU18" s="13"/>
      <c r="IOV18" s="13"/>
      <c r="IOW18" s="13"/>
      <c r="IOX18" s="13"/>
      <c r="IOY18" s="13"/>
      <c r="IOZ18" s="13"/>
      <c r="IPA18" s="13"/>
      <c r="IPB18" s="13"/>
      <c r="IPC18" s="13"/>
      <c r="IPD18" s="13"/>
      <c r="IPE18" s="13"/>
      <c r="IPF18" s="13"/>
      <c r="IPG18" s="13"/>
      <c r="IPH18" s="13"/>
      <c r="IPI18" s="13"/>
      <c r="IPJ18" s="13"/>
      <c r="IPK18" s="13"/>
      <c r="IPL18" s="13"/>
      <c r="IPM18" s="13"/>
      <c r="IPN18" s="13"/>
      <c r="IPO18" s="13"/>
      <c r="IPP18" s="13"/>
      <c r="IPQ18" s="13"/>
      <c r="IPR18" s="13"/>
      <c r="IPS18" s="13"/>
      <c r="IPT18" s="13"/>
      <c r="IPU18" s="13"/>
      <c r="IPV18" s="13"/>
      <c r="IPW18" s="13"/>
      <c r="IPX18" s="13"/>
      <c r="IPY18" s="13"/>
      <c r="IPZ18" s="13"/>
      <c r="IQA18" s="13"/>
      <c r="IQB18" s="13"/>
      <c r="IQC18" s="13"/>
      <c r="IQD18" s="13"/>
      <c r="IQE18" s="13"/>
      <c r="IQF18" s="13"/>
      <c r="IQG18" s="13"/>
      <c r="IQH18" s="13"/>
      <c r="IQI18" s="13"/>
      <c r="IQJ18" s="13"/>
      <c r="IQK18" s="13"/>
      <c r="IQL18" s="13"/>
      <c r="IQM18" s="13"/>
      <c r="IQN18" s="13"/>
      <c r="IQO18" s="13"/>
      <c r="IQP18" s="13"/>
      <c r="IQQ18" s="13"/>
      <c r="IQR18" s="13"/>
      <c r="IQS18" s="13"/>
      <c r="IQT18" s="13"/>
      <c r="IQU18" s="13"/>
      <c r="IQV18" s="13"/>
      <c r="IQW18" s="13"/>
      <c r="IQX18" s="13"/>
      <c r="IQY18" s="13"/>
      <c r="IQZ18" s="13"/>
      <c r="IRA18" s="13"/>
      <c r="IRB18" s="13"/>
      <c r="IRC18" s="13"/>
      <c r="IRD18" s="13"/>
      <c r="IRE18" s="13"/>
      <c r="IRF18" s="13"/>
      <c r="IRG18" s="13"/>
      <c r="IRH18" s="13"/>
      <c r="IRI18" s="13"/>
      <c r="IRJ18" s="13"/>
      <c r="IRK18" s="13"/>
      <c r="IRL18" s="13"/>
      <c r="IRM18" s="13"/>
      <c r="IRN18" s="13"/>
      <c r="IRO18" s="13"/>
      <c r="IRP18" s="13"/>
      <c r="IRQ18" s="13"/>
      <c r="IRR18" s="13"/>
      <c r="IRS18" s="13"/>
      <c r="IRT18" s="13"/>
      <c r="IRU18" s="13"/>
      <c r="IRV18" s="13"/>
      <c r="IRW18" s="13"/>
      <c r="IRX18" s="13"/>
      <c r="IRY18" s="13"/>
      <c r="IRZ18" s="13"/>
      <c r="ISA18" s="13"/>
      <c r="ISB18" s="13"/>
      <c r="ISC18" s="13"/>
      <c r="ISD18" s="13"/>
      <c r="ISE18" s="13"/>
      <c r="ISF18" s="13"/>
      <c r="ISG18" s="13"/>
      <c r="ISH18" s="13"/>
      <c r="ISI18" s="13"/>
      <c r="ISJ18" s="13"/>
      <c r="ISK18" s="13"/>
      <c r="ISL18" s="13"/>
      <c r="ISM18" s="13"/>
      <c r="ISN18" s="13"/>
      <c r="ISO18" s="13"/>
      <c r="ISP18" s="13"/>
      <c r="ISQ18" s="13"/>
      <c r="ISR18" s="13"/>
      <c r="ISS18" s="13"/>
      <c r="IST18" s="13"/>
      <c r="ISU18" s="13"/>
      <c r="ISV18" s="13"/>
      <c r="ISW18" s="13"/>
      <c r="ISX18" s="13"/>
      <c r="ISY18" s="13"/>
      <c r="ISZ18" s="13"/>
      <c r="ITA18" s="13"/>
      <c r="ITB18" s="13"/>
      <c r="ITC18" s="13"/>
      <c r="ITD18" s="13"/>
      <c r="ITE18" s="13"/>
      <c r="ITF18" s="13"/>
      <c r="ITG18" s="13"/>
      <c r="ITH18" s="13"/>
      <c r="ITI18" s="13"/>
      <c r="ITJ18" s="13"/>
      <c r="ITK18" s="13"/>
      <c r="ITL18" s="13"/>
      <c r="ITM18" s="13"/>
      <c r="ITN18" s="13"/>
      <c r="ITO18" s="13"/>
      <c r="ITP18" s="13"/>
      <c r="ITQ18" s="13"/>
      <c r="ITR18" s="13"/>
      <c r="ITS18" s="13"/>
      <c r="ITT18" s="13"/>
      <c r="ITU18" s="13"/>
      <c r="ITV18" s="13"/>
      <c r="ITW18" s="13"/>
      <c r="ITX18" s="13"/>
      <c r="ITY18" s="13"/>
      <c r="ITZ18" s="13"/>
      <c r="IUA18" s="13"/>
      <c r="IUB18" s="13"/>
      <c r="IUC18" s="13"/>
      <c r="IUD18" s="13"/>
      <c r="IUE18" s="13"/>
      <c r="IUF18" s="13"/>
      <c r="IUG18" s="13"/>
      <c r="IUH18" s="13"/>
      <c r="IUI18" s="13"/>
      <c r="IUJ18" s="13"/>
      <c r="IUK18" s="13"/>
      <c r="IUL18" s="13"/>
      <c r="IUM18" s="13"/>
      <c r="IUN18" s="13"/>
      <c r="IUO18" s="13"/>
      <c r="IUP18" s="13"/>
      <c r="IUQ18" s="13"/>
      <c r="IUR18" s="13"/>
      <c r="IUS18" s="13"/>
      <c r="IUT18" s="13"/>
      <c r="IUU18" s="13"/>
      <c r="IUV18" s="13"/>
      <c r="IUW18" s="13"/>
      <c r="IUX18" s="13"/>
      <c r="IUY18" s="13"/>
      <c r="IUZ18" s="13"/>
      <c r="IVA18" s="13"/>
      <c r="IVB18" s="13"/>
      <c r="IVC18" s="13"/>
      <c r="IVD18" s="13"/>
      <c r="IVE18" s="13"/>
      <c r="IVF18" s="13"/>
      <c r="IVG18" s="13"/>
      <c r="IVH18" s="13"/>
      <c r="IVI18" s="13"/>
      <c r="IVJ18" s="13"/>
      <c r="IVK18" s="13"/>
      <c r="IVL18" s="13"/>
      <c r="IVM18" s="13"/>
      <c r="IVN18" s="13"/>
      <c r="IVO18" s="13"/>
      <c r="IVP18" s="13"/>
      <c r="IVQ18" s="13"/>
      <c r="IVR18" s="13"/>
      <c r="IVS18" s="13"/>
      <c r="IVT18" s="13"/>
      <c r="IVU18" s="13"/>
      <c r="IVV18" s="13"/>
      <c r="IVW18" s="13"/>
      <c r="IVX18" s="13"/>
      <c r="IVY18" s="13"/>
      <c r="IVZ18" s="13"/>
      <c r="IWA18" s="13"/>
      <c r="IWB18" s="13"/>
      <c r="IWC18" s="13"/>
      <c r="IWD18" s="13"/>
      <c r="IWE18" s="13"/>
      <c r="IWF18" s="13"/>
      <c r="IWG18" s="13"/>
      <c r="IWH18" s="13"/>
      <c r="IWI18" s="13"/>
      <c r="IWJ18" s="13"/>
      <c r="IWK18" s="13"/>
      <c r="IWL18" s="13"/>
      <c r="IWM18" s="13"/>
      <c r="IWN18" s="13"/>
      <c r="IWO18" s="13"/>
      <c r="IWP18" s="13"/>
      <c r="IWQ18" s="13"/>
      <c r="IWR18" s="13"/>
      <c r="IWS18" s="13"/>
      <c r="IWT18" s="13"/>
      <c r="IWU18" s="13"/>
      <c r="IWV18" s="13"/>
      <c r="IWW18" s="13"/>
      <c r="IWX18" s="13"/>
      <c r="IWY18" s="13"/>
      <c r="IWZ18" s="13"/>
      <c r="IXA18" s="13"/>
      <c r="IXB18" s="13"/>
      <c r="IXC18" s="13"/>
      <c r="IXD18" s="13"/>
      <c r="IXE18" s="13"/>
      <c r="IXF18" s="13"/>
      <c r="IXG18" s="13"/>
      <c r="IXH18" s="13"/>
      <c r="IXI18" s="13"/>
      <c r="IXJ18" s="13"/>
      <c r="IXK18" s="13"/>
      <c r="IXL18" s="13"/>
      <c r="IXM18" s="13"/>
      <c r="IXN18" s="13"/>
      <c r="IXO18" s="13"/>
      <c r="IXP18" s="13"/>
      <c r="IXQ18" s="13"/>
      <c r="IXR18" s="13"/>
      <c r="IXS18" s="13"/>
      <c r="IXT18" s="13"/>
      <c r="IXU18" s="13"/>
      <c r="IXV18" s="13"/>
      <c r="IXW18" s="13"/>
      <c r="IXX18" s="13"/>
      <c r="IXY18" s="13"/>
      <c r="IXZ18" s="13"/>
      <c r="IYA18" s="13"/>
      <c r="IYB18" s="13"/>
      <c r="IYC18" s="13"/>
      <c r="IYD18" s="13"/>
      <c r="IYE18" s="13"/>
      <c r="IYF18" s="13"/>
      <c r="IYG18" s="13"/>
      <c r="IYH18" s="13"/>
      <c r="IYI18" s="13"/>
      <c r="IYJ18" s="13"/>
      <c r="IYK18" s="13"/>
      <c r="IYL18" s="13"/>
      <c r="IYM18" s="13"/>
      <c r="IYN18" s="13"/>
      <c r="IYO18" s="13"/>
      <c r="IYP18" s="13"/>
      <c r="IYQ18" s="13"/>
      <c r="IYR18" s="13"/>
      <c r="IYS18" s="13"/>
      <c r="IYT18" s="13"/>
      <c r="IYU18" s="13"/>
      <c r="IYV18" s="13"/>
      <c r="IYW18" s="13"/>
      <c r="IYX18" s="13"/>
      <c r="IYY18" s="13"/>
      <c r="IYZ18" s="13"/>
      <c r="IZA18" s="13"/>
      <c r="IZB18" s="13"/>
      <c r="IZC18" s="13"/>
      <c r="IZD18" s="13"/>
      <c r="IZE18" s="13"/>
      <c r="IZF18" s="13"/>
      <c r="IZG18" s="13"/>
      <c r="IZH18" s="13"/>
      <c r="IZI18" s="13"/>
      <c r="IZJ18" s="13"/>
      <c r="IZK18" s="13"/>
      <c r="IZL18" s="13"/>
      <c r="IZM18" s="13"/>
      <c r="IZN18" s="13"/>
      <c r="IZO18" s="13"/>
      <c r="IZP18" s="13"/>
      <c r="IZQ18" s="13"/>
      <c r="IZR18" s="13"/>
      <c r="IZS18" s="13"/>
      <c r="IZT18" s="13"/>
      <c r="IZU18" s="13"/>
      <c r="IZV18" s="13"/>
      <c r="IZW18" s="13"/>
      <c r="IZX18" s="13"/>
      <c r="IZY18" s="13"/>
      <c r="IZZ18" s="13"/>
      <c r="JAA18" s="13"/>
      <c r="JAB18" s="13"/>
      <c r="JAC18" s="13"/>
      <c r="JAD18" s="13"/>
      <c r="JAE18" s="13"/>
      <c r="JAF18" s="13"/>
      <c r="JAG18" s="13"/>
      <c r="JAH18" s="13"/>
      <c r="JAI18" s="13"/>
      <c r="JAJ18" s="13"/>
      <c r="JAK18" s="13"/>
      <c r="JAL18" s="13"/>
      <c r="JAM18" s="13"/>
      <c r="JAN18" s="13"/>
      <c r="JAO18" s="13"/>
      <c r="JAP18" s="13"/>
      <c r="JAQ18" s="13"/>
      <c r="JAR18" s="13"/>
      <c r="JAS18" s="13"/>
      <c r="JAT18" s="13"/>
      <c r="JAU18" s="13"/>
      <c r="JAV18" s="13"/>
      <c r="JAW18" s="13"/>
      <c r="JAX18" s="13"/>
      <c r="JAY18" s="13"/>
      <c r="JAZ18" s="13"/>
      <c r="JBA18" s="13"/>
      <c r="JBB18" s="13"/>
      <c r="JBC18" s="13"/>
      <c r="JBD18" s="13"/>
      <c r="JBE18" s="13"/>
      <c r="JBF18" s="13"/>
      <c r="JBG18" s="13"/>
      <c r="JBH18" s="13"/>
      <c r="JBI18" s="13"/>
      <c r="JBJ18" s="13"/>
      <c r="JBK18" s="13"/>
      <c r="JBL18" s="13"/>
      <c r="JBM18" s="13"/>
      <c r="JBN18" s="13"/>
      <c r="JBO18" s="13"/>
      <c r="JBP18" s="13"/>
      <c r="JBQ18" s="13"/>
      <c r="JBR18" s="13"/>
      <c r="JBS18" s="13"/>
      <c r="JBT18" s="13"/>
      <c r="JBU18" s="13"/>
      <c r="JBV18" s="13"/>
      <c r="JBW18" s="13"/>
      <c r="JBX18" s="13"/>
      <c r="JBY18" s="13"/>
      <c r="JBZ18" s="13"/>
      <c r="JCA18" s="13"/>
      <c r="JCB18" s="13"/>
      <c r="JCC18" s="13"/>
      <c r="JCD18" s="13"/>
      <c r="JCE18" s="13"/>
      <c r="JCF18" s="13"/>
      <c r="JCG18" s="13"/>
      <c r="JCH18" s="13"/>
      <c r="JCI18" s="13"/>
      <c r="JCJ18" s="13"/>
      <c r="JCK18" s="13"/>
      <c r="JCL18" s="13"/>
      <c r="JCM18" s="13"/>
      <c r="JCN18" s="13"/>
      <c r="JCO18" s="13"/>
      <c r="JCP18" s="13"/>
      <c r="JCQ18" s="13"/>
      <c r="JCR18" s="13"/>
      <c r="JCS18" s="13"/>
      <c r="JCT18" s="13"/>
      <c r="JCU18" s="13"/>
      <c r="JCV18" s="13"/>
      <c r="JCW18" s="13"/>
      <c r="JCX18" s="13"/>
      <c r="JCY18" s="13"/>
      <c r="JCZ18" s="13"/>
      <c r="JDA18" s="13"/>
      <c r="JDB18" s="13"/>
      <c r="JDC18" s="13"/>
      <c r="JDD18" s="13"/>
      <c r="JDE18" s="13"/>
      <c r="JDF18" s="13"/>
      <c r="JDG18" s="13"/>
      <c r="JDH18" s="13"/>
      <c r="JDI18" s="13"/>
      <c r="JDJ18" s="13"/>
      <c r="JDK18" s="13"/>
      <c r="JDL18" s="13"/>
      <c r="JDM18" s="13"/>
      <c r="JDN18" s="13"/>
      <c r="JDO18" s="13"/>
      <c r="JDP18" s="13"/>
      <c r="JDQ18" s="13"/>
      <c r="JDR18" s="13"/>
      <c r="JDS18" s="13"/>
      <c r="JDT18" s="13"/>
      <c r="JDU18" s="13"/>
      <c r="JDV18" s="13"/>
      <c r="JDW18" s="13"/>
      <c r="JDX18" s="13"/>
      <c r="JDY18" s="13"/>
      <c r="JDZ18" s="13"/>
      <c r="JEA18" s="13"/>
      <c r="JEB18" s="13"/>
      <c r="JEC18" s="13"/>
      <c r="JED18" s="13"/>
      <c r="JEE18" s="13"/>
      <c r="JEF18" s="13"/>
      <c r="JEG18" s="13"/>
      <c r="JEH18" s="13"/>
      <c r="JEI18" s="13"/>
      <c r="JEJ18" s="13"/>
      <c r="JEK18" s="13"/>
      <c r="JEL18" s="13"/>
      <c r="JEM18" s="13"/>
      <c r="JEN18" s="13"/>
      <c r="JEO18" s="13"/>
      <c r="JEP18" s="13"/>
      <c r="JEQ18" s="13"/>
      <c r="JER18" s="13"/>
      <c r="JES18" s="13"/>
      <c r="JET18" s="13"/>
      <c r="JEU18" s="13"/>
      <c r="JEV18" s="13"/>
      <c r="JEW18" s="13"/>
      <c r="JEX18" s="13"/>
      <c r="JEY18" s="13"/>
      <c r="JEZ18" s="13"/>
      <c r="JFA18" s="13"/>
      <c r="JFB18" s="13"/>
      <c r="JFC18" s="13"/>
      <c r="JFD18" s="13"/>
      <c r="JFE18" s="13"/>
      <c r="JFF18" s="13"/>
      <c r="JFG18" s="13"/>
      <c r="JFH18" s="13"/>
      <c r="JFI18" s="13"/>
      <c r="JFJ18" s="13"/>
      <c r="JFK18" s="13"/>
      <c r="JFL18" s="13"/>
      <c r="JFM18" s="13"/>
      <c r="JFN18" s="13"/>
      <c r="JFO18" s="13"/>
      <c r="JFP18" s="13"/>
      <c r="JFQ18" s="13"/>
      <c r="JFR18" s="13"/>
      <c r="JFS18" s="13"/>
      <c r="JFT18" s="13"/>
      <c r="JFU18" s="13"/>
      <c r="JFV18" s="13"/>
      <c r="JFW18" s="13"/>
      <c r="JFX18" s="13"/>
      <c r="JFY18" s="13"/>
      <c r="JFZ18" s="13"/>
      <c r="JGA18" s="13"/>
      <c r="JGB18" s="13"/>
      <c r="JGC18" s="13"/>
      <c r="JGD18" s="13"/>
      <c r="JGE18" s="13"/>
      <c r="JGF18" s="13"/>
      <c r="JGG18" s="13"/>
      <c r="JGH18" s="13"/>
      <c r="JGI18" s="13"/>
      <c r="JGJ18" s="13"/>
      <c r="JGK18" s="13"/>
      <c r="JGL18" s="13"/>
      <c r="JGM18" s="13"/>
      <c r="JGN18" s="13"/>
      <c r="JGO18" s="13"/>
      <c r="JGP18" s="13"/>
      <c r="JGQ18" s="13"/>
      <c r="JGR18" s="13"/>
      <c r="JGS18" s="13"/>
      <c r="JGT18" s="13"/>
      <c r="JGU18" s="13"/>
      <c r="JGV18" s="13"/>
      <c r="JGW18" s="13"/>
      <c r="JGX18" s="13"/>
      <c r="JGY18" s="13"/>
      <c r="JGZ18" s="13"/>
      <c r="JHA18" s="13"/>
      <c r="JHB18" s="13"/>
      <c r="JHC18" s="13"/>
      <c r="JHD18" s="13"/>
      <c r="JHE18" s="13"/>
      <c r="JHF18" s="13"/>
      <c r="JHG18" s="13"/>
      <c r="JHH18" s="13"/>
      <c r="JHI18" s="13"/>
      <c r="JHJ18" s="13"/>
      <c r="JHK18" s="13"/>
      <c r="JHL18" s="13"/>
      <c r="JHM18" s="13"/>
      <c r="JHN18" s="13"/>
      <c r="JHO18" s="13"/>
      <c r="JHP18" s="13"/>
      <c r="JHQ18" s="13"/>
      <c r="JHR18" s="13"/>
      <c r="JHS18" s="13"/>
      <c r="JHT18" s="13"/>
      <c r="JHU18" s="13"/>
      <c r="JHV18" s="13"/>
      <c r="JHW18" s="13"/>
      <c r="JHX18" s="13"/>
      <c r="JHY18" s="13"/>
      <c r="JHZ18" s="13"/>
      <c r="JIA18" s="13"/>
      <c r="JIB18" s="13"/>
      <c r="JIC18" s="13"/>
      <c r="JID18" s="13"/>
      <c r="JIE18" s="13"/>
      <c r="JIF18" s="13"/>
      <c r="JIG18" s="13"/>
      <c r="JIH18" s="13"/>
      <c r="JII18" s="13"/>
      <c r="JIJ18" s="13"/>
      <c r="JIK18" s="13"/>
      <c r="JIL18" s="13"/>
      <c r="JIM18" s="13"/>
      <c r="JIN18" s="13"/>
      <c r="JIO18" s="13"/>
      <c r="JIP18" s="13"/>
      <c r="JIQ18" s="13"/>
      <c r="JIR18" s="13"/>
      <c r="JIS18" s="13"/>
      <c r="JIT18" s="13"/>
      <c r="JIU18" s="13"/>
      <c r="JIV18" s="13"/>
      <c r="JIW18" s="13"/>
      <c r="JIX18" s="13"/>
      <c r="JIY18" s="13"/>
      <c r="JIZ18" s="13"/>
      <c r="JJA18" s="13"/>
      <c r="JJB18" s="13"/>
      <c r="JJC18" s="13"/>
      <c r="JJD18" s="13"/>
      <c r="JJE18" s="13"/>
      <c r="JJF18" s="13"/>
      <c r="JJG18" s="13"/>
      <c r="JJH18" s="13"/>
      <c r="JJI18" s="13"/>
      <c r="JJJ18" s="13"/>
      <c r="JJK18" s="13"/>
      <c r="JJL18" s="13"/>
      <c r="JJM18" s="13"/>
      <c r="JJN18" s="13"/>
      <c r="JJO18" s="13"/>
      <c r="JJP18" s="13"/>
      <c r="JJQ18" s="13"/>
      <c r="JJR18" s="13"/>
      <c r="JJS18" s="13"/>
      <c r="JJT18" s="13"/>
      <c r="JJU18" s="13"/>
      <c r="JJV18" s="13"/>
      <c r="JJW18" s="13"/>
      <c r="JJX18" s="13"/>
      <c r="JJY18" s="13"/>
      <c r="JJZ18" s="13"/>
      <c r="JKA18" s="13"/>
      <c r="JKB18" s="13"/>
      <c r="JKC18" s="13"/>
      <c r="JKD18" s="13"/>
      <c r="JKE18" s="13"/>
      <c r="JKF18" s="13"/>
      <c r="JKG18" s="13"/>
      <c r="JKH18" s="13"/>
      <c r="JKI18" s="13"/>
      <c r="JKJ18" s="13"/>
      <c r="JKK18" s="13"/>
      <c r="JKL18" s="13"/>
      <c r="JKM18" s="13"/>
      <c r="JKN18" s="13"/>
      <c r="JKO18" s="13"/>
      <c r="JKP18" s="13"/>
      <c r="JKQ18" s="13"/>
      <c r="JKR18" s="13"/>
      <c r="JKS18" s="13"/>
      <c r="JKT18" s="13"/>
      <c r="JKU18" s="13"/>
      <c r="JKV18" s="13"/>
      <c r="JKW18" s="13"/>
      <c r="JKX18" s="13"/>
      <c r="JKY18" s="13"/>
      <c r="JKZ18" s="13"/>
      <c r="JLA18" s="13"/>
      <c r="JLB18" s="13"/>
      <c r="JLC18" s="13"/>
      <c r="JLD18" s="13"/>
      <c r="JLE18" s="13"/>
      <c r="JLF18" s="13"/>
      <c r="JLG18" s="13"/>
      <c r="JLH18" s="13"/>
      <c r="JLI18" s="13"/>
      <c r="JLJ18" s="13"/>
      <c r="JLK18" s="13"/>
      <c r="JLL18" s="13"/>
      <c r="JLM18" s="13"/>
      <c r="JLN18" s="13"/>
      <c r="JLO18" s="13"/>
      <c r="JLP18" s="13"/>
      <c r="JLQ18" s="13"/>
      <c r="JLR18" s="13"/>
      <c r="JLS18" s="13"/>
      <c r="JLT18" s="13"/>
      <c r="JLU18" s="13"/>
      <c r="JLV18" s="13"/>
      <c r="JLW18" s="13"/>
      <c r="JLX18" s="13"/>
      <c r="JLY18" s="13"/>
      <c r="JLZ18" s="13"/>
      <c r="JMA18" s="13"/>
      <c r="JMB18" s="13"/>
      <c r="JMC18" s="13"/>
      <c r="JMD18" s="13"/>
      <c r="JME18" s="13"/>
      <c r="JMF18" s="13"/>
      <c r="JMG18" s="13"/>
      <c r="JMH18" s="13"/>
      <c r="JMI18" s="13"/>
      <c r="JMJ18" s="13"/>
      <c r="JMK18" s="13"/>
      <c r="JML18" s="13"/>
      <c r="JMM18" s="13"/>
      <c r="JMN18" s="13"/>
      <c r="JMO18" s="13"/>
      <c r="JMP18" s="13"/>
      <c r="JMQ18" s="13"/>
      <c r="JMR18" s="13"/>
      <c r="JMS18" s="13"/>
      <c r="JMT18" s="13"/>
      <c r="JMU18" s="13"/>
      <c r="JMV18" s="13"/>
      <c r="JMW18" s="13"/>
      <c r="JMX18" s="13"/>
      <c r="JMY18" s="13"/>
      <c r="JMZ18" s="13"/>
      <c r="JNA18" s="13"/>
      <c r="JNB18" s="13"/>
      <c r="JNC18" s="13"/>
      <c r="JND18" s="13"/>
      <c r="JNE18" s="13"/>
      <c r="JNF18" s="13"/>
      <c r="JNG18" s="13"/>
      <c r="JNH18" s="13"/>
      <c r="JNI18" s="13"/>
      <c r="JNJ18" s="13"/>
      <c r="JNK18" s="13"/>
      <c r="JNL18" s="13"/>
      <c r="JNM18" s="13"/>
      <c r="JNN18" s="13"/>
      <c r="JNO18" s="13"/>
      <c r="JNP18" s="13"/>
      <c r="JNQ18" s="13"/>
      <c r="JNR18" s="13"/>
      <c r="JNS18" s="13"/>
      <c r="JNT18" s="13"/>
      <c r="JNU18" s="13"/>
      <c r="JNV18" s="13"/>
      <c r="JNW18" s="13"/>
      <c r="JNX18" s="13"/>
      <c r="JNY18" s="13"/>
      <c r="JNZ18" s="13"/>
      <c r="JOA18" s="13"/>
      <c r="JOB18" s="13"/>
      <c r="JOC18" s="13"/>
      <c r="JOD18" s="13"/>
      <c r="JOE18" s="13"/>
      <c r="JOF18" s="13"/>
      <c r="JOG18" s="13"/>
      <c r="JOH18" s="13"/>
      <c r="JOI18" s="13"/>
      <c r="JOJ18" s="13"/>
      <c r="JOK18" s="13"/>
      <c r="JOL18" s="13"/>
      <c r="JOM18" s="13"/>
      <c r="JON18" s="13"/>
      <c r="JOO18" s="13"/>
      <c r="JOP18" s="13"/>
      <c r="JOQ18" s="13"/>
      <c r="JOR18" s="13"/>
      <c r="JOS18" s="13"/>
      <c r="JOT18" s="13"/>
      <c r="JOU18" s="13"/>
      <c r="JOV18" s="13"/>
      <c r="JOW18" s="13"/>
      <c r="JOX18" s="13"/>
      <c r="JOY18" s="13"/>
      <c r="JOZ18" s="13"/>
      <c r="JPA18" s="13"/>
      <c r="JPB18" s="13"/>
      <c r="JPC18" s="13"/>
      <c r="JPD18" s="13"/>
      <c r="JPE18" s="13"/>
      <c r="JPF18" s="13"/>
      <c r="JPG18" s="13"/>
      <c r="JPH18" s="13"/>
      <c r="JPI18" s="13"/>
      <c r="JPJ18" s="13"/>
      <c r="JPK18" s="13"/>
      <c r="JPL18" s="13"/>
      <c r="JPM18" s="13"/>
      <c r="JPN18" s="13"/>
      <c r="JPO18" s="13"/>
      <c r="JPP18" s="13"/>
      <c r="JPQ18" s="13"/>
      <c r="JPR18" s="13"/>
      <c r="JPS18" s="13"/>
      <c r="JPT18" s="13"/>
      <c r="JPU18" s="13"/>
      <c r="JPV18" s="13"/>
      <c r="JPW18" s="13"/>
      <c r="JPX18" s="13"/>
      <c r="JPY18" s="13"/>
      <c r="JPZ18" s="13"/>
      <c r="JQA18" s="13"/>
      <c r="JQB18" s="13"/>
      <c r="JQC18" s="13"/>
      <c r="JQD18" s="13"/>
      <c r="JQE18" s="13"/>
      <c r="JQF18" s="13"/>
      <c r="JQG18" s="13"/>
      <c r="JQH18" s="13"/>
      <c r="JQI18" s="13"/>
      <c r="JQJ18" s="13"/>
      <c r="JQK18" s="13"/>
      <c r="JQL18" s="13"/>
      <c r="JQM18" s="13"/>
      <c r="JQN18" s="13"/>
      <c r="JQO18" s="13"/>
      <c r="JQP18" s="13"/>
      <c r="JQQ18" s="13"/>
      <c r="JQR18" s="13"/>
      <c r="JQS18" s="13"/>
      <c r="JQT18" s="13"/>
      <c r="JQU18" s="13"/>
      <c r="JQV18" s="13"/>
      <c r="JQW18" s="13"/>
      <c r="JQX18" s="13"/>
      <c r="JQY18" s="13"/>
      <c r="JQZ18" s="13"/>
      <c r="JRA18" s="13"/>
      <c r="JRB18" s="13"/>
      <c r="JRC18" s="13"/>
      <c r="JRD18" s="13"/>
      <c r="JRE18" s="13"/>
      <c r="JRF18" s="13"/>
      <c r="JRG18" s="13"/>
      <c r="JRH18" s="13"/>
      <c r="JRI18" s="13"/>
      <c r="JRJ18" s="13"/>
      <c r="JRK18" s="13"/>
      <c r="JRL18" s="13"/>
      <c r="JRM18" s="13"/>
      <c r="JRN18" s="13"/>
      <c r="JRO18" s="13"/>
      <c r="JRP18" s="13"/>
      <c r="JRQ18" s="13"/>
      <c r="JRR18" s="13"/>
      <c r="JRS18" s="13"/>
      <c r="JRT18" s="13"/>
      <c r="JRU18" s="13"/>
      <c r="JRV18" s="13"/>
      <c r="JRW18" s="13"/>
      <c r="JRX18" s="13"/>
      <c r="JRY18" s="13"/>
      <c r="JRZ18" s="13"/>
      <c r="JSA18" s="13"/>
      <c r="JSB18" s="13"/>
      <c r="JSC18" s="13"/>
      <c r="JSD18" s="13"/>
      <c r="JSE18" s="13"/>
      <c r="JSF18" s="13"/>
      <c r="JSG18" s="13"/>
      <c r="JSH18" s="13"/>
      <c r="JSI18" s="13"/>
      <c r="JSJ18" s="13"/>
      <c r="JSK18" s="13"/>
      <c r="JSL18" s="13"/>
      <c r="JSM18" s="13"/>
      <c r="JSN18" s="13"/>
      <c r="JSO18" s="13"/>
      <c r="JSP18" s="13"/>
      <c r="JSQ18" s="13"/>
      <c r="JSR18" s="13"/>
      <c r="JSS18" s="13"/>
      <c r="JST18" s="13"/>
      <c r="JSU18" s="13"/>
      <c r="JSV18" s="13"/>
      <c r="JSW18" s="13"/>
      <c r="JSX18" s="13"/>
      <c r="JSY18" s="13"/>
      <c r="JSZ18" s="13"/>
      <c r="JTA18" s="13"/>
      <c r="JTB18" s="13"/>
      <c r="JTC18" s="13"/>
      <c r="JTD18" s="13"/>
      <c r="JTE18" s="13"/>
      <c r="JTF18" s="13"/>
      <c r="JTG18" s="13"/>
      <c r="JTH18" s="13"/>
      <c r="JTI18" s="13"/>
      <c r="JTJ18" s="13"/>
      <c r="JTK18" s="13"/>
      <c r="JTL18" s="13"/>
      <c r="JTM18" s="13"/>
      <c r="JTN18" s="13"/>
      <c r="JTO18" s="13"/>
      <c r="JTP18" s="13"/>
      <c r="JTQ18" s="13"/>
      <c r="JTR18" s="13"/>
      <c r="JTS18" s="13"/>
      <c r="JTT18" s="13"/>
      <c r="JTU18" s="13"/>
      <c r="JTV18" s="13"/>
      <c r="JTW18" s="13"/>
      <c r="JTX18" s="13"/>
      <c r="JTY18" s="13"/>
      <c r="JTZ18" s="13"/>
      <c r="JUA18" s="13"/>
      <c r="JUB18" s="13"/>
      <c r="JUC18" s="13"/>
      <c r="JUD18" s="13"/>
      <c r="JUE18" s="13"/>
      <c r="JUF18" s="13"/>
      <c r="JUG18" s="13"/>
      <c r="JUH18" s="13"/>
      <c r="JUI18" s="13"/>
      <c r="JUJ18" s="13"/>
      <c r="JUK18" s="13"/>
      <c r="JUL18" s="13"/>
      <c r="JUM18" s="13"/>
      <c r="JUN18" s="13"/>
      <c r="JUO18" s="13"/>
      <c r="JUP18" s="13"/>
      <c r="JUQ18" s="13"/>
      <c r="JUR18" s="13"/>
      <c r="JUS18" s="13"/>
      <c r="JUT18" s="13"/>
      <c r="JUU18" s="13"/>
      <c r="JUV18" s="13"/>
      <c r="JUW18" s="13"/>
      <c r="JUX18" s="13"/>
      <c r="JUY18" s="13"/>
      <c r="JUZ18" s="13"/>
      <c r="JVA18" s="13"/>
      <c r="JVB18" s="13"/>
      <c r="JVC18" s="13"/>
      <c r="JVD18" s="13"/>
      <c r="JVE18" s="13"/>
      <c r="JVF18" s="13"/>
      <c r="JVG18" s="13"/>
      <c r="JVH18" s="13"/>
      <c r="JVI18" s="13"/>
      <c r="JVJ18" s="13"/>
      <c r="JVK18" s="13"/>
      <c r="JVL18" s="13"/>
      <c r="JVM18" s="13"/>
      <c r="JVN18" s="13"/>
      <c r="JVO18" s="13"/>
      <c r="JVP18" s="13"/>
      <c r="JVQ18" s="13"/>
      <c r="JVR18" s="13"/>
      <c r="JVS18" s="13"/>
      <c r="JVT18" s="13"/>
      <c r="JVU18" s="13"/>
      <c r="JVV18" s="13"/>
      <c r="JVW18" s="13"/>
      <c r="JVX18" s="13"/>
      <c r="JVY18" s="13"/>
      <c r="JVZ18" s="13"/>
      <c r="JWA18" s="13"/>
      <c r="JWB18" s="13"/>
      <c r="JWC18" s="13"/>
      <c r="JWD18" s="13"/>
      <c r="JWE18" s="13"/>
      <c r="JWF18" s="13"/>
      <c r="JWG18" s="13"/>
      <c r="JWH18" s="13"/>
      <c r="JWI18" s="13"/>
      <c r="JWJ18" s="13"/>
      <c r="JWK18" s="13"/>
      <c r="JWL18" s="13"/>
      <c r="JWM18" s="13"/>
      <c r="JWN18" s="13"/>
      <c r="JWO18" s="13"/>
      <c r="JWP18" s="13"/>
      <c r="JWQ18" s="13"/>
      <c r="JWR18" s="13"/>
      <c r="JWS18" s="13"/>
      <c r="JWT18" s="13"/>
      <c r="JWU18" s="13"/>
      <c r="JWV18" s="13"/>
      <c r="JWW18" s="13"/>
      <c r="JWX18" s="13"/>
      <c r="JWY18" s="13"/>
      <c r="JWZ18" s="13"/>
      <c r="JXA18" s="13"/>
      <c r="JXB18" s="13"/>
      <c r="JXC18" s="13"/>
      <c r="JXD18" s="13"/>
      <c r="JXE18" s="13"/>
      <c r="JXF18" s="13"/>
      <c r="JXG18" s="13"/>
      <c r="JXH18" s="13"/>
      <c r="JXI18" s="13"/>
      <c r="JXJ18" s="13"/>
      <c r="JXK18" s="13"/>
      <c r="JXL18" s="13"/>
      <c r="JXM18" s="13"/>
      <c r="JXN18" s="13"/>
      <c r="JXO18" s="13"/>
      <c r="JXP18" s="13"/>
      <c r="JXQ18" s="13"/>
      <c r="JXR18" s="13"/>
      <c r="JXS18" s="13"/>
      <c r="JXT18" s="13"/>
      <c r="JXU18" s="13"/>
      <c r="JXV18" s="13"/>
      <c r="JXW18" s="13"/>
      <c r="JXX18" s="13"/>
      <c r="JXY18" s="13"/>
      <c r="JXZ18" s="13"/>
      <c r="JYA18" s="13"/>
      <c r="JYB18" s="13"/>
      <c r="JYC18" s="13"/>
      <c r="JYD18" s="13"/>
      <c r="JYE18" s="13"/>
      <c r="JYF18" s="13"/>
      <c r="JYG18" s="13"/>
      <c r="JYH18" s="13"/>
      <c r="JYI18" s="13"/>
      <c r="JYJ18" s="13"/>
      <c r="JYK18" s="13"/>
      <c r="JYL18" s="13"/>
      <c r="JYM18" s="13"/>
      <c r="JYN18" s="13"/>
      <c r="JYO18" s="13"/>
      <c r="JYP18" s="13"/>
      <c r="JYQ18" s="13"/>
      <c r="JYR18" s="13"/>
      <c r="JYS18" s="13"/>
      <c r="JYT18" s="13"/>
      <c r="JYU18" s="13"/>
      <c r="JYV18" s="13"/>
      <c r="JYW18" s="13"/>
      <c r="JYX18" s="13"/>
      <c r="JYY18" s="13"/>
      <c r="JYZ18" s="13"/>
      <c r="JZA18" s="13"/>
      <c r="JZB18" s="13"/>
      <c r="JZC18" s="13"/>
      <c r="JZD18" s="13"/>
      <c r="JZE18" s="13"/>
      <c r="JZF18" s="13"/>
      <c r="JZG18" s="13"/>
      <c r="JZH18" s="13"/>
      <c r="JZI18" s="13"/>
      <c r="JZJ18" s="13"/>
      <c r="JZK18" s="13"/>
      <c r="JZL18" s="13"/>
      <c r="JZM18" s="13"/>
      <c r="JZN18" s="13"/>
      <c r="JZO18" s="13"/>
      <c r="JZP18" s="13"/>
      <c r="JZQ18" s="13"/>
      <c r="JZR18" s="13"/>
      <c r="JZS18" s="13"/>
      <c r="JZT18" s="13"/>
      <c r="JZU18" s="13"/>
      <c r="JZV18" s="13"/>
      <c r="JZW18" s="13"/>
      <c r="JZX18" s="13"/>
      <c r="JZY18" s="13"/>
      <c r="JZZ18" s="13"/>
      <c r="KAA18" s="13"/>
      <c r="KAB18" s="13"/>
      <c r="KAC18" s="13"/>
      <c r="KAD18" s="13"/>
      <c r="KAE18" s="13"/>
      <c r="KAF18" s="13"/>
      <c r="KAG18" s="13"/>
      <c r="KAH18" s="13"/>
      <c r="KAI18" s="13"/>
      <c r="KAJ18" s="13"/>
      <c r="KAK18" s="13"/>
      <c r="KAL18" s="13"/>
      <c r="KAM18" s="13"/>
      <c r="KAN18" s="13"/>
      <c r="KAO18" s="13"/>
      <c r="KAP18" s="13"/>
      <c r="KAQ18" s="13"/>
      <c r="KAR18" s="13"/>
      <c r="KAS18" s="13"/>
      <c r="KAT18" s="13"/>
      <c r="KAU18" s="13"/>
      <c r="KAV18" s="13"/>
      <c r="KAW18" s="13"/>
      <c r="KAX18" s="13"/>
      <c r="KAY18" s="13"/>
      <c r="KAZ18" s="13"/>
      <c r="KBA18" s="13"/>
      <c r="KBB18" s="13"/>
      <c r="KBC18" s="13"/>
      <c r="KBD18" s="13"/>
      <c r="KBE18" s="13"/>
      <c r="KBF18" s="13"/>
      <c r="KBG18" s="13"/>
      <c r="KBH18" s="13"/>
      <c r="KBI18" s="13"/>
      <c r="KBJ18" s="13"/>
      <c r="KBK18" s="13"/>
      <c r="KBL18" s="13"/>
      <c r="KBM18" s="13"/>
      <c r="KBN18" s="13"/>
      <c r="KBO18" s="13"/>
      <c r="KBP18" s="13"/>
      <c r="KBQ18" s="13"/>
      <c r="KBR18" s="13"/>
      <c r="KBS18" s="13"/>
      <c r="KBT18" s="13"/>
      <c r="KBU18" s="13"/>
      <c r="KBV18" s="13"/>
      <c r="KBW18" s="13"/>
      <c r="KBX18" s="13"/>
      <c r="KBY18" s="13"/>
      <c r="KBZ18" s="13"/>
      <c r="KCA18" s="13"/>
      <c r="KCB18" s="13"/>
      <c r="KCC18" s="13"/>
      <c r="KCD18" s="13"/>
      <c r="KCE18" s="13"/>
      <c r="KCF18" s="13"/>
      <c r="KCG18" s="13"/>
      <c r="KCH18" s="13"/>
      <c r="KCI18" s="13"/>
      <c r="KCJ18" s="13"/>
      <c r="KCK18" s="13"/>
      <c r="KCL18" s="13"/>
      <c r="KCM18" s="13"/>
      <c r="KCN18" s="13"/>
      <c r="KCO18" s="13"/>
      <c r="KCP18" s="13"/>
      <c r="KCQ18" s="13"/>
      <c r="KCR18" s="13"/>
      <c r="KCS18" s="13"/>
      <c r="KCT18" s="13"/>
      <c r="KCU18" s="13"/>
      <c r="KCV18" s="13"/>
      <c r="KCW18" s="13"/>
      <c r="KCX18" s="13"/>
      <c r="KCY18" s="13"/>
      <c r="KCZ18" s="13"/>
      <c r="KDA18" s="13"/>
      <c r="KDB18" s="13"/>
      <c r="KDC18" s="13"/>
      <c r="KDD18" s="13"/>
      <c r="KDE18" s="13"/>
      <c r="KDF18" s="13"/>
      <c r="KDG18" s="13"/>
      <c r="KDH18" s="13"/>
      <c r="KDI18" s="13"/>
      <c r="KDJ18" s="13"/>
      <c r="KDK18" s="13"/>
      <c r="KDL18" s="13"/>
      <c r="KDM18" s="13"/>
      <c r="KDN18" s="13"/>
      <c r="KDO18" s="13"/>
      <c r="KDP18" s="13"/>
      <c r="KDQ18" s="13"/>
      <c r="KDR18" s="13"/>
      <c r="KDS18" s="13"/>
      <c r="KDT18" s="13"/>
      <c r="KDU18" s="13"/>
      <c r="KDV18" s="13"/>
      <c r="KDW18" s="13"/>
      <c r="KDX18" s="13"/>
      <c r="KDY18" s="13"/>
      <c r="KDZ18" s="13"/>
      <c r="KEA18" s="13"/>
      <c r="KEB18" s="13"/>
      <c r="KEC18" s="13"/>
      <c r="KED18" s="13"/>
      <c r="KEE18" s="13"/>
      <c r="KEF18" s="13"/>
      <c r="KEG18" s="13"/>
      <c r="KEH18" s="13"/>
      <c r="KEI18" s="13"/>
      <c r="KEJ18" s="13"/>
      <c r="KEK18" s="13"/>
      <c r="KEL18" s="13"/>
      <c r="KEM18" s="13"/>
      <c r="KEN18" s="13"/>
      <c r="KEO18" s="13"/>
      <c r="KEP18" s="13"/>
      <c r="KEQ18" s="13"/>
      <c r="KER18" s="13"/>
      <c r="KES18" s="13"/>
      <c r="KET18" s="13"/>
      <c r="KEU18" s="13"/>
      <c r="KEV18" s="13"/>
      <c r="KEW18" s="13"/>
      <c r="KEX18" s="13"/>
      <c r="KEY18" s="13"/>
      <c r="KEZ18" s="13"/>
      <c r="KFA18" s="13"/>
      <c r="KFB18" s="13"/>
      <c r="KFC18" s="13"/>
      <c r="KFD18" s="13"/>
      <c r="KFE18" s="13"/>
      <c r="KFF18" s="13"/>
      <c r="KFG18" s="13"/>
      <c r="KFH18" s="13"/>
      <c r="KFI18" s="13"/>
      <c r="KFJ18" s="13"/>
      <c r="KFK18" s="13"/>
      <c r="KFL18" s="13"/>
      <c r="KFM18" s="13"/>
      <c r="KFN18" s="13"/>
      <c r="KFO18" s="13"/>
      <c r="KFP18" s="13"/>
      <c r="KFQ18" s="13"/>
      <c r="KFR18" s="13"/>
      <c r="KFS18" s="13"/>
      <c r="KFT18" s="13"/>
      <c r="KFU18" s="13"/>
      <c r="KFV18" s="13"/>
      <c r="KFW18" s="13"/>
      <c r="KFX18" s="13"/>
      <c r="KFY18" s="13"/>
      <c r="KFZ18" s="13"/>
      <c r="KGA18" s="13"/>
      <c r="KGB18" s="13"/>
      <c r="KGC18" s="13"/>
      <c r="KGD18" s="13"/>
      <c r="KGE18" s="13"/>
      <c r="KGF18" s="13"/>
      <c r="KGG18" s="13"/>
      <c r="KGH18" s="13"/>
      <c r="KGI18" s="13"/>
      <c r="KGJ18" s="13"/>
      <c r="KGK18" s="13"/>
      <c r="KGL18" s="13"/>
      <c r="KGM18" s="13"/>
      <c r="KGN18" s="13"/>
      <c r="KGO18" s="13"/>
      <c r="KGP18" s="13"/>
      <c r="KGQ18" s="13"/>
      <c r="KGR18" s="13"/>
      <c r="KGS18" s="13"/>
      <c r="KGT18" s="13"/>
      <c r="KGU18" s="13"/>
      <c r="KGV18" s="13"/>
      <c r="KGW18" s="13"/>
      <c r="KGX18" s="13"/>
      <c r="KGY18" s="13"/>
      <c r="KGZ18" s="13"/>
      <c r="KHA18" s="13"/>
      <c r="KHB18" s="13"/>
      <c r="KHC18" s="13"/>
      <c r="KHD18" s="13"/>
      <c r="KHE18" s="13"/>
      <c r="KHF18" s="13"/>
      <c r="KHG18" s="13"/>
      <c r="KHH18" s="13"/>
      <c r="KHI18" s="13"/>
      <c r="KHJ18" s="13"/>
      <c r="KHK18" s="13"/>
      <c r="KHL18" s="13"/>
      <c r="KHM18" s="13"/>
      <c r="KHN18" s="13"/>
      <c r="KHO18" s="13"/>
      <c r="KHP18" s="13"/>
      <c r="KHQ18" s="13"/>
      <c r="KHR18" s="13"/>
      <c r="KHS18" s="13"/>
      <c r="KHT18" s="13"/>
      <c r="KHU18" s="13"/>
      <c r="KHV18" s="13"/>
      <c r="KHW18" s="13"/>
      <c r="KHX18" s="13"/>
      <c r="KHY18" s="13"/>
      <c r="KHZ18" s="13"/>
      <c r="KIA18" s="13"/>
      <c r="KIB18" s="13"/>
      <c r="KIC18" s="13"/>
      <c r="KID18" s="13"/>
      <c r="KIE18" s="13"/>
      <c r="KIF18" s="13"/>
      <c r="KIG18" s="13"/>
      <c r="KIH18" s="13"/>
      <c r="KII18" s="13"/>
      <c r="KIJ18" s="13"/>
      <c r="KIK18" s="13"/>
      <c r="KIL18" s="13"/>
      <c r="KIM18" s="13"/>
      <c r="KIN18" s="13"/>
      <c r="KIO18" s="13"/>
      <c r="KIP18" s="13"/>
      <c r="KIQ18" s="13"/>
      <c r="KIR18" s="13"/>
      <c r="KIS18" s="13"/>
      <c r="KIT18" s="13"/>
      <c r="KIU18" s="13"/>
      <c r="KIV18" s="13"/>
      <c r="KIW18" s="13"/>
      <c r="KIX18" s="13"/>
      <c r="KIY18" s="13"/>
      <c r="KIZ18" s="13"/>
      <c r="KJA18" s="13"/>
      <c r="KJB18" s="13"/>
      <c r="KJC18" s="13"/>
      <c r="KJD18" s="13"/>
      <c r="KJE18" s="13"/>
      <c r="KJF18" s="13"/>
      <c r="KJG18" s="13"/>
      <c r="KJH18" s="13"/>
      <c r="KJI18" s="13"/>
      <c r="KJJ18" s="13"/>
      <c r="KJK18" s="13"/>
      <c r="KJL18" s="13"/>
      <c r="KJM18" s="13"/>
      <c r="KJN18" s="13"/>
      <c r="KJO18" s="13"/>
      <c r="KJP18" s="13"/>
      <c r="KJQ18" s="13"/>
      <c r="KJR18" s="13"/>
      <c r="KJS18" s="13"/>
      <c r="KJT18" s="13"/>
      <c r="KJU18" s="13"/>
      <c r="KJV18" s="13"/>
      <c r="KJW18" s="13"/>
      <c r="KJX18" s="13"/>
      <c r="KJY18" s="13"/>
      <c r="KJZ18" s="13"/>
      <c r="KKA18" s="13"/>
      <c r="KKB18" s="13"/>
      <c r="KKC18" s="13"/>
      <c r="KKD18" s="13"/>
      <c r="KKE18" s="13"/>
      <c r="KKF18" s="13"/>
      <c r="KKG18" s="13"/>
      <c r="KKH18" s="13"/>
      <c r="KKI18" s="13"/>
      <c r="KKJ18" s="13"/>
      <c r="KKK18" s="13"/>
      <c r="KKL18" s="13"/>
      <c r="KKM18" s="13"/>
      <c r="KKN18" s="13"/>
      <c r="KKO18" s="13"/>
      <c r="KKP18" s="13"/>
      <c r="KKQ18" s="13"/>
      <c r="KKR18" s="13"/>
      <c r="KKS18" s="13"/>
      <c r="KKT18" s="13"/>
      <c r="KKU18" s="13"/>
      <c r="KKV18" s="13"/>
      <c r="KKW18" s="13"/>
      <c r="KKX18" s="13"/>
      <c r="KKY18" s="13"/>
      <c r="KKZ18" s="13"/>
      <c r="KLA18" s="13"/>
      <c r="KLB18" s="13"/>
      <c r="KLC18" s="13"/>
      <c r="KLD18" s="13"/>
      <c r="KLE18" s="13"/>
      <c r="KLF18" s="13"/>
      <c r="KLG18" s="13"/>
      <c r="KLH18" s="13"/>
      <c r="KLI18" s="13"/>
      <c r="KLJ18" s="13"/>
      <c r="KLK18" s="13"/>
      <c r="KLL18" s="13"/>
      <c r="KLM18" s="13"/>
      <c r="KLN18" s="13"/>
      <c r="KLO18" s="13"/>
      <c r="KLP18" s="13"/>
      <c r="KLQ18" s="13"/>
      <c r="KLR18" s="13"/>
      <c r="KLS18" s="13"/>
      <c r="KLT18" s="13"/>
      <c r="KLU18" s="13"/>
      <c r="KLV18" s="13"/>
      <c r="KLW18" s="13"/>
      <c r="KLX18" s="13"/>
      <c r="KLY18" s="13"/>
      <c r="KLZ18" s="13"/>
      <c r="KMA18" s="13"/>
      <c r="KMB18" s="13"/>
      <c r="KMC18" s="13"/>
      <c r="KMD18" s="13"/>
      <c r="KME18" s="13"/>
      <c r="KMF18" s="13"/>
      <c r="KMG18" s="13"/>
      <c r="KMH18" s="13"/>
      <c r="KMI18" s="13"/>
      <c r="KMJ18" s="13"/>
      <c r="KMK18" s="13"/>
      <c r="KML18" s="13"/>
      <c r="KMM18" s="13"/>
      <c r="KMN18" s="13"/>
      <c r="KMO18" s="13"/>
      <c r="KMP18" s="13"/>
      <c r="KMQ18" s="13"/>
      <c r="KMR18" s="13"/>
      <c r="KMS18" s="13"/>
      <c r="KMT18" s="13"/>
      <c r="KMU18" s="13"/>
      <c r="KMV18" s="13"/>
      <c r="KMW18" s="13"/>
      <c r="KMX18" s="13"/>
      <c r="KMY18" s="13"/>
      <c r="KMZ18" s="13"/>
      <c r="KNA18" s="13"/>
      <c r="KNB18" s="13"/>
      <c r="KNC18" s="13"/>
      <c r="KND18" s="13"/>
      <c r="KNE18" s="13"/>
      <c r="KNF18" s="13"/>
      <c r="KNG18" s="13"/>
      <c r="KNH18" s="13"/>
      <c r="KNI18" s="13"/>
      <c r="KNJ18" s="13"/>
      <c r="KNK18" s="13"/>
      <c r="KNL18" s="13"/>
      <c r="KNM18" s="13"/>
      <c r="KNN18" s="13"/>
      <c r="KNO18" s="13"/>
      <c r="KNP18" s="13"/>
      <c r="KNQ18" s="13"/>
      <c r="KNR18" s="13"/>
      <c r="KNS18" s="13"/>
      <c r="KNT18" s="13"/>
      <c r="KNU18" s="13"/>
      <c r="KNV18" s="13"/>
      <c r="KNW18" s="13"/>
      <c r="KNX18" s="13"/>
      <c r="KNY18" s="13"/>
      <c r="KNZ18" s="13"/>
      <c r="KOA18" s="13"/>
      <c r="KOB18" s="13"/>
      <c r="KOC18" s="13"/>
      <c r="KOD18" s="13"/>
      <c r="KOE18" s="13"/>
      <c r="KOF18" s="13"/>
      <c r="KOG18" s="13"/>
      <c r="KOH18" s="13"/>
      <c r="KOI18" s="13"/>
      <c r="KOJ18" s="13"/>
      <c r="KOK18" s="13"/>
      <c r="KOL18" s="13"/>
      <c r="KOM18" s="13"/>
      <c r="KON18" s="13"/>
      <c r="KOO18" s="13"/>
      <c r="KOP18" s="13"/>
      <c r="KOQ18" s="13"/>
      <c r="KOR18" s="13"/>
      <c r="KOS18" s="13"/>
      <c r="KOT18" s="13"/>
      <c r="KOU18" s="13"/>
      <c r="KOV18" s="13"/>
      <c r="KOW18" s="13"/>
      <c r="KOX18" s="13"/>
      <c r="KOY18" s="13"/>
      <c r="KOZ18" s="13"/>
      <c r="KPA18" s="13"/>
      <c r="KPB18" s="13"/>
      <c r="KPC18" s="13"/>
      <c r="KPD18" s="13"/>
      <c r="KPE18" s="13"/>
      <c r="KPF18" s="13"/>
      <c r="KPG18" s="13"/>
      <c r="KPH18" s="13"/>
      <c r="KPI18" s="13"/>
      <c r="KPJ18" s="13"/>
      <c r="KPK18" s="13"/>
      <c r="KPL18" s="13"/>
      <c r="KPM18" s="13"/>
      <c r="KPN18" s="13"/>
      <c r="KPO18" s="13"/>
      <c r="KPP18" s="13"/>
      <c r="KPQ18" s="13"/>
      <c r="KPR18" s="13"/>
      <c r="KPS18" s="13"/>
      <c r="KPT18" s="13"/>
      <c r="KPU18" s="13"/>
      <c r="KPV18" s="13"/>
      <c r="KPW18" s="13"/>
      <c r="KPX18" s="13"/>
      <c r="KPY18" s="13"/>
      <c r="KPZ18" s="13"/>
      <c r="KQA18" s="13"/>
      <c r="KQB18" s="13"/>
      <c r="KQC18" s="13"/>
      <c r="KQD18" s="13"/>
      <c r="KQE18" s="13"/>
      <c r="KQF18" s="13"/>
      <c r="KQG18" s="13"/>
      <c r="KQH18" s="13"/>
      <c r="KQI18" s="13"/>
      <c r="KQJ18" s="13"/>
      <c r="KQK18" s="13"/>
      <c r="KQL18" s="13"/>
      <c r="KQM18" s="13"/>
      <c r="KQN18" s="13"/>
      <c r="KQO18" s="13"/>
      <c r="KQP18" s="13"/>
      <c r="KQQ18" s="13"/>
      <c r="KQR18" s="13"/>
      <c r="KQS18" s="13"/>
      <c r="KQT18" s="13"/>
      <c r="KQU18" s="13"/>
      <c r="KQV18" s="13"/>
      <c r="KQW18" s="13"/>
      <c r="KQX18" s="13"/>
      <c r="KQY18" s="13"/>
      <c r="KQZ18" s="13"/>
      <c r="KRA18" s="13"/>
      <c r="KRB18" s="13"/>
      <c r="KRC18" s="13"/>
      <c r="KRD18" s="13"/>
      <c r="KRE18" s="13"/>
      <c r="KRF18" s="13"/>
      <c r="KRG18" s="13"/>
      <c r="KRH18" s="13"/>
      <c r="KRI18" s="13"/>
      <c r="KRJ18" s="13"/>
      <c r="KRK18" s="13"/>
      <c r="KRL18" s="13"/>
      <c r="KRM18" s="13"/>
      <c r="KRN18" s="13"/>
      <c r="KRO18" s="13"/>
      <c r="KRP18" s="13"/>
      <c r="KRQ18" s="13"/>
      <c r="KRR18" s="13"/>
      <c r="KRS18" s="13"/>
      <c r="KRT18" s="13"/>
      <c r="KRU18" s="13"/>
      <c r="KRV18" s="13"/>
      <c r="KRW18" s="13"/>
      <c r="KRX18" s="13"/>
      <c r="KRY18" s="13"/>
      <c r="KRZ18" s="13"/>
      <c r="KSA18" s="13"/>
      <c r="KSB18" s="13"/>
      <c r="KSC18" s="13"/>
      <c r="KSD18" s="13"/>
      <c r="KSE18" s="13"/>
      <c r="KSF18" s="13"/>
      <c r="KSG18" s="13"/>
      <c r="KSH18" s="13"/>
      <c r="KSI18" s="13"/>
      <c r="KSJ18" s="13"/>
      <c r="KSK18" s="13"/>
      <c r="KSL18" s="13"/>
      <c r="KSM18" s="13"/>
      <c r="KSN18" s="13"/>
      <c r="KSO18" s="13"/>
      <c r="KSP18" s="13"/>
      <c r="KSQ18" s="13"/>
      <c r="KSR18" s="13"/>
      <c r="KSS18" s="13"/>
      <c r="KST18" s="13"/>
      <c r="KSU18" s="13"/>
      <c r="KSV18" s="13"/>
      <c r="KSW18" s="13"/>
      <c r="KSX18" s="13"/>
      <c r="KSY18" s="13"/>
      <c r="KSZ18" s="13"/>
      <c r="KTA18" s="13"/>
      <c r="KTB18" s="13"/>
      <c r="KTC18" s="13"/>
      <c r="KTD18" s="13"/>
      <c r="KTE18" s="13"/>
      <c r="KTF18" s="13"/>
      <c r="KTG18" s="13"/>
      <c r="KTH18" s="13"/>
      <c r="KTI18" s="13"/>
      <c r="KTJ18" s="13"/>
      <c r="KTK18" s="13"/>
      <c r="KTL18" s="13"/>
      <c r="KTM18" s="13"/>
      <c r="KTN18" s="13"/>
      <c r="KTO18" s="13"/>
      <c r="KTP18" s="13"/>
      <c r="KTQ18" s="13"/>
      <c r="KTR18" s="13"/>
      <c r="KTS18" s="13"/>
      <c r="KTT18" s="13"/>
      <c r="KTU18" s="13"/>
      <c r="KTV18" s="13"/>
      <c r="KTW18" s="13"/>
      <c r="KTX18" s="13"/>
      <c r="KTY18" s="13"/>
      <c r="KTZ18" s="13"/>
      <c r="KUA18" s="13"/>
      <c r="KUB18" s="13"/>
      <c r="KUC18" s="13"/>
      <c r="KUD18" s="13"/>
      <c r="KUE18" s="13"/>
      <c r="KUF18" s="13"/>
      <c r="KUG18" s="13"/>
      <c r="KUH18" s="13"/>
      <c r="KUI18" s="13"/>
      <c r="KUJ18" s="13"/>
      <c r="KUK18" s="13"/>
      <c r="KUL18" s="13"/>
      <c r="KUM18" s="13"/>
      <c r="KUN18" s="13"/>
      <c r="KUO18" s="13"/>
      <c r="KUP18" s="13"/>
      <c r="KUQ18" s="13"/>
      <c r="KUR18" s="13"/>
      <c r="KUS18" s="13"/>
      <c r="KUT18" s="13"/>
      <c r="KUU18" s="13"/>
      <c r="KUV18" s="13"/>
      <c r="KUW18" s="13"/>
      <c r="KUX18" s="13"/>
      <c r="KUY18" s="13"/>
      <c r="KUZ18" s="13"/>
      <c r="KVA18" s="13"/>
      <c r="KVB18" s="13"/>
      <c r="KVC18" s="13"/>
      <c r="KVD18" s="13"/>
      <c r="KVE18" s="13"/>
      <c r="KVF18" s="13"/>
      <c r="KVG18" s="13"/>
      <c r="KVH18" s="13"/>
      <c r="KVI18" s="13"/>
      <c r="KVJ18" s="13"/>
      <c r="KVK18" s="13"/>
      <c r="KVL18" s="13"/>
      <c r="KVM18" s="13"/>
      <c r="KVN18" s="13"/>
      <c r="KVO18" s="13"/>
      <c r="KVP18" s="13"/>
      <c r="KVQ18" s="13"/>
      <c r="KVR18" s="13"/>
      <c r="KVS18" s="13"/>
      <c r="KVT18" s="13"/>
      <c r="KVU18" s="13"/>
      <c r="KVV18" s="13"/>
      <c r="KVW18" s="13"/>
      <c r="KVX18" s="13"/>
      <c r="KVY18" s="13"/>
      <c r="KVZ18" s="13"/>
      <c r="KWA18" s="13"/>
      <c r="KWB18" s="13"/>
      <c r="KWC18" s="13"/>
      <c r="KWD18" s="13"/>
      <c r="KWE18" s="13"/>
      <c r="KWF18" s="13"/>
      <c r="KWG18" s="13"/>
      <c r="KWH18" s="13"/>
      <c r="KWI18" s="13"/>
      <c r="KWJ18" s="13"/>
      <c r="KWK18" s="13"/>
      <c r="KWL18" s="13"/>
      <c r="KWM18" s="13"/>
      <c r="KWN18" s="13"/>
      <c r="KWO18" s="13"/>
      <c r="KWP18" s="13"/>
      <c r="KWQ18" s="13"/>
      <c r="KWR18" s="13"/>
      <c r="KWS18" s="13"/>
      <c r="KWT18" s="13"/>
      <c r="KWU18" s="13"/>
      <c r="KWV18" s="13"/>
      <c r="KWW18" s="13"/>
      <c r="KWX18" s="13"/>
      <c r="KWY18" s="13"/>
      <c r="KWZ18" s="13"/>
      <c r="KXA18" s="13"/>
      <c r="KXB18" s="13"/>
      <c r="KXC18" s="13"/>
      <c r="KXD18" s="13"/>
      <c r="KXE18" s="13"/>
      <c r="KXF18" s="13"/>
      <c r="KXG18" s="13"/>
      <c r="KXH18" s="13"/>
      <c r="KXI18" s="13"/>
      <c r="KXJ18" s="13"/>
      <c r="KXK18" s="13"/>
      <c r="KXL18" s="13"/>
      <c r="KXM18" s="13"/>
      <c r="KXN18" s="13"/>
      <c r="KXO18" s="13"/>
      <c r="KXP18" s="13"/>
      <c r="KXQ18" s="13"/>
      <c r="KXR18" s="13"/>
      <c r="KXS18" s="13"/>
      <c r="KXT18" s="13"/>
      <c r="KXU18" s="13"/>
      <c r="KXV18" s="13"/>
      <c r="KXW18" s="13"/>
      <c r="KXX18" s="13"/>
      <c r="KXY18" s="13"/>
      <c r="KXZ18" s="13"/>
      <c r="KYA18" s="13"/>
      <c r="KYB18" s="13"/>
      <c r="KYC18" s="13"/>
      <c r="KYD18" s="13"/>
      <c r="KYE18" s="13"/>
      <c r="KYF18" s="13"/>
      <c r="KYG18" s="13"/>
      <c r="KYH18" s="13"/>
      <c r="KYI18" s="13"/>
      <c r="KYJ18" s="13"/>
      <c r="KYK18" s="13"/>
      <c r="KYL18" s="13"/>
      <c r="KYM18" s="13"/>
      <c r="KYN18" s="13"/>
      <c r="KYO18" s="13"/>
      <c r="KYP18" s="13"/>
      <c r="KYQ18" s="13"/>
      <c r="KYR18" s="13"/>
      <c r="KYS18" s="13"/>
      <c r="KYT18" s="13"/>
      <c r="KYU18" s="13"/>
      <c r="KYV18" s="13"/>
      <c r="KYW18" s="13"/>
      <c r="KYX18" s="13"/>
      <c r="KYY18" s="13"/>
      <c r="KYZ18" s="13"/>
      <c r="KZA18" s="13"/>
      <c r="KZB18" s="13"/>
      <c r="KZC18" s="13"/>
      <c r="KZD18" s="13"/>
      <c r="KZE18" s="13"/>
      <c r="KZF18" s="13"/>
      <c r="KZG18" s="13"/>
      <c r="KZH18" s="13"/>
      <c r="KZI18" s="13"/>
      <c r="KZJ18" s="13"/>
      <c r="KZK18" s="13"/>
      <c r="KZL18" s="13"/>
      <c r="KZM18" s="13"/>
      <c r="KZN18" s="13"/>
      <c r="KZO18" s="13"/>
      <c r="KZP18" s="13"/>
      <c r="KZQ18" s="13"/>
      <c r="KZR18" s="13"/>
      <c r="KZS18" s="13"/>
      <c r="KZT18" s="13"/>
      <c r="KZU18" s="13"/>
      <c r="KZV18" s="13"/>
      <c r="KZW18" s="13"/>
      <c r="KZX18" s="13"/>
      <c r="KZY18" s="13"/>
      <c r="KZZ18" s="13"/>
      <c r="LAA18" s="13"/>
      <c r="LAB18" s="13"/>
      <c r="LAC18" s="13"/>
      <c r="LAD18" s="13"/>
      <c r="LAE18" s="13"/>
      <c r="LAF18" s="13"/>
      <c r="LAG18" s="13"/>
      <c r="LAH18" s="13"/>
      <c r="LAI18" s="13"/>
      <c r="LAJ18" s="13"/>
      <c r="LAK18" s="13"/>
      <c r="LAL18" s="13"/>
      <c r="LAM18" s="13"/>
      <c r="LAN18" s="13"/>
      <c r="LAO18" s="13"/>
      <c r="LAP18" s="13"/>
      <c r="LAQ18" s="13"/>
      <c r="LAR18" s="13"/>
      <c r="LAS18" s="13"/>
      <c r="LAT18" s="13"/>
      <c r="LAU18" s="13"/>
      <c r="LAV18" s="13"/>
      <c r="LAW18" s="13"/>
      <c r="LAX18" s="13"/>
      <c r="LAY18" s="13"/>
      <c r="LAZ18" s="13"/>
      <c r="LBA18" s="13"/>
      <c r="LBB18" s="13"/>
      <c r="LBC18" s="13"/>
      <c r="LBD18" s="13"/>
      <c r="LBE18" s="13"/>
      <c r="LBF18" s="13"/>
      <c r="LBG18" s="13"/>
      <c r="LBH18" s="13"/>
      <c r="LBI18" s="13"/>
      <c r="LBJ18" s="13"/>
      <c r="LBK18" s="13"/>
      <c r="LBL18" s="13"/>
      <c r="LBM18" s="13"/>
      <c r="LBN18" s="13"/>
      <c r="LBO18" s="13"/>
      <c r="LBP18" s="13"/>
      <c r="LBQ18" s="13"/>
      <c r="LBR18" s="13"/>
      <c r="LBS18" s="13"/>
      <c r="LBT18" s="13"/>
      <c r="LBU18" s="13"/>
      <c r="LBV18" s="13"/>
      <c r="LBW18" s="13"/>
      <c r="LBX18" s="13"/>
      <c r="LBY18" s="13"/>
      <c r="LBZ18" s="13"/>
      <c r="LCA18" s="13"/>
      <c r="LCB18" s="13"/>
      <c r="LCC18" s="13"/>
      <c r="LCD18" s="13"/>
      <c r="LCE18" s="13"/>
      <c r="LCF18" s="13"/>
      <c r="LCG18" s="13"/>
      <c r="LCH18" s="13"/>
      <c r="LCI18" s="13"/>
      <c r="LCJ18" s="13"/>
      <c r="LCK18" s="13"/>
      <c r="LCL18" s="13"/>
      <c r="LCM18" s="13"/>
      <c r="LCN18" s="13"/>
      <c r="LCO18" s="13"/>
      <c r="LCP18" s="13"/>
      <c r="LCQ18" s="13"/>
      <c r="LCR18" s="13"/>
      <c r="LCS18" s="13"/>
      <c r="LCT18" s="13"/>
      <c r="LCU18" s="13"/>
      <c r="LCV18" s="13"/>
      <c r="LCW18" s="13"/>
      <c r="LCX18" s="13"/>
      <c r="LCY18" s="13"/>
      <c r="LCZ18" s="13"/>
      <c r="LDA18" s="13"/>
      <c r="LDB18" s="13"/>
      <c r="LDC18" s="13"/>
      <c r="LDD18" s="13"/>
      <c r="LDE18" s="13"/>
      <c r="LDF18" s="13"/>
      <c r="LDG18" s="13"/>
      <c r="LDH18" s="13"/>
      <c r="LDI18" s="13"/>
      <c r="LDJ18" s="13"/>
      <c r="LDK18" s="13"/>
      <c r="LDL18" s="13"/>
      <c r="LDM18" s="13"/>
      <c r="LDN18" s="13"/>
      <c r="LDO18" s="13"/>
      <c r="LDP18" s="13"/>
      <c r="LDQ18" s="13"/>
      <c r="LDR18" s="13"/>
      <c r="LDS18" s="13"/>
      <c r="LDT18" s="13"/>
      <c r="LDU18" s="13"/>
      <c r="LDV18" s="13"/>
      <c r="LDW18" s="13"/>
      <c r="LDX18" s="13"/>
      <c r="LDY18" s="13"/>
      <c r="LDZ18" s="13"/>
      <c r="LEA18" s="13"/>
      <c r="LEB18" s="13"/>
      <c r="LEC18" s="13"/>
      <c r="LED18" s="13"/>
      <c r="LEE18" s="13"/>
      <c r="LEF18" s="13"/>
      <c r="LEG18" s="13"/>
      <c r="LEH18" s="13"/>
      <c r="LEI18" s="13"/>
      <c r="LEJ18" s="13"/>
      <c r="LEK18" s="13"/>
      <c r="LEL18" s="13"/>
      <c r="LEM18" s="13"/>
      <c r="LEN18" s="13"/>
      <c r="LEO18" s="13"/>
      <c r="LEP18" s="13"/>
      <c r="LEQ18" s="13"/>
      <c r="LER18" s="13"/>
      <c r="LES18" s="13"/>
      <c r="LET18" s="13"/>
      <c r="LEU18" s="13"/>
      <c r="LEV18" s="13"/>
      <c r="LEW18" s="13"/>
      <c r="LEX18" s="13"/>
      <c r="LEY18" s="13"/>
      <c r="LEZ18" s="13"/>
      <c r="LFA18" s="13"/>
      <c r="LFB18" s="13"/>
      <c r="LFC18" s="13"/>
      <c r="LFD18" s="13"/>
      <c r="LFE18" s="13"/>
      <c r="LFF18" s="13"/>
      <c r="LFG18" s="13"/>
      <c r="LFH18" s="13"/>
      <c r="LFI18" s="13"/>
      <c r="LFJ18" s="13"/>
      <c r="LFK18" s="13"/>
      <c r="LFL18" s="13"/>
      <c r="LFM18" s="13"/>
      <c r="LFN18" s="13"/>
      <c r="LFO18" s="13"/>
      <c r="LFP18" s="13"/>
      <c r="LFQ18" s="13"/>
      <c r="LFR18" s="13"/>
      <c r="LFS18" s="13"/>
      <c r="LFT18" s="13"/>
      <c r="LFU18" s="13"/>
      <c r="LFV18" s="13"/>
      <c r="LFW18" s="13"/>
      <c r="LFX18" s="13"/>
      <c r="LFY18" s="13"/>
      <c r="LFZ18" s="13"/>
      <c r="LGA18" s="13"/>
      <c r="LGB18" s="13"/>
      <c r="LGC18" s="13"/>
      <c r="LGD18" s="13"/>
      <c r="LGE18" s="13"/>
      <c r="LGF18" s="13"/>
      <c r="LGG18" s="13"/>
      <c r="LGH18" s="13"/>
      <c r="LGI18" s="13"/>
      <c r="LGJ18" s="13"/>
      <c r="LGK18" s="13"/>
      <c r="LGL18" s="13"/>
      <c r="LGM18" s="13"/>
      <c r="LGN18" s="13"/>
      <c r="LGO18" s="13"/>
      <c r="LGP18" s="13"/>
      <c r="LGQ18" s="13"/>
      <c r="LGR18" s="13"/>
      <c r="LGS18" s="13"/>
      <c r="LGT18" s="13"/>
      <c r="LGU18" s="13"/>
      <c r="LGV18" s="13"/>
      <c r="LGW18" s="13"/>
      <c r="LGX18" s="13"/>
      <c r="LGY18" s="13"/>
      <c r="LGZ18" s="13"/>
      <c r="LHA18" s="13"/>
      <c r="LHB18" s="13"/>
      <c r="LHC18" s="13"/>
      <c r="LHD18" s="13"/>
      <c r="LHE18" s="13"/>
      <c r="LHF18" s="13"/>
      <c r="LHG18" s="13"/>
      <c r="LHH18" s="13"/>
      <c r="LHI18" s="13"/>
      <c r="LHJ18" s="13"/>
      <c r="LHK18" s="13"/>
      <c r="LHL18" s="13"/>
      <c r="LHM18" s="13"/>
      <c r="LHN18" s="13"/>
      <c r="LHO18" s="13"/>
      <c r="LHP18" s="13"/>
      <c r="LHQ18" s="13"/>
      <c r="LHR18" s="13"/>
      <c r="LHS18" s="13"/>
      <c r="LHT18" s="13"/>
      <c r="LHU18" s="13"/>
      <c r="LHV18" s="13"/>
      <c r="LHW18" s="13"/>
      <c r="LHX18" s="13"/>
      <c r="LHY18" s="13"/>
      <c r="LHZ18" s="13"/>
      <c r="LIA18" s="13"/>
      <c r="LIB18" s="13"/>
      <c r="LIC18" s="13"/>
      <c r="LID18" s="13"/>
      <c r="LIE18" s="13"/>
      <c r="LIF18" s="13"/>
      <c r="LIG18" s="13"/>
      <c r="LIH18" s="13"/>
      <c r="LII18" s="13"/>
      <c r="LIJ18" s="13"/>
      <c r="LIK18" s="13"/>
      <c r="LIL18" s="13"/>
      <c r="LIM18" s="13"/>
      <c r="LIN18" s="13"/>
      <c r="LIO18" s="13"/>
      <c r="LIP18" s="13"/>
      <c r="LIQ18" s="13"/>
      <c r="LIR18" s="13"/>
      <c r="LIS18" s="13"/>
      <c r="LIT18" s="13"/>
      <c r="LIU18" s="13"/>
      <c r="LIV18" s="13"/>
      <c r="LIW18" s="13"/>
      <c r="LIX18" s="13"/>
      <c r="LIY18" s="13"/>
      <c r="LIZ18" s="13"/>
      <c r="LJA18" s="13"/>
      <c r="LJB18" s="13"/>
      <c r="LJC18" s="13"/>
      <c r="LJD18" s="13"/>
      <c r="LJE18" s="13"/>
      <c r="LJF18" s="13"/>
      <c r="LJG18" s="13"/>
      <c r="LJH18" s="13"/>
      <c r="LJI18" s="13"/>
      <c r="LJJ18" s="13"/>
      <c r="LJK18" s="13"/>
      <c r="LJL18" s="13"/>
      <c r="LJM18" s="13"/>
      <c r="LJN18" s="13"/>
      <c r="LJO18" s="13"/>
      <c r="LJP18" s="13"/>
      <c r="LJQ18" s="13"/>
      <c r="LJR18" s="13"/>
      <c r="LJS18" s="13"/>
      <c r="LJT18" s="13"/>
      <c r="LJU18" s="13"/>
      <c r="LJV18" s="13"/>
      <c r="LJW18" s="13"/>
      <c r="LJX18" s="13"/>
      <c r="LJY18" s="13"/>
      <c r="LJZ18" s="13"/>
      <c r="LKA18" s="13"/>
      <c r="LKB18" s="13"/>
      <c r="LKC18" s="13"/>
      <c r="LKD18" s="13"/>
      <c r="LKE18" s="13"/>
      <c r="LKF18" s="13"/>
      <c r="LKG18" s="13"/>
      <c r="LKH18" s="13"/>
      <c r="LKI18" s="13"/>
      <c r="LKJ18" s="13"/>
      <c r="LKK18" s="13"/>
      <c r="LKL18" s="13"/>
      <c r="LKM18" s="13"/>
      <c r="LKN18" s="13"/>
      <c r="LKO18" s="13"/>
      <c r="LKP18" s="13"/>
      <c r="LKQ18" s="13"/>
      <c r="LKR18" s="13"/>
      <c r="LKS18" s="13"/>
      <c r="LKT18" s="13"/>
      <c r="LKU18" s="13"/>
      <c r="LKV18" s="13"/>
      <c r="LKW18" s="13"/>
      <c r="LKX18" s="13"/>
      <c r="LKY18" s="13"/>
      <c r="LKZ18" s="13"/>
      <c r="LLA18" s="13"/>
      <c r="LLB18" s="13"/>
      <c r="LLC18" s="13"/>
      <c r="LLD18" s="13"/>
      <c r="LLE18" s="13"/>
      <c r="LLF18" s="13"/>
      <c r="LLG18" s="13"/>
      <c r="LLH18" s="13"/>
      <c r="LLI18" s="13"/>
      <c r="LLJ18" s="13"/>
      <c r="LLK18" s="13"/>
      <c r="LLL18" s="13"/>
      <c r="LLM18" s="13"/>
      <c r="LLN18" s="13"/>
      <c r="LLO18" s="13"/>
      <c r="LLP18" s="13"/>
      <c r="LLQ18" s="13"/>
      <c r="LLR18" s="13"/>
      <c r="LLS18" s="13"/>
      <c r="LLT18" s="13"/>
      <c r="LLU18" s="13"/>
      <c r="LLV18" s="13"/>
      <c r="LLW18" s="13"/>
      <c r="LLX18" s="13"/>
      <c r="LLY18" s="13"/>
      <c r="LLZ18" s="13"/>
      <c r="LMA18" s="13"/>
      <c r="LMB18" s="13"/>
      <c r="LMC18" s="13"/>
      <c r="LMD18" s="13"/>
      <c r="LME18" s="13"/>
      <c r="LMF18" s="13"/>
      <c r="LMG18" s="13"/>
      <c r="LMH18" s="13"/>
      <c r="LMI18" s="13"/>
      <c r="LMJ18" s="13"/>
      <c r="LMK18" s="13"/>
      <c r="LML18" s="13"/>
      <c r="LMM18" s="13"/>
      <c r="LMN18" s="13"/>
      <c r="LMO18" s="13"/>
      <c r="LMP18" s="13"/>
      <c r="LMQ18" s="13"/>
      <c r="LMR18" s="13"/>
      <c r="LMS18" s="13"/>
      <c r="LMT18" s="13"/>
      <c r="LMU18" s="13"/>
      <c r="LMV18" s="13"/>
      <c r="LMW18" s="13"/>
      <c r="LMX18" s="13"/>
      <c r="LMY18" s="13"/>
      <c r="LMZ18" s="13"/>
      <c r="LNA18" s="13"/>
      <c r="LNB18" s="13"/>
      <c r="LNC18" s="13"/>
      <c r="LND18" s="13"/>
      <c r="LNE18" s="13"/>
      <c r="LNF18" s="13"/>
      <c r="LNG18" s="13"/>
      <c r="LNH18" s="13"/>
      <c r="LNI18" s="13"/>
      <c r="LNJ18" s="13"/>
      <c r="LNK18" s="13"/>
      <c r="LNL18" s="13"/>
      <c r="LNM18" s="13"/>
      <c r="LNN18" s="13"/>
      <c r="LNO18" s="13"/>
      <c r="LNP18" s="13"/>
      <c r="LNQ18" s="13"/>
      <c r="LNR18" s="13"/>
      <c r="LNS18" s="13"/>
      <c r="LNT18" s="13"/>
      <c r="LNU18" s="13"/>
      <c r="LNV18" s="13"/>
      <c r="LNW18" s="13"/>
      <c r="LNX18" s="13"/>
      <c r="LNY18" s="13"/>
      <c r="LNZ18" s="13"/>
      <c r="LOA18" s="13"/>
      <c r="LOB18" s="13"/>
      <c r="LOC18" s="13"/>
      <c r="LOD18" s="13"/>
      <c r="LOE18" s="13"/>
      <c r="LOF18" s="13"/>
      <c r="LOG18" s="13"/>
      <c r="LOH18" s="13"/>
      <c r="LOI18" s="13"/>
      <c r="LOJ18" s="13"/>
      <c r="LOK18" s="13"/>
      <c r="LOL18" s="13"/>
      <c r="LOM18" s="13"/>
      <c r="LON18" s="13"/>
      <c r="LOO18" s="13"/>
      <c r="LOP18" s="13"/>
      <c r="LOQ18" s="13"/>
      <c r="LOR18" s="13"/>
      <c r="LOS18" s="13"/>
      <c r="LOT18" s="13"/>
      <c r="LOU18" s="13"/>
      <c r="LOV18" s="13"/>
      <c r="LOW18" s="13"/>
      <c r="LOX18" s="13"/>
      <c r="LOY18" s="13"/>
      <c r="LOZ18" s="13"/>
      <c r="LPA18" s="13"/>
      <c r="LPB18" s="13"/>
      <c r="LPC18" s="13"/>
      <c r="LPD18" s="13"/>
      <c r="LPE18" s="13"/>
      <c r="LPF18" s="13"/>
      <c r="LPG18" s="13"/>
      <c r="LPH18" s="13"/>
      <c r="LPI18" s="13"/>
      <c r="LPJ18" s="13"/>
      <c r="LPK18" s="13"/>
      <c r="LPL18" s="13"/>
      <c r="LPM18" s="13"/>
      <c r="LPN18" s="13"/>
      <c r="LPO18" s="13"/>
      <c r="LPP18" s="13"/>
      <c r="LPQ18" s="13"/>
      <c r="LPR18" s="13"/>
      <c r="LPS18" s="13"/>
      <c r="LPT18" s="13"/>
      <c r="LPU18" s="13"/>
      <c r="LPV18" s="13"/>
      <c r="LPW18" s="13"/>
      <c r="LPX18" s="13"/>
      <c r="LPY18" s="13"/>
      <c r="LPZ18" s="13"/>
      <c r="LQA18" s="13"/>
      <c r="LQB18" s="13"/>
      <c r="LQC18" s="13"/>
      <c r="LQD18" s="13"/>
      <c r="LQE18" s="13"/>
      <c r="LQF18" s="13"/>
      <c r="LQG18" s="13"/>
      <c r="LQH18" s="13"/>
      <c r="LQI18" s="13"/>
      <c r="LQJ18" s="13"/>
      <c r="LQK18" s="13"/>
      <c r="LQL18" s="13"/>
      <c r="LQM18" s="13"/>
      <c r="LQN18" s="13"/>
      <c r="LQO18" s="13"/>
      <c r="LQP18" s="13"/>
      <c r="LQQ18" s="13"/>
      <c r="LQR18" s="13"/>
      <c r="LQS18" s="13"/>
      <c r="LQT18" s="13"/>
      <c r="LQU18" s="13"/>
      <c r="LQV18" s="13"/>
      <c r="LQW18" s="13"/>
      <c r="LQX18" s="13"/>
      <c r="LQY18" s="13"/>
      <c r="LQZ18" s="13"/>
      <c r="LRA18" s="13"/>
      <c r="LRB18" s="13"/>
      <c r="LRC18" s="13"/>
      <c r="LRD18" s="13"/>
      <c r="LRE18" s="13"/>
      <c r="LRF18" s="13"/>
      <c r="LRG18" s="13"/>
      <c r="LRH18" s="13"/>
      <c r="LRI18" s="13"/>
      <c r="LRJ18" s="13"/>
      <c r="LRK18" s="13"/>
      <c r="LRL18" s="13"/>
      <c r="LRM18" s="13"/>
      <c r="LRN18" s="13"/>
      <c r="LRO18" s="13"/>
      <c r="LRP18" s="13"/>
      <c r="LRQ18" s="13"/>
      <c r="LRR18" s="13"/>
      <c r="LRS18" s="13"/>
      <c r="LRT18" s="13"/>
      <c r="LRU18" s="13"/>
      <c r="LRV18" s="13"/>
      <c r="LRW18" s="13"/>
      <c r="LRX18" s="13"/>
      <c r="LRY18" s="13"/>
      <c r="LRZ18" s="13"/>
      <c r="LSA18" s="13"/>
      <c r="LSB18" s="13"/>
      <c r="LSC18" s="13"/>
      <c r="LSD18" s="13"/>
      <c r="LSE18" s="13"/>
      <c r="LSF18" s="13"/>
      <c r="LSG18" s="13"/>
      <c r="LSH18" s="13"/>
      <c r="LSI18" s="13"/>
      <c r="LSJ18" s="13"/>
      <c r="LSK18" s="13"/>
      <c r="LSL18" s="13"/>
      <c r="LSM18" s="13"/>
      <c r="LSN18" s="13"/>
      <c r="LSO18" s="13"/>
      <c r="LSP18" s="13"/>
      <c r="LSQ18" s="13"/>
      <c r="LSR18" s="13"/>
      <c r="LSS18" s="13"/>
      <c r="LST18" s="13"/>
      <c r="LSU18" s="13"/>
      <c r="LSV18" s="13"/>
      <c r="LSW18" s="13"/>
      <c r="LSX18" s="13"/>
      <c r="LSY18" s="13"/>
      <c r="LSZ18" s="13"/>
      <c r="LTA18" s="13"/>
      <c r="LTB18" s="13"/>
      <c r="LTC18" s="13"/>
      <c r="LTD18" s="13"/>
      <c r="LTE18" s="13"/>
      <c r="LTF18" s="13"/>
      <c r="LTG18" s="13"/>
      <c r="LTH18" s="13"/>
      <c r="LTI18" s="13"/>
      <c r="LTJ18" s="13"/>
      <c r="LTK18" s="13"/>
      <c r="LTL18" s="13"/>
      <c r="LTM18" s="13"/>
      <c r="LTN18" s="13"/>
      <c r="LTO18" s="13"/>
      <c r="LTP18" s="13"/>
      <c r="LTQ18" s="13"/>
      <c r="LTR18" s="13"/>
      <c r="LTS18" s="13"/>
      <c r="LTT18" s="13"/>
      <c r="LTU18" s="13"/>
      <c r="LTV18" s="13"/>
      <c r="LTW18" s="13"/>
      <c r="LTX18" s="13"/>
      <c r="LTY18" s="13"/>
      <c r="LTZ18" s="13"/>
      <c r="LUA18" s="13"/>
      <c r="LUB18" s="13"/>
      <c r="LUC18" s="13"/>
      <c r="LUD18" s="13"/>
      <c r="LUE18" s="13"/>
      <c r="LUF18" s="13"/>
      <c r="LUG18" s="13"/>
      <c r="LUH18" s="13"/>
      <c r="LUI18" s="13"/>
      <c r="LUJ18" s="13"/>
      <c r="LUK18" s="13"/>
      <c r="LUL18" s="13"/>
      <c r="LUM18" s="13"/>
      <c r="LUN18" s="13"/>
      <c r="LUO18" s="13"/>
      <c r="LUP18" s="13"/>
      <c r="LUQ18" s="13"/>
      <c r="LUR18" s="13"/>
      <c r="LUS18" s="13"/>
      <c r="LUT18" s="13"/>
      <c r="LUU18" s="13"/>
      <c r="LUV18" s="13"/>
      <c r="LUW18" s="13"/>
      <c r="LUX18" s="13"/>
      <c r="LUY18" s="13"/>
      <c r="LUZ18" s="13"/>
      <c r="LVA18" s="13"/>
      <c r="LVB18" s="13"/>
      <c r="LVC18" s="13"/>
      <c r="LVD18" s="13"/>
      <c r="LVE18" s="13"/>
      <c r="LVF18" s="13"/>
      <c r="LVG18" s="13"/>
      <c r="LVH18" s="13"/>
      <c r="LVI18" s="13"/>
      <c r="LVJ18" s="13"/>
      <c r="LVK18" s="13"/>
      <c r="LVL18" s="13"/>
      <c r="LVM18" s="13"/>
      <c r="LVN18" s="13"/>
      <c r="LVO18" s="13"/>
      <c r="LVP18" s="13"/>
      <c r="LVQ18" s="13"/>
      <c r="LVR18" s="13"/>
      <c r="LVS18" s="13"/>
      <c r="LVT18" s="13"/>
      <c r="LVU18" s="13"/>
      <c r="LVV18" s="13"/>
      <c r="LVW18" s="13"/>
      <c r="LVX18" s="13"/>
      <c r="LVY18" s="13"/>
      <c r="LVZ18" s="13"/>
      <c r="LWA18" s="13"/>
      <c r="LWB18" s="13"/>
      <c r="LWC18" s="13"/>
      <c r="LWD18" s="13"/>
      <c r="LWE18" s="13"/>
      <c r="LWF18" s="13"/>
      <c r="LWG18" s="13"/>
      <c r="LWH18" s="13"/>
      <c r="LWI18" s="13"/>
      <c r="LWJ18" s="13"/>
      <c r="LWK18" s="13"/>
      <c r="LWL18" s="13"/>
      <c r="LWM18" s="13"/>
      <c r="LWN18" s="13"/>
      <c r="LWO18" s="13"/>
      <c r="LWP18" s="13"/>
      <c r="LWQ18" s="13"/>
      <c r="LWR18" s="13"/>
      <c r="LWS18" s="13"/>
      <c r="LWT18" s="13"/>
      <c r="LWU18" s="13"/>
      <c r="LWV18" s="13"/>
      <c r="LWW18" s="13"/>
      <c r="LWX18" s="13"/>
      <c r="LWY18" s="13"/>
      <c r="LWZ18" s="13"/>
      <c r="LXA18" s="13"/>
      <c r="LXB18" s="13"/>
      <c r="LXC18" s="13"/>
      <c r="LXD18" s="13"/>
      <c r="LXE18" s="13"/>
      <c r="LXF18" s="13"/>
      <c r="LXG18" s="13"/>
      <c r="LXH18" s="13"/>
      <c r="LXI18" s="13"/>
      <c r="LXJ18" s="13"/>
      <c r="LXK18" s="13"/>
      <c r="LXL18" s="13"/>
      <c r="LXM18" s="13"/>
      <c r="LXN18" s="13"/>
      <c r="LXO18" s="13"/>
      <c r="LXP18" s="13"/>
      <c r="LXQ18" s="13"/>
      <c r="LXR18" s="13"/>
      <c r="LXS18" s="13"/>
      <c r="LXT18" s="13"/>
      <c r="LXU18" s="13"/>
      <c r="LXV18" s="13"/>
      <c r="LXW18" s="13"/>
      <c r="LXX18" s="13"/>
      <c r="LXY18" s="13"/>
      <c r="LXZ18" s="13"/>
      <c r="LYA18" s="13"/>
      <c r="LYB18" s="13"/>
      <c r="LYC18" s="13"/>
      <c r="LYD18" s="13"/>
      <c r="LYE18" s="13"/>
      <c r="LYF18" s="13"/>
      <c r="LYG18" s="13"/>
      <c r="LYH18" s="13"/>
      <c r="LYI18" s="13"/>
      <c r="LYJ18" s="13"/>
      <c r="LYK18" s="13"/>
      <c r="LYL18" s="13"/>
      <c r="LYM18" s="13"/>
      <c r="LYN18" s="13"/>
      <c r="LYO18" s="13"/>
      <c r="LYP18" s="13"/>
      <c r="LYQ18" s="13"/>
      <c r="LYR18" s="13"/>
      <c r="LYS18" s="13"/>
      <c r="LYT18" s="13"/>
      <c r="LYU18" s="13"/>
      <c r="LYV18" s="13"/>
      <c r="LYW18" s="13"/>
      <c r="LYX18" s="13"/>
      <c r="LYY18" s="13"/>
      <c r="LYZ18" s="13"/>
      <c r="LZA18" s="13"/>
      <c r="LZB18" s="13"/>
      <c r="LZC18" s="13"/>
      <c r="LZD18" s="13"/>
      <c r="LZE18" s="13"/>
      <c r="LZF18" s="13"/>
      <c r="LZG18" s="13"/>
      <c r="LZH18" s="13"/>
      <c r="LZI18" s="13"/>
      <c r="LZJ18" s="13"/>
      <c r="LZK18" s="13"/>
      <c r="LZL18" s="13"/>
      <c r="LZM18" s="13"/>
      <c r="LZN18" s="13"/>
      <c r="LZO18" s="13"/>
      <c r="LZP18" s="13"/>
      <c r="LZQ18" s="13"/>
      <c r="LZR18" s="13"/>
      <c r="LZS18" s="13"/>
      <c r="LZT18" s="13"/>
      <c r="LZU18" s="13"/>
      <c r="LZV18" s="13"/>
      <c r="LZW18" s="13"/>
      <c r="LZX18" s="13"/>
      <c r="LZY18" s="13"/>
      <c r="LZZ18" s="13"/>
      <c r="MAA18" s="13"/>
      <c r="MAB18" s="13"/>
      <c r="MAC18" s="13"/>
      <c r="MAD18" s="13"/>
      <c r="MAE18" s="13"/>
      <c r="MAF18" s="13"/>
      <c r="MAG18" s="13"/>
      <c r="MAH18" s="13"/>
      <c r="MAI18" s="13"/>
      <c r="MAJ18" s="13"/>
      <c r="MAK18" s="13"/>
      <c r="MAL18" s="13"/>
      <c r="MAM18" s="13"/>
      <c r="MAN18" s="13"/>
      <c r="MAO18" s="13"/>
      <c r="MAP18" s="13"/>
      <c r="MAQ18" s="13"/>
      <c r="MAR18" s="13"/>
      <c r="MAS18" s="13"/>
      <c r="MAT18" s="13"/>
      <c r="MAU18" s="13"/>
      <c r="MAV18" s="13"/>
      <c r="MAW18" s="13"/>
      <c r="MAX18" s="13"/>
      <c r="MAY18" s="13"/>
      <c r="MAZ18" s="13"/>
      <c r="MBA18" s="13"/>
      <c r="MBB18" s="13"/>
      <c r="MBC18" s="13"/>
      <c r="MBD18" s="13"/>
      <c r="MBE18" s="13"/>
      <c r="MBF18" s="13"/>
      <c r="MBG18" s="13"/>
      <c r="MBH18" s="13"/>
      <c r="MBI18" s="13"/>
      <c r="MBJ18" s="13"/>
      <c r="MBK18" s="13"/>
      <c r="MBL18" s="13"/>
      <c r="MBM18" s="13"/>
      <c r="MBN18" s="13"/>
      <c r="MBO18" s="13"/>
      <c r="MBP18" s="13"/>
      <c r="MBQ18" s="13"/>
      <c r="MBR18" s="13"/>
      <c r="MBS18" s="13"/>
      <c r="MBT18" s="13"/>
      <c r="MBU18" s="13"/>
      <c r="MBV18" s="13"/>
      <c r="MBW18" s="13"/>
      <c r="MBX18" s="13"/>
      <c r="MBY18" s="13"/>
      <c r="MBZ18" s="13"/>
      <c r="MCA18" s="13"/>
      <c r="MCB18" s="13"/>
      <c r="MCC18" s="13"/>
      <c r="MCD18" s="13"/>
      <c r="MCE18" s="13"/>
      <c r="MCF18" s="13"/>
      <c r="MCG18" s="13"/>
      <c r="MCH18" s="13"/>
      <c r="MCI18" s="13"/>
      <c r="MCJ18" s="13"/>
      <c r="MCK18" s="13"/>
      <c r="MCL18" s="13"/>
      <c r="MCM18" s="13"/>
      <c r="MCN18" s="13"/>
      <c r="MCO18" s="13"/>
      <c r="MCP18" s="13"/>
      <c r="MCQ18" s="13"/>
      <c r="MCR18" s="13"/>
      <c r="MCS18" s="13"/>
      <c r="MCT18" s="13"/>
      <c r="MCU18" s="13"/>
      <c r="MCV18" s="13"/>
      <c r="MCW18" s="13"/>
      <c r="MCX18" s="13"/>
      <c r="MCY18" s="13"/>
      <c r="MCZ18" s="13"/>
      <c r="MDA18" s="13"/>
      <c r="MDB18" s="13"/>
      <c r="MDC18" s="13"/>
      <c r="MDD18" s="13"/>
      <c r="MDE18" s="13"/>
      <c r="MDF18" s="13"/>
      <c r="MDG18" s="13"/>
      <c r="MDH18" s="13"/>
      <c r="MDI18" s="13"/>
      <c r="MDJ18" s="13"/>
      <c r="MDK18" s="13"/>
      <c r="MDL18" s="13"/>
      <c r="MDM18" s="13"/>
      <c r="MDN18" s="13"/>
      <c r="MDO18" s="13"/>
      <c r="MDP18" s="13"/>
      <c r="MDQ18" s="13"/>
      <c r="MDR18" s="13"/>
      <c r="MDS18" s="13"/>
      <c r="MDT18" s="13"/>
      <c r="MDU18" s="13"/>
      <c r="MDV18" s="13"/>
      <c r="MDW18" s="13"/>
      <c r="MDX18" s="13"/>
      <c r="MDY18" s="13"/>
      <c r="MDZ18" s="13"/>
      <c r="MEA18" s="13"/>
      <c r="MEB18" s="13"/>
      <c r="MEC18" s="13"/>
      <c r="MED18" s="13"/>
      <c r="MEE18" s="13"/>
      <c r="MEF18" s="13"/>
      <c r="MEG18" s="13"/>
      <c r="MEH18" s="13"/>
      <c r="MEI18" s="13"/>
      <c r="MEJ18" s="13"/>
      <c r="MEK18" s="13"/>
      <c r="MEL18" s="13"/>
      <c r="MEM18" s="13"/>
      <c r="MEN18" s="13"/>
      <c r="MEO18" s="13"/>
      <c r="MEP18" s="13"/>
      <c r="MEQ18" s="13"/>
      <c r="MER18" s="13"/>
      <c r="MES18" s="13"/>
      <c r="MET18" s="13"/>
      <c r="MEU18" s="13"/>
      <c r="MEV18" s="13"/>
      <c r="MEW18" s="13"/>
      <c r="MEX18" s="13"/>
      <c r="MEY18" s="13"/>
      <c r="MEZ18" s="13"/>
      <c r="MFA18" s="13"/>
      <c r="MFB18" s="13"/>
      <c r="MFC18" s="13"/>
      <c r="MFD18" s="13"/>
      <c r="MFE18" s="13"/>
      <c r="MFF18" s="13"/>
      <c r="MFG18" s="13"/>
      <c r="MFH18" s="13"/>
      <c r="MFI18" s="13"/>
      <c r="MFJ18" s="13"/>
      <c r="MFK18" s="13"/>
      <c r="MFL18" s="13"/>
      <c r="MFM18" s="13"/>
      <c r="MFN18" s="13"/>
      <c r="MFO18" s="13"/>
      <c r="MFP18" s="13"/>
      <c r="MFQ18" s="13"/>
      <c r="MFR18" s="13"/>
      <c r="MFS18" s="13"/>
      <c r="MFT18" s="13"/>
      <c r="MFU18" s="13"/>
      <c r="MFV18" s="13"/>
      <c r="MFW18" s="13"/>
      <c r="MFX18" s="13"/>
      <c r="MFY18" s="13"/>
      <c r="MFZ18" s="13"/>
      <c r="MGA18" s="13"/>
      <c r="MGB18" s="13"/>
      <c r="MGC18" s="13"/>
      <c r="MGD18" s="13"/>
      <c r="MGE18" s="13"/>
      <c r="MGF18" s="13"/>
      <c r="MGG18" s="13"/>
      <c r="MGH18" s="13"/>
      <c r="MGI18" s="13"/>
      <c r="MGJ18" s="13"/>
      <c r="MGK18" s="13"/>
      <c r="MGL18" s="13"/>
      <c r="MGM18" s="13"/>
      <c r="MGN18" s="13"/>
      <c r="MGO18" s="13"/>
      <c r="MGP18" s="13"/>
      <c r="MGQ18" s="13"/>
      <c r="MGR18" s="13"/>
      <c r="MGS18" s="13"/>
      <c r="MGT18" s="13"/>
      <c r="MGU18" s="13"/>
      <c r="MGV18" s="13"/>
      <c r="MGW18" s="13"/>
      <c r="MGX18" s="13"/>
      <c r="MGY18" s="13"/>
      <c r="MGZ18" s="13"/>
      <c r="MHA18" s="13"/>
      <c r="MHB18" s="13"/>
      <c r="MHC18" s="13"/>
      <c r="MHD18" s="13"/>
      <c r="MHE18" s="13"/>
      <c r="MHF18" s="13"/>
      <c r="MHG18" s="13"/>
      <c r="MHH18" s="13"/>
      <c r="MHI18" s="13"/>
      <c r="MHJ18" s="13"/>
      <c r="MHK18" s="13"/>
      <c r="MHL18" s="13"/>
      <c r="MHM18" s="13"/>
      <c r="MHN18" s="13"/>
      <c r="MHO18" s="13"/>
      <c r="MHP18" s="13"/>
      <c r="MHQ18" s="13"/>
      <c r="MHR18" s="13"/>
      <c r="MHS18" s="13"/>
      <c r="MHT18" s="13"/>
      <c r="MHU18" s="13"/>
      <c r="MHV18" s="13"/>
      <c r="MHW18" s="13"/>
      <c r="MHX18" s="13"/>
      <c r="MHY18" s="13"/>
      <c r="MHZ18" s="13"/>
      <c r="MIA18" s="13"/>
      <c r="MIB18" s="13"/>
      <c r="MIC18" s="13"/>
      <c r="MID18" s="13"/>
      <c r="MIE18" s="13"/>
      <c r="MIF18" s="13"/>
      <c r="MIG18" s="13"/>
      <c r="MIH18" s="13"/>
      <c r="MII18" s="13"/>
      <c r="MIJ18" s="13"/>
      <c r="MIK18" s="13"/>
      <c r="MIL18" s="13"/>
      <c r="MIM18" s="13"/>
      <c r="MIN18" s="13"/>
      <c r="MIO18" s="13"/>
      <c r="MIP18" s="13"/>
      <c r="MIQ18" s="13"/>
      <c r="MIR18" s="13"/>
      <c r="MIS18" s="13"/>
      <c r="MIT18" s="13"/>
      <c r="MIU18" s="13"/>
      <c r="MIV18" s="13"/>
      <c r="MIW18" s="13"/>
      <c r="MIX18" s="13"/>
      <c r="MIY18" s="13"/>
      <c r="MIZ18" s="13"/>
      <c r="MJA18" s="13"/>
      <c r="MJB18" s="13"/>
      <c r="MJC18" s="13"/>
      <c r="MJD18" s="13"/>
      <c r="MJE18" s="13"/>
      <c r="MJF18" s="13"/>
      <c r="MJG18" s="13"/>
      <c r="MJH18" s="13"/>
      <c r="MJI18" s="13"/>
      <c r="MJJ18" s="13"/>
      <c r="MJK18" s="13"/>
      <c r="MJL18" s="13"/>
      <c r="MJM18" s="13"/>
      <c r="MJN18" s="13"/>
      <c r="MJO18" s="13"/>
      <c r="MJP18" s="13"/>
      <c r="MJQ18" s="13"/>
      <c r="MJR18" s="13"/>
      <c r="MJS18" s="13"/>
      <c r="MJT18" s="13"/>
      <c r="MJU18" s="13"/>
      <c r="MJV18" s="13"/>
      <c r="MJW18" s="13"/>
      <c r="MJX18" s="13"/>
      <c r="MJY18" s="13"/>
      <c r="MJZ18" s="13"/>
      <c r="MKA18" s="13"/>
      <c r="MKB18" s="13"/>
      <c r="MKC18" s="13"/>
      <c r="MKD18" s="13"/>
      <c r="MKE18" s="13"/>
      <c r="MKF18" s="13"/>
      <c r="MKG18" s="13"/>
      <c r="MKH18" s="13"/>
      <c r="MKI18" s="13"/>
      <c r="MKJ18" s="13"/>
      <c r="MKK18" s="13"/>
      <c r="MKL18" s="13"/>
      <c r="MKM18" s="13"/>
      <c r="MKN18" s="13"/>
      <c r="MKO18" s="13"/>
      <c r="MKP18" s="13"/>
      <c r="MKQ18" s="13"/>
      <c r="MKR18" s="13"/>
      <c r="MKS18" s="13"/>
      <c r="MKT18" s="13"/>
      <c r="MKU18" s="13"/>
      <c r="MKV18" s="13"/>
      <c r="MKW18" s="13"/>
      <c r="MKX18" s="13"/>
      <c r="MKY18" s="13"/>
      <c r="MKZ18" s="13"/>
      <c r="MLA18" s="13"/>
      <c r="MLB18" s="13"/>
      <c r="MLC18" s="13"/>
      <c r="MLD18" s="13"/>
      <c r="MLE18" s="13"/>
      <c r="MLF18" s="13"/>
      <c r="MLG18" s="13"/>
      <c r="MLH18" s="13"/>
      <c r="MLI18" s="13"/>
      <c r="MLJ18" s="13"/>
      <c r="MLK18" s="13"/>
      <c r="MLL18" s="13"/>
      <c r="MLM18" s="13"/>
      <c r="MLN18" s="13"/>
      <c r="MLO18" s="13"/>
      <c r="MLP18" s="13"/>
      <c r="MLQ18" s="13"/>
      <c r="MLR18" s="13"/>
      <c r="MLS18" s="13"/>
      <c r="MLT18" s="13"/>
      <c r="MLU18" s="13"/>
      <c r="MLV18" s="13"/>
      <c r="MLW18" s="13"/>
      <c r="MLX18" s="13"/>
      <c r="MLY18" s="13"/>
      <c r="MLZ18" s="13"/>
      <c r="MMA18" s="13"/>
      <c r="MMB18" s="13"/>
      <c r="MMC18" s="13"/>
      <c r="MMD18" s="13"/>
      <c r="MME18" s="13"/>
      <c r="MMF18" s="13"/>
      <c r="MMG18" s="13"/>
      <c r="MMH18" s="13"/>
      <c r="MMI18" s="13"/>
      <c r="MMJ18" s="13"/>
      <c r="MMK18" s="13"/>
      <c r="MML18" s="13"/>
      <c r="MMM18" s="13"/>
      <c r="MMN18" s="13"/>
      <c r="MMO18" s="13"/>
      <c r="MMP18" s="13"/>
      <c r="MMQ18" s="13"/>
      <c r="MMR18" s="13"/>
      <c r="MMS18" s="13"/>
      <c r="MMT18" s="13"/>
      <c r="MMU18" s="13"/>
      <c r="MMV18" s="13"/>
      <c r="MMW18" s="13"/>
      <c r="MMX18" s="13"/>
      <c r="MMY18" s="13"/>
      <c r="MMZ18" s="13"/>
      <c r="MNA18" s="13"/>
      <c r="MNB18" s="13"/>
      <c r="MNC18" s="13"/>
      <c r="MND18" s="13"/>
      <c r="MNE18" s="13"/>
      <c r="MNF18" s="13"/>
      <c r="MNG18" s="13"/>
      <c r="MNH18" s="13"/>
      <c r="MNI18" s="13"/>
      <c r="MNJ18" s="13"/>
      <c r="MNK18" s="13"/>
      <c r="MNL18" s="13"/>
      <c r="MNM18" s="13"/>
      <c r="MNN18" s="13"/>
      <c r="MNO18" s="13"/>
      <c r="MNP18" s="13"/>
      <c r="MNQ18" s="13"/>
      <c r="MNR18" s="13"/>
      <c r="MNS18" s="13"/>
      <c r="MNT18" s="13"/>
      <c r="MNU18" s="13"/>
      <c r="MNV18" s="13"/>
      <c r="MNW18" s="13"/>
      <c r="MNX18" s="13"/>
      <c r="MNY18" s="13"/>
      <c r="MNZ18" s="13"/>
      <c r="MOA18" s="13"/>
      <c r="MOB18" s="13"/>
      <c r="MOC18" s="13"/>
      <c r="MOD18" s="13"/>
      <c r="MOE18" s="13"/>
      <c r="MOF18" s="13"/>
      <c r="MOG18" s="13"/>
      <c r="MOH18" s="13"/>
      <c r="MOI18" s="13"/>
      <c r="MOJ18" s="13"/>
      <c r="MOK18" s="13"/>
      <c r="MOL18" s="13"/>
      <c r="MOM18" s="13"/>
      <c r="MON18" s="13"/>
      <c r="MOO18" s="13"/>
      <c r="MOP18" s="13"/>
      <c r="MOQ18" s="13"/>
      <c r="MOR18" s="13"/>
      <c r="MOS18" s="13"/>
      <c r="MOT18" s="13"/>
      <c r="MOU18" s="13"/>
      <c r="MOV18" s="13"/>
      <c r="MOW18" s="13"/>
      <c r="MOX18" s="13"/>
      <c r="MOY18" s="13"/>
      <c r="MOZ18" s="13"/>
      <c r="MPA18" s="13"/>
      <c r="MPB18" s="13"/>
      <c r="MPC18" s="13"/>
      <c r="MPD18" s="13"/>
      <c r="MPE18" s="13"/>
      <c r="MPF18" s="13"/>
      <c r="MPG18" s="13"/>
      <c r="MPH18" s="13"/>
      <c r="MPI18" s="13"/>
      <c r="MPJ18" s="13"/>
      <c r="MPK18" s="13"/>
      <c r="MPL18" s="13"/>
      <c r="MPM18" s="13"/>
      <c r="MPN18" s="13"/>
      <c r="MPO18" s="13"/>
      <c r="MPP18" s="13"/>
      <c r="MPQ18" s="13"/>
      <c r="MPR18" s="13"/>
      <c r="MPS18" s="13"/>
      <c r="MPT18" s="13"/>
      <c r="MPU18" s="13"/>
      <c r="MPV18" s="13"/>
      <c r="MPW18" s="13"/>
      <c r="MPX18" s="13"/>
      <c r="MPY18" s="13"/>
      <c r="MPZ18" s="13"/>
      <c r="MQA18" s="13"/>
      <c r="MQB18" s="13"/>
      <c r="MQC18" s="13"/>
      <c r="MQD18" s="13"/>
      <c r="MQE18" s="13"/>
      <c r="MQF18" s="13"/>
      <c r="MQG18" s="13"/>
      <c r="MQH18" s="13"/>
      <c r="MQI18" s="13"/>
      <c r="MQJ18" s="13"/>
      <c r="MQK18" s="13"/>
      <c r="MQL18" s="13"/>
      <c r="MQM18" s="13"/>
      <c r="MQN18" s="13"/>
      <c r="MQO18" s="13"/>
      <c r="MQP18" s="13"/>
      <c r="MQQ18" s="13"/>
      <c r="MQR18" s="13"/>
      <c r="MQS18" s="13"/>
      <c r="MQT18" s="13"/>
      <c r="MQU18" s="13"/>
      <c r="MQV18" s="13"/>
      <c r="MQW18" s="13"/>
      <c r="MQX18" s="13"/>
      <c r="MQY18" s="13"/>
      <c r="MQZ18" s="13"/>
      <c r="MRA18" s="13"/>
      <c r="MRB18" s="13"/>
      <c r="MRC18" s="13"/>
      <c r="MRD18" s="13"/>
      <c r="MRE18" s="13"/>
      <c r="MRF18" s="13"/>
      <c r="MRG18" s="13"/>
      <c r="MRH18" s="13"/>
      <c r="MRI18" s="13"/>
      <c r="MRJ18" s="13"/>
      <c r="MRK18" s="13"/>
      <c r="MRL18" s="13"/>
      <c r="MRM18" s="13"/>
      <c r="MRN18" s="13"/>
      <c r="MRO18" s="13"/>
      <c r="MRP18" s="13"/>
      <c r="MRQ18" s="13"/>
      <c r="MRR18" s="13"/>
      <c r="MRS18" s="13"/>
      <c r="MRT18" s="13"/>
      <c r="MRU18" s="13"/>
      <c r="MRV18" s="13"/>
      <c r="MRW18" s="13"/>
      <c r="MRX18" s="13"/>
      <c r="MRY18" s="13"/>
      <c r="MRZ18" s="13"/>
      <c r="MSA18" s="13"/>
      <c r="MSB18" s="13"/>
      <c r="MSC18" s="13"/>
      <c r="MSD18" s="13"/>
      <c r="MSE18" s="13"/>
      <c r="MSF18" s="13"/>
      <c r="MSG18" s="13"/>
      <c r="MSH18" s="13"/>
      <c r="MSI18" s="13"/>
      <c r="MSJ18" s="13"/>
      <c r="MSK18" s="13"/>
      <c r="MSL18" s="13"/>
      <c r="MSM18" s="13"/>
      <c r="MSN18" s="13"/>
      <c r="MSO18" s="13"/>
      <c r="MSP18" s="13"/>
      <c r="MSQ18" s="13"/>
      <c r="MSR18" s="13"/>
      <c r="MSS18" s="13"/>
      <c r="MST18" s="13"/>
      <c r="MSU18" s="13"/>
      <c r="MSV18" s="13"/>
      <c r="MSW18" s="13"/>
      <c r="MSX18" s="13"/>
      <c r="MSY18" s="13"/>
      <c r="MSZ18" s="13"/>
      <c r="MTA18" s="13"/>
      <c r="MTB18" s="13"/>
      <c r="MTC18" s="13"/>
      <c r="MTD18" s="13"/>
      <c r="MTE18" s="13"/>
      <c r="MTF18" s="13"/>
      <c r="MTG18" s="13"/>
      <c r="MTH18" s="13"/>
      <c r="MTI18" s="13"/>
      <c r="MTJ18" s="13"/>
      <c r="MTK18" s="13"/>
      <c r="MTL18" s="13"/>
      <c r="MTM18" s="13"/>
      <c r="MTN18" s="13"/>
      <c r="MTO18" s="13"/>
      <c r="MTP18" s="13"/>
      <c r="MTQ18" s="13"/>
      <c r="MTR18" s="13"/>
      <c r="MTS18" s="13"/>
      <c r="MTT18" s="13"/>
      <c r="MTU18" s="13"/>
      <c r="MTV18" s="13"/>
      <c r="MTW18" s="13"/>
      <c r="MTX18" s="13"/>
      <c r="MTY18" s="13"/>
      <c r="MTZ18" s="13"/>
      <c r="MUA18" s="13"/>
      <c r="MUB18" s="13"/>
      <c r="MUC18" s="13"/>
      <c r="MUD18" s="13"/>
      <c r="MUE18" s="13"/>
      <c r="MUF18" s="13"/>
      <c r="MUG18" s="13"/>
      <c r="MUH18" s="13"/>
      <c r="MUI18" s="13"/>
      <c r="MUJ18" s="13"/>
      <c r="MUK18" s="13"/>
      <c r="MUL18" s="13"/>
      <c r="MUM18" s="13"/>
      <c r="MUN18" s="13"/>
      <c r="MUO18" s="13"/>
      <c r="MUP18" s="13"/>
      <c r="MUQ18" s="13"/>
      <c r="MUR18" s="13"/>
      <c r="MUS18" s="13"/>
      <c r="MUT18" s="13"/>
      <c r="MUU18" s="13"/>
      <c r="MUV18" s="13"/>
      <c r="MUW18" s="13"/>
      <c r="MUX18" s="13"/>
      <c r="MUY18" s="13"/>
      <c r="MUZ18" s="13"/>
      <c r="MVA18" s="13"/>
      <c r="MVB18" s="13"/>
      <c r="MVC18" s="13"/>
      <c r="MVD18" s="13"/>
      <c r="MVE18" s="13"/>
      <c r="MVF18" s="13"/>
      <c r="MVG18" s="13"/>
      <c r="MVH18" s="13"/>
      <c r="MVI18" s="13"/>
      <c r="MVJ18" s="13"/>
      <c r="MVK18" s="13"/>
      <c r="MVL18" s="13"/>
      <c r="MVM18" s="13"/>
      <c r="MVN18" s="13"/>
      <c r="MVO18" s="13"/>
      <c r="MVP18" s="13"/>
      <c r="MVQ18" s="13"/>
      <c r="MVR18" s="13"/>
      <c r="MVS18" s="13"/>
      <c r="MVT18" s="13"/>
      <c r="MVU18" s="13"/>
      <c r="MVV18" s="13"/>
      <c r="MVW18" s="13"/>
      <c r="MVX18" s="13"/>
      <c r="MVY18" s="13"/>
      <c r="MVZ18" s="13"/>
      <c r="MWA18" s="13"/>
      <c r="MWB18" s="13"/>
      <c r="MWC18" s="13"/>
      <c r="MWD18" s="13"/>
      <c r="MWE18" s="13"/>
      <c r="MWF18" s="13"/>
      <c r="MWG18" s="13"/>
      <c r="MWH18" s="13"/>
      <c r="MWI18" s="13"/>
      <c r="MWJ18" s="13"/>
      <c r="MWK18" s="13"/>
      <c r="MWL18" s="13"/>
      <c r="MWM18" s="13"/>
      <c r="MWN18" s="13"/>
      <c r="MWO18" s="13"/>
      <c r="MWP18" s="13"/>
      <c r="MWQ18" s="13"/>
      <c r="MWR18" s="13"/>
      <c r="MWS18" s="13"/>
      <c r="MWT18" s="13"/>
      <c r="MWU18" s="13"/>
      <c r="MWV18" s="13"/>
      <c r="MWW18" s="13"/>
      <c r="MWX18" s="13"/>
      <c r="MWY18" s="13"/>
      <c r="MWZ18" s="13"/>
      <c r="MXA18" s="13"/>
      <c r="MXB18" s="13"/>
      <c r="MXC18" s="13"/>
      <c r="MXD18" s="13"/>
      <c r="MXE18" s="13"/>
      <c r="MXF18" s="13"/>
      <c r="MXG18" s="13"/>
      <c r="MXH18" s="13"/>
      <c r="MXI18" s="13"/>
      <c r="MXJ18" s="13"/>
      <c r="MXK18" s="13"/>
      <c r="MXL18" s="13"/>
      <c r="MXM18" s="13"/>
      <c r="MXN18" s="13"/>
      <c r="MXO18" s="13"/>
      <c r="MXP18" s="13"/>
      <c r="MXQ18" s="13"/>
      <c r="MXR18" s="13"/>
      <c r="MXS18" s="13"/>
      <c r="MXT18" s="13"/>
      <c r="MXU18" s="13"/>
      <c r="MXV18" s="13"/>
      <c r="MXW18" s="13"/>
      <c r="MXX18" s="13"/>
      <c r="MXY18" s="13"/>
      <c r="MXZ18" s="13"/>
      <c r="MYA18" s="13"/>
      <c r="MYB18" s="13"/>
      <c r="MYC18" s="13"/>
      <c r="MYD18" s="13"/>
      <c r="MYE18" s="13"/>
      <c r="MYF18" s="13"/>
      <c r="MYG18" s="13"/>
      <c r="MYH18" s="13"/>
      <c r="MYI18" s="13"/>
      <c r="MYJ18" s="13"/>
      <c r="MYK18" s="13"/>
      <c r="MYL18" s="13"/>
      <c r="MYM18" s="13"/>
      <c r="MYN18" s="13"/>
      <c r="MYO18" s="13"/>
      <c r="MYP18" s="13"/>
      <c r="MYQ18" s="13"/>
      <c r="MYR18" s="13"/>
      <c r="MYS18" s="13"/>
      <c r="MYT18" s="13"/>
      <c r="MYU18" s="13"/>
      <c r="MYV18" s="13"/>
      <c r="MYW18" s="13"/>
      <c r="MYX18" s="13"/>
      <c r="MYY18" s="13"/>
      <c r="MYZ18" s="13"/>
      <c r="MZA18" s="13"/>
      <c r="MZB18" s="13"/>
      <c r="MZC18" s="13"/>
      <c r="MZD18" s="13"/>
      <c r="MZE18" s="13"/>
      <c r="MZF18" s="13"/>
      <c r="MZG18" s="13"/>
      <c r="MZH18" s="13"/>
      <c r="MZI18" s="13"/>
      <c r="MZJ18" s="13"/>
      <c r="MZK18" s="13"/>
      <c r="MZL18" s="13"/>
      <c r="MZM18" s="13"/>
      <c r="MZN18" s="13"/>
      <c r="MZO18" s="13"/>
      <c r="MZP18" s="13"/>
      <c r="MZQ18" s="13"/>
      <c r="MZR18" s="13"/>
      <c r="MZS18" s="13"/>
      <c r="MZT18" s="13"/>
      <c r="MZU18" s="13"/>
      <c r="MZV18" s="13"/>
      <c r="MZW18" s="13"/>
      <c r="MZX18" s="13"/>
      <c r="MZY18" s="13"/>
      <c r="MZZ18" s="13"/>
      <c r="NAA18" s="13"/>
      <c r="NAB18" s="13"/>
      <c r="NAC18" s="13"/>
      <c r="NAD18" s="13"/>
      <c r="NAE18" s="13"/>
      <c r="NAF18" s="13"/>
      <c r="NAG18" s="13"/>
      <c r="NAH18" s="13"/>
      <c r="NAI18" s="13"/>
      <c r="NAJ18" s="13"/>
      <c r="NAK18" s="13"/>
      <c r="NAL18" s="13"/>
      <c r="NAM18" s="13"/>
      <c r="NAN18" s="13"/>
      <c r="NAO18" s="13"/>
      <c r="NAP18" s="13"/>
      <c r="NAQ18" s="13"/>
      <c r="NAR18" s="13"/>
      <c r="NAS18" s="13"/>
      <c r="NAT18" s="13"/>
      <c r="NAU18" s="13"/>
      <c r="NAV18" s="13"/>
      <c r="NAW18" s="13"/>
      <c r="NAX18" s="13"/>
      <c r="NAY18" s="13"/>
      <c r="NAZ18" s="13"/>
      <c r="NBA18" s="13"/>
      <c r="NBB18" s="13"/>
      <c r="NBC18" s="13"/>
      <c r="NBD18" s="13"/>
      <c r="NBE18" s="13"/>
      <c r="NBF18" s="13"/>
      <c r="NBG18" s="13"/>
      <c r="NBH18" s="13"/>
      <c r="NBI18" s="13"/>
      <c r="NBJ18" s="13"/>
      <c r="NBK18" s="13"/>
      <c r="NBL18" s="13"/>
      <c r="NBM18" s="13"/>
      <c r="NBN18" s="13"/>
      <c r="NBO18" s="13"/>
      <c r="NBP18" s="13"/>
      <c r="NBQ18" s="13"/>
      <c r="NBR18" s="13"/>
      <c r="NBS18" s="13"/>
      <c r="NBT18" s="13"/>
      <c r="NBU18" s="13"/>
      <c r="NBV18" s="13"/>
      <c r="NBW18" s="13"/>
      <c r="NBX18" s="13"/>
      <c r="NBY18" s="13"/>
      <c r="NBZ18" s="13"/>
      <c r="NCA18" s="13"/>
      <c r="NCB18" s="13"/>
      <c r="NCC18" s="13"/>
      <c r="NCD18" s="13"/>
      <c r="NCE18" s="13"/>
      <c r="NCF18" s="13"/>
      <c r="NCG18" s="13"/>
      <c r="NCH18" s="13"/>
      <c r="NCI18" s="13"/>
      <c r="NCJ18" s="13"/>
      <c r="NCK18" s="13"/>
      <c r="NCL18" s="13"/>
      <c r="NCM18" s="13"/>
      <c r="NCN18" s="13"/>
      <c r="NCO18" s="13"/>
      <c r="NCP18" s="13"/>
      <c r="NCQ18" s="13"/>
      <c r="NCR18" s="13"/>
      <c r="NCS18" s="13"/>
      <c r="NCT18" s="13"/>
      <c r="NCU18" s="13"/>
      <c r="NCV18" s="13"/>
      <c r="NCW18" s="13"/>
      <c r="NCX18" s="13"/>
      <c r="NCY18" s="13"/>
      <c r="NCZ18" s="13"/>
      <c r="NDA18" s="13"/>
      <c r="NDB18" s="13"/>
      <c r="NDC18" s="13"/>
      <c r="NDD18" s="13"/>
      <c r="NDE18" s="13"/>
      <c r="NDF18" s="13"/>
      <c r="NDG18" s="13"/>
      <c r="NDH18" s="13"/>
      <c r="NDI18" s="13"/>
      <c r="NDJ18" s="13"/>
      <c r="NDK18" s="13"/>
      <c r="NDL18" s="13"/>
      <c r="NDM18" s="13"/>
      <c r="NDN18" s="13"/>
      <c r="NDO18" s="13"/>
      <c r="NDP18" s="13"/>
      <c r="NDQ18" s="13"/>
      <c r="NDR18" s="13"/>
      <c r="NDS18" s="13"/>
      <c r="NDT18" s="13"/>
      <c r="NDU18" s="13"/>
      <c r="NDV18" s="13"/>
      <c r="NDW18" s="13"/>
      <c r="NDX18" s="13"/>
      <c r="NDY18" s="13"/>
      <c r="NDZ18" s="13"/>
      <c r="NEA18" s="13"/>
      <c r="NEB18" s="13"/>
      <c r="NEC18" s="13"/>
      <c r="NED18" s="13"/>
      <c r="NEE18" s="13"/>
      <c r="NEF18" s="13"/>
      <c r="NEG18" s="13"/>
      <c r="NEH18" s="13"/>
      <c r="NEI18" s="13"/>
      <c r="NEJ18" s="13"/>
      <c r="NEK18" s="13"/>
      <c r="NEL18" s="13"/>
      <c r="NEM18" s="13"/>
      <c r="NEN18" s="13"/>
      <c r="NEO18" s="13"/>
      <c r="NEP18" s="13"/>
      <c r="NEQ18" s="13"/>
      <c r="NER18" s="13"/>
      <c r="NES18" s="13"/>
      <c r="NET18" s="13"/>
      <c r="NEU18" s="13"/>
      <c r="NEV18" s="13"/>
      <c r="NEW18" s="13"/>
      <c r="NEX18" s="13"/>
      <c r="NEY18" s="13"/>
      <c r="NEZ18" s="13"/>
      <c r="NFA18" s="13"/>
      <c r="NFB18" s="13"/>
      <c r="NFC18" s="13"/>
      <c r="NFD18" s="13"/>
      <c r="NFE18" s="13"/>
      <c r="NFF18" s="13"/>
      <c r="NFG18" s="13"/>
      <c r="NFH18" s="13"/>
      <c r="NFI18" s="13"/>
      <c r="NFJ18" s="13"/>
      <c r="NFK18" s="13"/>
      <c r="NFL18" s="13"/>
      <c r="NFM18" s="13"/>
      <c r="NFN18" s="13"/>
      <c r="NFO18" s="13"/>
      <c r="NFP18" s="13"/>
      <c r="NFQ18" s="13"/>
      <c r="NFR18" s="13"/>
      <c r="NFS18" s="13"/>
      <c r="NFT18" s="13"/>
      <c r="NFU18" s="13"/>
      <c r="NFV18" s="13"/>
      <c r="NFW18" s="13"/>
      <c r="NFX18" s="13"/>
      <c r="NFY18" s="13"/>
      <c r="NFZ18" s="13"/>
      <c r="NGA18" s="13"/>
      <c r="NGB18" s="13"/>
      <c r="NGC18" s="13"/>
      <c r="NGD18" s="13"/>
      <c r="NGE18" s="13"/>
      <c r="NGF18" s="13"/>
      <c r="NGG18" s="13"/>
      <c r="NGH18" s="13"/>
      <c r="NGI18" s="13"/>
      <c r="NGJ18" s="13"/>
      <c r="NGK18" s="13"/>
      <c r="NGL18" s="13"/>
      <c r="NGM18" s="13"/>
      <c r="NGN18" s="13"/>
      <c r="NGO18" s="13"/>
      <c r="NGP18" s="13"/>
      <c r="NGQ18" s="13"/>
      <c r="NGR18" s="13"/>
      <c r="NGS18" s="13"/>
      <c r="NGT18" s="13"/>
      <c r="NGU18" s="13"/>
      <c r="NGV18" s="13"/>
      <c r="NGW18" s="13"/>
      <c r="NGX18" s="13"/>
      <c r="NGY18" s="13"/>
      <c r="NGZ18" s="13"/>
      <c r="NHA18" s="13"/>
      <c r="NHB18" s="13"/>
      <c r="NHC18" s="13"/>
      <c r="NHD18" s="13"/>
      <c r="NHE18" s="13"/>
      <c r="NHF18" s="13"/>
      <c r="NHG18" s="13"/>
      <c r="NHH18" s="13"/>
      <c r="NHI18" s="13"/>
      <c r="NHJ18" s="13"/>
      <c r="NHK18" s="13"/>
      <c r="NHL18" s="13"/>
      <c r="NHM18" s="13"/>
      <c r="NHN18" s="13"/>
      <c r="NHO18" s="13"/>
      <c r="NHP18" s="13"/>
      <c r="NHQ18" s="13"/>
      <c r="NHR18" s="13"/>
      <c r="NHS18" s="13"/>
      <c r="NHT18" s="13"/>
      <c r="NHU18" s="13"/>
      <c r="NHV18" s="13"/>
      <c r="NHW18" s="13"/>
      <c r="NHX18" s="13"/>
      <c r="NHY18" s="13"/>
      <c r="NHZ18" s="13"/>
      <c r="NIA18" s="13"/>
      <c r="NIB18" s="13"/>
      <c r="NIC18" s="13"/>
      <c r="NID18" s="13"/>
      <c r="NIE18" s="13"/>
      <c r="NIF18" s="13"/>
      <c r="NIG18" s="13"/>
      <c r="NIH18" s="13"/>
      <c r="NII18" s="13"/>
      <c r="NIJ18" s="13"/>
      <c r="NIK18" s="13"/>
      <c r="NIL18" s="13"/>
      <c r="NIM18" s="13"/>
      <c r="NIN18" s="13"/>
      <c r="NIO18" s="13"/>
      <c r="NIP18" s="13"/>
      <c r="NIQ18" s="13"/>
      <c r="NIR18" s="13"/>
      <c r="NIS18" s="13"/>
      <c r="NIT18" s="13"/>
      <c r="NIU18" s="13"/>
      <c r="NIV18" s="13"/>
      <c r="NIW18" s="13"/>
      <c r="NIX18" s="13"/>
      <c r="NIY18" s="13"/>
      <c r="NIZ18" s="13"/>
      <c r="NJA18" s="13"/>
      <c r="NJB18" s="13"/>
      <c r="NJC18" s="13"/>
      <c r="NJD18" s="13"/>
      <c r="NJE18" s="13"/>
      <c r="NJF18" s="13"/>
      <c r="NJG18" s="13"/>
      <c r="NJH18" s="13"/>
      <c r="NJI18" s="13"/>
      <c r="NJJ18" s="13"/>
      <c r="NJK18" s="13"/>
      <c r="NJL18" s="13"/>
      <c r="NJM18" s="13"/>
      <c r="NJN18" s="13"/>
      <c r="NJO18" s="13"/>
      <c r="NJP18" s="13"/>
      <c r="NJQ18" s="13"/>
      <c r="NJR18" s="13"/>
      <c r="NJS18" s="13"/>
      <c r="NJT18" s="13"/>
      <c r="NJU18" s="13"/>
      <c r="NJV18" s="13"/>
      <c r="NJW18" s="13"/>
      <c r="NJX18" s="13"/>
      <c r="NJY18" s="13"/>
      <c r="NJZ18" s="13"/>
      <c r="NKA18" s="13"/>
      <c r="NKB18" s="13"/>
      <c r="NKC18" s="13"/>
      <c r="NKD18" s="13"/>
      <c r="NKE18" s="13"/>
      <c r="NKF18" s="13"/>
      <c r="NKG18" s="13"/>
      <c r="NKH18" s="13"/>
      <c r="NKI18" s="13"/>
      <c r="NKJ18" s="13"/>
      <c r="NKK18" s="13"/>
      <c r="NKL18" s="13"/>
      <c r="NKM18" s="13"/>
      <c r="NKN18" s="13"/>
      <c r="NKO18" s="13"/>
      <c r="NKP18" s="13"/>
      <c r="NKQ18" s="13"/>
      <c r="NKR18" s="13"/>
      <c r="NKS18" s="13"/>
      <c r="NKT18" s="13"/>
      <c r="NKU18" s="13"/>
      <c r="NKV18" s="13"/>
      <c r="NKW18" s="13"/>
      <c r="NKX18" s="13"/>
      <c r="NKY18" s="13"/>
      <c r="NKZ18" s="13"/>
      <c r="NLA18" s="13"/>
      <c r="NLB18" s="13"/>
      <c r="NLC18" s="13"/>
      <c r="NLD18" s="13"/>
      <c r="NLE18" s="13"/>
      <c r="NLF18" s="13"/>
      <c r="NLG18" s="13"/>
      <c r="NLH18" s="13"/>
      <c r="NLI18" s="13"/>
      <c r="NLJ18" s="13"/>
      <c r="NLK18" s="13"/>
      <c r="NLL18" s="13"/>
      <c r="NLM18" s="13"/>
      <c r="NLN18" s="13"/>
      <c r="NLO18" s="13"/>
      <c r="NLP18" s="13"/>
      <c r="NLQ18" s="13"/>
      <c r="NLR18" s="13"/>
      <c r="NLS18" s="13"/>
      <c r="NLT18" s="13"/>
      <c r="NLU18" s="13"/>
      <c r="NLV18" s="13"/>
      <c r="NLW18" s="13"/>
      <c r="NLX18" s="13"/>
      <c r="NLY18" s="13"/>
      <c r="NLZ18" s="13"/>
      <c r="NMA18" s="13"/>
      <c r="NMB18" s="13"/>
      <c r="NMC18" s="13"/>
      <c r="NMD18" s="13"/>
      <c r="NME18" s="13"/>
      <c r="NMF18" s="13"/>
      <c r="NMG18" s="13"/>
      <c r="NMH18" s="13"/>
      <c r="NMI18" s="13"/>
      <c r="NMJ18" s="13"/>
      <c r="NMK18" s="13"/>
      <c r="NML18" s="13"/>
      <c r="NMM18" s="13"/>
      <c r="NMN18" s="13"/>
      <c r="NMO18" s="13"/>
      <c r="NMP18" s="13"/>
      <c r="NMQ18" s="13"/>
      <c r="NMR18" s="13"/>
      <c r="NMS18" s="13"/>
      <c r="NMT18" s="13"/>
      <c r="NMU18" s="13"/>
      <c r="NMV18" s="13"/>
      <c r="NMW18" s="13"/>
      <c r="NMX18" s="13"/>
      <c r="NMY18" s="13"/>
      <c r="NMZ18" s="13"/>
      <c r="NNA18" s="13"/>
      <c r="NNB18" s="13"/>
      <c r="NNC18" s="13"/>
      <c r="NND18" s="13"/>
      <c r="NNE18" s="13"/>
      <c r="NNF18" s="13"/>
      <c r="NNG18" s="13"/>
      <c r="NNH18" s="13"/>
      <c r="NNI18" s="13"/>
      <c r="NNJ18" s="13"/>
      <c r="NNK18" s="13"/>
      <c r="NNL18" s="13"/>
      <c r="NNM18" s="13"/>
      <c r="NNN18" s="13"/>
      <c r="NNO18" s="13"/>
      <c r="NNP18" s="13"/>
      <c r="NNQ18" s="13"/>
      <c r="NNR18" s="13"/>
      <c r="NNS18" s="13"/>
      <c r="NNT18" s="13"/>
      <c r="NNU18" s="13"/>
      <c r="NNV18" s="13"/>
      <c r="NNW18" s="13"/>
      <c r="NNX18" s="13"/>
      <c r="NNY18" s="13"/>
      <c r="NNZ18" s="13"/>
      <c r="NOA18" s="13"/>
      <c r="NOB18" s="13"/>
      <c r="NOC18" s="13"/>
      <c r="NOD18" s="13"/>
      <c r="NOE18" s="13"/>
      <c r="NOF18" s="13"/>
      <c r="NOG18" s="13"/>
      <c r="NOH18" s="13"/>
      <c r="NOI18" s="13"/>
      <c r="NOJ18" s="13"/>
      <c r="NOK18" s="13"/>
      <c r="NOL18" s="13"/>
      <c r="NOM18" s="13"/>
      <c r="NON18" s="13"/>
      <c r="NOO18" s="13"/>
      <c r="NOP18" s="13"/>
      <c r="NOQ18" s="13"/>
      <c r="NOR18" s="13"/>
      <c r="NOS18" s="13"/>
      <c r="NOT18" s="13"/>
      <c r="NOU18" s="13"/>
      <c r="NOV18" s="13"/>
      <c r="NOW18" s="13"/>
      <c r="NOX18" s="13"/>
      <c r="NOY18" s="13"/>
      <c r="NOZ18" s="13"/>
      <c r="NPA18" s="13"/>
      <c r="NPB18" s="13"/>
      <c r="NPC18" s="13"/>
      <c r="NPD18" s="13"/>
      <c r="NPE18" s="13"/>
      <c r="NPF18" s="13"/>
      <c r="NPG18" s="13"/>
      <c r="NPH18" s="13"/>
      <c r="NPI18" s="13"/>
      <c r="NPJ18" s="13"/>
      <c r="NPK18" s="13"/>
      <c r="NPL18" s="13"/>
      <c r="NPM18" s="13"/>
      <c r="NPN18" s="13"/>
      <c r="NPO18" s="13"/>
      <c r="NPP18" s="13"/>
      <c r="NPQ18" s="13"/>
      <c r="NPR18" s="13"/>
      <c r="NPS18" s="13"/>
      <c r="NPT18" s="13"/>
      <c r="NPU18" s="13"/>
      <c r="NPV18" s="13"/>
      <c r="NPW18" s="13"/>
      <c r="NPX18" s="13"/>
      <c r="NPY18" s="13"/>
      <c r="NPZ18" s="13"/>
      <c r="NQA18" s="13"/>
      <c r="NQB18" s="13"/>
      <c r="NQC18" s="13"/>
      <c r="NQD18" s="13"/>
      <c r="NQE18" s="13"/>
      <c r="NQF18" s="13"/>
      <c r="NQG18" s="13"/>
      <c r="NQH18" s="13"/>
      <c r="NQI18" s="13"/>
      <c r="NQJ18" s="13"/>
      <c r="NQK18" s="13"/>
      <c r="NQL18" s="13"/>
      <c r="NQM18" s="13"/>
      <c r="NQN18" s="13"/>
      <c r="NQO18" s="13"/>
      <c r="NQP18" s="13"/>
      <c r="NQQ18" s="13"/>
      <c r="NQR18" s="13"/>
      <c r="NQS18" s="13"/>
      <c r="NQT18" s="13"/>
      <c r="NQU18" s="13"/>
      <c r="NQV18" s="13"/>
      <c r="NQW18" s="13"/>
      <c r="NQX18" s="13"/>
      <c r="NQY18" s="13"/>
      <c r="NQZ18" s="13"/>
      <c r="NRA18" s="13"/>
      <c r="NRB18" s="13"/>
      <c r="NRC18" s="13"/>
      <c r="NRD18" s="13"/>
      <c r="NRE18" s="13"/>
      <c r="NRF18" s="13"/>
      <c r="NRG18" s="13"/>
      <c r="NRH18" s="13"/>
      <c r="NRI18" s="13"/>
      <c r="NRJ18" s="13"/>
      <c r="NRK18" s="13"/>
      <c r="NRL18" s="13"/>
      <c r="NRM18" s="13"/>
      <c r="NRN18" s="13"/>
      <c r="NRO18" s="13"/>
      <c r="NRP18" s="13"/>
      <c r="NRQ18" s="13"/>
      <c r="NRR18" s="13"/>
      <c r="NRS18" s="13"/>
      <c r="NRT18" s="13"/>
      <c r="NRU18" s="13"/>
      <c r="NRV18" s="13"/>
      <c r="NRW18" s="13"/>
      <c r="NRX18" s="13"/>
      <c r="NRY18" s="13"/>
      <c r="NRZ18" s="13"/>
      <c r="NSA18" s="13"/>
      <c r="NSB18" s="13"/>
      <c r="NSC18" s="13"/>
      <c r="NSD18" s="13"/>
      <c r="NSE18" s="13"/>
      <c r="NSF18" s="13"/>
      <c r="NSG18" s="13"/>
      <c r="NSH18" s="13"/>
      <c r="NSI18" s="13"/>
      <c r="NSJ18" s="13"/>
      <c r="NSK18" s="13"/>
      <c r="NSL18" s="13"/>
      <c r="NSM18" s="13"/>
      <c r="NSN18" s="13"/>
      <c r="NSO18" s="13"/>
      <c r="NSP18" s="13"/>
      <c r="NSQ18" s="13"/>
      <c r="NSR18" s="13"/>
      <c r="NSS18" s="13"/>
      <c r="NST18" s="13"/>
      <c r="NSU18" s="13"/>
      <c r="NSV18" s="13"/>
      <c r="NSW18" s="13"/>
      <c r="NSX18" s="13"/>
      <c r="NSY18" s="13"/>
      <c r="NSZ18" s="13"/>
      <c r="NTA18" s="13"/>
      <c r="NTB18" s="13"/>
      <c r="NTC18" s="13"/>
      <c r="NTD18" s="13"/>
      <c r="NTE18" s="13"/>
      <c r="NTF18" s="13"/>
      <c r="NTG18" s="13"/>
      <c r="NTH18" s="13"/>
      <c r="NTI18" s="13"/>
      <c r="NTJ18" s="13"/>
      <c r="NTK18" s="13"/>
      <c r="NTL18" s="13"/>
      <c r="NTM18" s="13"/>
      <c r="NTN18" s="13"/>
      <c r="NTO18" s="13"/>
      <c r="NTP18" s="13"/>
      <c r="NTQ18" s="13"/>
      <c r="NTR18" s="13"/>
      <c r="NTS18" s="13"/>
      <c r="NTT18" s="13"/>
      <c r="NTU18" s="13"/>
      <c r="NTV18" s="13"/>
      <c r="NTW18" s="13"/>
      <c r="NTX18" s="13"/>
      <c r="NTY18" s="13"/>
      <c r="NTZ18" s="13"/>
      <c r="NUA18" s="13"/>
      <c r="NUB18" s="13"/>
      <c r="NUC18" s="13"/>
      <c r="NUD18" s="13"/>
      <c r="NUE18" s="13"/>
      <c r="NUF18" s="13"/>
      <c r="NUG18" s="13"/>
      <c r="NUH18" s="13"/>
      <c r="NUI18" s="13"/>
      <c r="NUJ18" s="13"/>
      <c r="NUK18" s="13"/>
      <c r="NUL18" s="13"/>
      <c r="NUM18" s="13"/>
      <c r="NUN18" s="13"/>
      <c r="NUO18" s="13"/>
      <c r="NUP18" s="13"/>
      <c r="NUQ18" s="13"/>
      <c r="NUR18" s="13"/>
      <c r="NUS18" s="13"/>
      <c r="NUT18" s="13"/>
      <c r="NUU18" s="13"/>
      <c r="NUV18" s="13"/>
      <c r="NUW18" s="13"/>
      <c r="NUX18" s="13"/>
      <c r="NUY18" s="13"/>
      <c r="NUZ18" s="13"/>
      <c r="NVA18" s="13"/>
      <c r="NVB18" s="13"/>
      <c r="NVC18" s="13"/>
      <c r="NVD18" s="13"/>
      <c r="NVE18" s="13"/>
      <c r="NVF18" s="13"/>
      <c r="NVG18" s="13"/>
      <c r="NVH18" s="13"/>
      <c r="NVI18" s="13"/>
      <c r="NVJ18" s="13"/>
      <c r="NVK18" s="13"/>
      <c r="NVL18" s="13"/>
      <c r="NVM18" s="13"/>
      <c r="NVN18" s="13"/>
      <c r="NVO18" s="13"/>
      <c r="NVP18" s="13"/>
      <c r="NVQ18" s="13"/>
      <c r="NVR18" s="13"/>
      <c r="NVS18" s="13"/>
      <c r="NVT18" s="13"/>
      <c r="NVU18" s="13"/>
      <c r="NVV18" s="13"/>
      <c r="NVW18" s="13"/>
      <c r="NVX18" s="13"/>
      <c r="NVY18" s="13"/>
      <c r="NVZ18" s="13"/>
      <c r="NWA18" s="13"/>
      <c r="NWB18" s="13"/>
      <c r="NWC18" s="13"/>
      <c r="NWD18" s="13"/>
      <c r="NWE18" s="13"/>
      <c r="NWF18" s="13"/>
      <c r="NWG18" s="13"/>
      <c r="NWH18" s="13"/>
      <c r="NWI18" s="13"/>
      <c r="NWJ18" s="13"/>
      <c r="NWK18" s="13"/>
      <c r="NWL18" s="13"/>
      <c r="NWM18" s="13"/>
      <c r="NWN18" s="13"/>
      <c r="NWO18" s="13"/>
      <c r="NWP18" s="13"/>
      <c r="NWQ18" s="13"/>
      <c r="NWR18" s="13"/>
      <c r="NWS18" s="13"/>
      <c r="NWT18" s="13"/>
      <c r="NWU18" s="13"/>
      <c r="NWV18" s="13"/>
      <c r="NWW18" s="13"/>
      <c r="NWX18" s="13"/>
      <c r="NWY18" s="13"/>
      <c r="NWZ18" s="13"/>
      <c r="NXA18" s="13"/>
      <c r="NXB18" s="13"/>
      <c r="NXC18" s="13"/>
      <c r="NXD18" s="13"/>
      <c r="NXE18" s="13"/>
      <c r="NXF18" s="13"/>
      <c r="NXG18" s="13"/>
      <c r="NXH18" s="13"/>
      <c r="NXI18" s="13"/>
      <c r="NXJ18" s="13"/>
      <c r="NXK18" s="13"/>
      <c r="NXL18" s="13"/>
      <c r="NXM18" s="13"/>
      <c r="NXN18" s="13"/>
      <c r="NXO18" s="13"/>
      <c r="NXP18" s="13"/>
      <c r="NXQ18" s="13"/>
      <c r="NXR18" s="13"/>
      <c r="NXS18" s="13"/>
      <c r="NXT18" s="13"/>
      <c r="NXU18" s="13"/>
      <c r="NXV18" s="13"/>
      <c r="NXW18" s="13"/>
      <c r="NXX18" s="13"/>
      <c r="NXY18" s="13"/>
      <c r="NXZ18" s="13"/>
      <c r="NYA18" s="13"/>
      <c r="NYB18" s="13"/>
      <c r="NYC18" s="13"/>
      <c r="NYD18" s="13"/>
      <c r="NYE18" s="13"/>
      <c r="NYF18" s="13"/>
      <c r="NYG18" s="13"/>
      <c r="NYH18" s="13"/>
      <c r="NYI18" s="13"/>
      <c r="NYJ18" s="13"/>
      <c r="NYK18" s="13"/>
      <c r="NYL18" s="13"/>
      <c r="NYM18" s="13"/>
      <c r="NYN18" s="13"/>
      <c r="NYO18" s="13"/>
      <c r="NYP18" s="13"/>
      <c r="NYQ18" s="13"/>
      <c r="NYR18" s="13"/>
      <c r="NYS18" s="13"/>
      <c r="NYT18" s="13"/>
      <c r="NYU18" s="13"/>
      <c r="NYV18" s="13"/>
      <c r="NYW18" s="13"/>
      <c r="NYX18" s="13"/>
      <c r="NYY18" s="13"/>
      <c r="NYZ18" s="13"/>
      <c r="NZA18" s="13"/>
      <c r="NZB18" s="13"/>
      <c r="NZC18" s="13"/>
      <c r="NZD18" s="13"/>
      <c r="NZE18" s="13"/>
      <c r="NZF18" s="13"/>
      <c r="NZG18" s="13"/>
      <c r="NZH18" s="13"/>
      <c r="NZI18" s="13"/>
      <c r="NZJ18" s="13"/>
      <c r="NZK18" s="13"/>
      <c r="NZL18" s="13"/>
      <c r="NZM18" s="13"/>
      <c r="NZN18" s="13"/>
      <c r="NZO18" s="13"/>
      <c r="NZP18" s="13"/>
      <c r="NZQ18" s="13"/>
      <c r="NZR18" s="13"/>
      <c r="NZS18" s="13"/>
      <c r="NZT18" s="13"/>
      <c r="NZU18" s="13"/>
      <c r="NZV18" s="13"/>
      <c r="NZW18" s="13"/>
      <c r="NZX18" s="13"/>
      <c r="NZY18" s="13"/>
      <c r="NZZ18" s="13"/>
      <c r="OAA18" s="13"/>
      <c r="OAB18" s="13"/>
      <c r="OAC18" s="13"/>
      <c r="OAD18" s="13"/>
      <c r="OAE18" s="13"/>
      <c r="OAF18" s="13"/>
      <c r="OAG18" s="13"/>
      <c r="OAH18" s="13"/>
      <c r="OAI18" s="13"/>
      <c r="OAJ18" s="13"/>
      <c r="OAK18" s="13"/>
      <c r="OAL18" s="13"/>
      <c r="OAM18" s="13"/>
      <c r="OAN18" s="13"/>
      <c r="OAO18" s="13"/>
      <c r="OAP18" s="13"/>
      <c r="OAQ18" s="13"/>
      <c r="OAR18" s="13"/>
      <c r="OAS18" s="13"/>
      <c r="OAT18" s="13"/>
      <c r="OAU18" s="13"/>
      <c r="OAV18" s="13"/>
      <c r="OAW18" s="13"/>
      <c r="OAX18" s="13"/>
      <c r="OAY18" s="13"/>
      <c r="OAZ18" s="13"/>
      <c r="OBA18" s="13"/>
      <c r="OBB18" s="13"/>
      <c r="OBC18" s="13"/>
      <c r="OBD18" s="13"/>
      <c r="OBE18" s="13"/>
      <c r="OBF18" s="13"/>
      <c r="OBG18" s="13"/>
      <c r="OBH18" s="13"/>
      <c r="OBI18" s="13"/>
      <c r="OBJ18" s="13"/>
      <c r="OBK18" s="13"/>
      <c r="OBL18" s="13"/>
      <c r="OBM18" s="13"/>
      <c r="OBN18" s="13"/>
      <c r="OBO18" s="13"/>
      <c r="OBP18" s="13"/>
      <c r="OBQ18" s="13"/>
      <c r="OBR18" s="13"/>
      <c r="OBS18" s="13"/>
      <c r="OBT18" s="13"/>
      <c r="OBU18" s="13"/>
      <c r="OBV18" s="13"/>
      <c r="OBW18" s="13"/>
      <c r="OBX18" s="13"/>
      <c r="OBY18" s="13"/>
      <c r="OBZ18" s="13"/>
      <c r="OCA18" s="13"/>
      <c r="OCB18" s="13"/>
      <c r="OCC18" s="13"/>
      <c r="OCD18" s="13"/>
      <c r="OCE18" s="13"/>
      <c r="OCF18" s="13"/>
      <c r="OCG18" s="13"/>
      <c r="OCH18" s="13"/>
      <c r="OCI18" s="13"/>
      <c r="OCJ18" s="13"/>
      <c r="OCK18" s="13"/>
      <c r="OCL18" s="13"/>
      <c r="OCM18" s="13"/>
      <c r="OCN18" s="13"/>
      <c r="OCO18" s="13"/>
      <c r="OCP18" s="13"/>
      <c r="OCQ18" s="13"/>
      <c r="OCR18" s="13"/>
      <c r="OCS18" s="13"/>
      <c r="OCT18" s="13"/>
      <c r="OCU18" s="13"/>
      <c r="OCV18" s="13"/>
      <c r="OCW18" s="13"/>
      <c r="OCX18" s="13"/>
      <c r="OCY18" s="13"/>
      <c r="OCZ18" s="13"/>
      <c r="ODA18" s="13"/>
      <c r="ODB18" s="13"/>
      <c r="ODC18" s="13"/>
      <c r="ODD18" s="13"/>
      <c r="ODE18" s="13"/>
      <c r="ODF18" s="13"/>
      <c r="ODG18" s="13"/>
      <c r="ODH18" s="13"/>
      <c r="ODI18" s="13"/>
      <c r="ODJ18" s="13"/>
      <c r="ODK18" s="13"/>
      <c r="ODL18" s="13"/>
      <c r="ODM18" s="13"/>
      <c r="ODN18" s="13"/>
      <c r="ODO18" s="13"/>
      <c r="ODP18" s="13"/>
      <c r="ODQ18" s="13"/>
      <c r="ODR18" s="13"/>
      <c r="ODS18" s="13"/>
      <c r="ODT18" s="13"/>
      <c r="ODU18" s="13"/>
      <c r="ODV18" s="13"/>
      <c r="ODW18" s="13"/>
      <c r="ODX18" s="13"/>
      <c r="ODY18" s="13"/>
      <c r="ODZ18" s="13"/>
      <c r="OEA18" s="13"/>
      <c r="OEB18" s="13"/>
      <c r="OEC18" s="13"/>
      <c r="OED18" s="13"/>
      <c r="OEE18" s="13"/>
      <c r="OEF18" s="13"/>
      <c r="OEG18" s="13"/>
      <c r="OEH18" s="13"/>
      <c r="OEI18" s="13"/>
      <c r="OEJ18" s="13"/>
      <c r="OEK18" s="13"/>
      <c r="OEL18" s="13"/>
      <c r="OEM18" s="13"/>
      <c r="OEN18" s="13"/>
      <c r="OEO18" s="13"/>
      <c r="OEP18" s="13"/>
      <c r="OEQ18" s="13"/>
      <c r="OER18" s="13"/>
      <c r="OES18" s="13"/>
      <c r="OET18" s="13"/>
      <c r="OEU18" s="13"/>
      <c r="OEV18" s="13"/>
      <c r="OEW18" s="13"/>
      <c r="OEX18" s="13"/>
      <c r="OEY18" s="13"/>
      <c r="OEZ18" s="13"/>
      <c r="OFA18" s="13"/>
      <c r="OFB18" s="13"/>
      <c r="OFC18" s="13"/>
      <c r="OFD18" s="13"/>
      <c r="OFE18" s="13"/>
      <c r="OFF18" s="13"/>
      <c r="OFG18" s="13"/>
      <c r="OFH18" s="13"/>
      <c r="OFI18" s="13"/>
      <c r="OFJ18" s="13"/>
      <c r="OFK18" s="13"/>
      <c r="OFL18" s="13"/>
      <c r="OFM18" s="13"/>
      <c r="OFN18" s="13"/>
      <c r="OFO18" s="13"/>
      <c r="OFP18" s="13"/>
      <c r="OFQ18" s="13"/>
      <c r="OFR18" s="13"/>
      <c r="OFS18" s="13"/>
      <c r="OFT18" s="13"/>
      <c r="OFU18" s="13"/>
      <c r="OFV18" s="13"/>
      <c r="OFW18" s="13"/>
      <c r="OFX18" s="13"/>
      <c r="OFY18" s="13"/>
      <c r="OFZ18" s="13"/>
      <c r="OGA18" s="13"/>
      <c r="OGB18" s="13"/>
      <c r="OGC18" s="13"/>
      <c r="OGD18" s="13"/>
      <c r="OGE18" s="13"/>
      <c r="OGF18" s="13"/>
      <c r="OGG18" s="13"/>
      <c r="OGH18" s="13"/>
      <c r="OGI18" s="13"/>
      <c r="OGJ18" s="13"/>
      <c r="OGK18" s="13"/>
      <c r="OGL18" s="13"/>
      <c r="OGM18" s="13"/>
      <c r="OGN18" s="13"/>
      <c r="OGO18" s="13"/>
      <c r="OGP18" s="13"/>
      <c r="OGQ18" s="13"/>
      <c r="OGR18" s="13"/>
      <c r="OGS18" s="13"/>
      <c r="OGT18" s="13"/>
      <c r="OGU18" s="13"/>
      <c r="OGV18" s="13"/>
      <c r="OGW18" s="13"/>
      <c r="OGX18" s="13"/>
      <c r="OGY18" s="13"/>
      <c r="OGZ18" s="13"/>
      <c r="OHA18" s="13"/>
      <c r="OHB18" s="13"/>
      <c r="OHC18" s="13"/>
      <c r="OHD18" s="13"/>
      <c r="OHE18" s="13"/>
      <c r="OHF18" s="13"/>
      <c r="OHG18" s="13"/>
      <c r="OHH18" s="13"/>
      <c r="OHI18" s="13"/>
      <c r="OHJ18" s="13"/>
      <c r="OHK18" s="13"/>
      <c r="OHL18" s="13"/>
      <c r="OHM18" s="13"/>
      <c r="OHN18" s="13"/>
      <c r="OHO18" s="13"/>
      <c r="OHP18" s="13"/>
      <c r="OHQ18" s="13"/>
      <c r="OHR18" s="13"/>
      <c r="OHS18" s="13"/>
      <c r="OHT18" s="13"/>
      <c r="OHU18" s="13"/>
      <c r="OHV18" s="13"/>
      <c r="OHW18" s="13"/>
      <c r="OHX18" s="13"/>
      <c r="OHY18" s="13"/>
      <c r="OHZ18" s="13"/>
      <c r="OIA18" s="13"/>
      <c r="OIB18" s="13"/>
      <c r="OIC18" s="13"/>
      <c r="OID18" s="13"/>
      <c r="OIE18" s="13"/>
      <c r="OIF18" s="13"/>
      <c r="OIG18" s="13"/>
      <c r="OIH18" s="13"/>
      <c r="OII18" s="13"/>
      <c r="OIJ18" s="13"/>
      <c r="OIK18" s="13"/>
      <c r="OIL18" s="13"/>
      <c r="OIM18" s="13"/>
      <c r="OIN18" s="13"/>
      <c r="OIO18" s="13"/>
      <c r="OIP18" s="13"/>
      <c r="OIQ18" s="13"/>
      <c r="OIR18" s="13"/>
      <c r="OIS18" s="13"/>
      <c r="OIT18" s="13"/>
      <c r="OIU18" s="13"/>
      <c r="OIV18" s="13"/>
      <c r="OIW18" s="13"/>
      <c r="OIX18" s="13"/>
      <c r="OIY18" s="13"/>
      <c r="OIZ18" s="13"/>
      <c r="OJA18" s="13"/>
      <c r="OJB18" s="13"/>
      <c r="OJC18" s="13"/>
      <c r="OJD18" s="13"/>
      <c r="OJE18" s="13"/>
      <c r="OJF18" s="13"/>
      <c r="OJG18" s="13"/>
      <c r="OJH18" s="13"/>
      <c r="OJI18" s="13"/>
      <c r="OJJ18" s="13"/>
      <c r="OJK18" s="13"/>
      <c r="OJL18" s="13"/>
      <c r="OJM18" s="13"/>
      <c r="OJN18" s="13"/>
      <c r="OJO18" s="13"/>
      <c r="OJP18" s="13"/>
      <c r="OJQ18" s="13"/>
      <c r="OJR18" s="13"/>
      <c r="OJS18" s="13"/>
      <c r="OJT18" s="13"/>
      <c r="OJU18" s="13"/>
      <c r="OJV18" s="13"/>
      <c r="OJW18" s="13"/>
      <c r="OJX18" s="13"/>
      <c r="OJY18" s="13"/>
      <c r="OJZ18" s="13"/>
      <c r="OKA18" s="13"/>
      <c r="OKB18" s="13"/>
      <c r="OKC18" s="13"/>
      <c r="OKD18" s="13"/>
      <c r="OKE18" s="13"/>
      <c r="OKF18" s="13"/>
      <c r="OKG18" s="13"/>
      <c r="OKH18" s="13"/>
      <c r="OKI18" s="13"/>
      <c r="OKJ18" s="13"/>
      <c r="OKK18" s="13"/>
      <c r="OKL18" s="13"/>
      <c r="OKM18" s="13"/>
      <c r="OKN18" s="13"/>
      <c r="OKO18" s="13"/>
      <c r="OKP18" s="13"/>
      <c r="OKQ18" s="13"/>
      <c r="OKR18" s="13"/>
      <c r="OKS18" s="13"/>
      <c r="OKT18" s="13"/>
      <c r="OKU18" s="13"/>
      <c r="OKV18" s="13"/>
      <c r="OKW18" s="13"/>
      <c r="OKX18" s="13"/>
      <c r="OKY18" s="13"/>
      <c r="OKZ18" s="13"/>
      <c r="OLA18" s="13"/>
      <c r="OLB18" s="13"/>
      <c r="OLC18" s="13"/>
      <c r="OLD18" s="13"/>
      <c r="OLE18" s="13"/>
      <c r="OLF18" s="13"/>
      <c r="OLG18" s="13"/>
      <c r="OLH18" s="13"/>
      <c r="OLI18" s="13"/>
      <c r="OLJ18" s="13"/>
      <c r="OLK18" s="13"/>
      <c r="OLL18" s="13"/>
      <c r="OLM18" s="13"/>
      <c r="OLN18" s="13"/>
      <c r="OLO18" s="13"/>
      <c r="OLP18" s="13"/>
      <c r="OLQ18" s="13"/>
      <c r="OLR18" s="13"/>
      <c r="OLS18" s="13"/>
      <c r="OLT18" s="13"/>
      <c r="OLU18" s="13"/>
      <c r="OLV18" s="13"/>
      <c r="OLW18" s="13"/>
      <c r="OLX18" s="13"/>
      <c r="OLY18" s="13"/>
      <c r="OLZ18" s="13"/>
      <c r="OMA18" s="13"/>
      <c r="OMB18" s="13"/>
      <c r="OMC18" s="13"/>
      <c r="OMD18" s="13"/>
      <c r="OME18" s="13"/>
      <c r="OMF18" s="13"/>
      <c r="OMG18" s="13"/>
      <c r="OMH18" s="13"/>
      <c r="OMI18" s="13"/>
      <c r="OMJ18" s="13"/>
      <c r="OMK18" s="13"/>
      <c r="OML18" s="13"/>
      <c r="OMM18" s="13"/>
      <c r="OMN18" s="13"/>
      <c r="OMO18" s="13"/>
      <c r="OMP18" s="13"/>
      <c r="OMQ18" s="13"/>
      <c r="OMR18" s="13"/>
      <c r="OMS18" s="13"/>
      <c r="OMT18" s="13"/>
      <c r="OMU18" s="13"/>
      <c r="OMV18" s="13"/>
      <c r="OMW18" s="13"/>
      <c r="OMX18" s="13"/>
      <c r="OMY18" s="13"/>
      <c r="OMZ18" s="13"/>
      <c r="ONA18" s="13"/>
      <c r="ONB18" s="13"/>
      <c r="ONC18" s="13"/>
      <c r="OND18" s="13"/>
      <c r="ONE18" s="13"/>
      <c r="ONF18" s="13"/>
      <c r="ONG18" s="13"/>
      <c r="ONH18" s="13"/>
      <c r="ONI18" s="13"/>
      <c r="ONJ18" s="13"/>
      <c r="ONK18" s="13"/>
      <c r="ONL18" s="13"/>
      <c r="ONM18" s="13"/>
      <c r="ONN18" s="13"/>
      <c r="ONO18" s="13"/>
      <c r="ONP18" s="13"/>
      <c r="ONQ18" s="13"/>
      <c r="ONR18" s="13"/>
      <c r="ONS18" s="13"/>
      <c r="ONT18" s="13"/>
      <c r="ONU18" s="13"/>
      <c r="ONV18" s="13"/>
      <c r="ONW18" s="13"/>
      <c r="ONX18" s="13"/>
      <c r="ONY18" s="13"/>
      <c r="ONZ18" s="13"/>
      <c r="OOA18" s="13"/>
      <c r="OOB18" s="13"/>
      <c r="OOC18" s="13"/>
      <c r="OOD18" s="13"/>
      <c r="OOE18" s="13"/>
      <c r="OOF18" s="13"/>
      <c r="OOG18" s="13"/>
      <c r="OOH18" s="13"/>
      <c r="OOI18" s="13"/>
      <c r="OOJ18" s="13"/>
      <c r="OOK18" s="13"/>
      <c r="OOL18" s="13"/>
      <c r="OOM18" s="13"/>
      <c r="OON18" s="13"/>
      <c r="OOO18" s="13"/>
      <c r="OOP18" s="13"/>
      <c r="OOQ18" s="13"/>
      <c r="OOR18" s="13"/>
      <c r="OOS18" s="13"/>
      <c r="OOT18" s="13"/>
      <c r="OOU18" s="13"/>
      <c r="OOV18" s="13"/>
      <c r="OOW18" s="13"/>
      <c r="OOX18" s="13"/>
      <c r="OOY18" s="13"/>
      <c r="OOZ18" s="13"/>
      <c r="OPA18" s="13"/>
      <c r="OPB18" s="13"/>
      <c r="OPC18" s="13"/>
      <c r="OPD18" s="13"/>
      <c r="OPE18" s="13"/>
      <c r="OPF18" s="13"/>
      <c r="OPG18" s="13"/>
      <c r="OPH18" s="13"/>
      <c r="OPI18" s="13"/>
      <c r="OPJ18" s="13"/>
      <c r="OPK18" s="13"/>
      <c r="OPL18" s="13"/>
      <c r="OPM18" s="13"/>
      <c r="OPN18" s="13"/>
      <c r="OPO18" s="13"/>
      <c r="OPP18" s="13"/>
      <c r="OPQ18" s="13"/>
      <c r="OPR18" s="13"/>
      <c r="OPS18" s="13"/>
      <c r="OPT18" s="13"/>
      <c r="OPU18" s="13"/>
      <c r="OPV18" s="13"/>
      <c r="OPW18" s="13"/>
      <c r="OPX18" s="13"/>
      <c r="OPY18" s="13"/>
      <c r="OPZ18" s="13"/>
      <c r="OQA18" s="13"/>
      <c r="OQB18" s="13"/>
      <c r="OQC18" s="13"/>
      <c r="OQD18" s="13"/>
      <c r="OQE18" s="13"/>
      <c r="OQF18" s="13"/>
      <c r="OQG18" s="13"/>
      <c r="OQH18" s="13"/>
      <c r="OQI18" s="13"/>
      <c r="OQJ18" s="13"/>
      <c r="OQK18" s="13"/>
      <c r="OQL18" s="13"/>
      <c r="OQM18" s="13"/>
      <c r="OQN18" s="13"/>
      <c r="OQO18" s="13"/>
      <c r="OQP18" s="13"/>
      <c r="OQQ18" s="13"/>
      <c r="OQR18" s="13"/>
      <c r="OQS18" s="13"/>
      <c r="OQT18" s="13"/>
      <c r="OQU18" s="13"/>
      <c r="OQV18" s="13"/>
      <c r="OQW18" s="13"/>
      <c r="OQX18" s="13"/>
      <c r="OQY18" s="13"/>
      <c r="OQZ18" s="13"/>
      <c r="ORA18" s="13"/>
      <c r="ORB18" s="13"/>
      <c r="ORC18" s="13"/>
      <c r="ORD18" s="13"/>
      <c r="ORE18" s="13"/>
      <c r="ORF18" s="13"/>
      <c r="ORG18" s="13"/>
      <c r="ORH18" s="13"/>
      <c r="ORI18" s="13"/>
      <c r="ORJ18" s="13"/>
      <c r="ORK18" s="13"/>
      <c r="ORL18" s="13"/>
      <c r="ORM18" s="13"/>
      <c r="ORN18" s="13"/>
      <c r="ORO18" s="13"/>
      <c r="ORP18" s="13"/>
      <c r="ORQ18" s="13"/>
      <c r="ORR18" s="13"/>
      <c r="ORS18" s="13"/>
      <c r="ORT18" s="13"/>
      <c r="ORU18" s="13"/>
      <c r="ORV18" s="13"/>
      <c r="ORW18" s="13"/>
      <c r="ORX18" s="13"/>
      <c r="ORY18" s="13"/>
      <c r="ORZ18" s="13"/>
      <c r="OSA18" s="13"/>
      <c r="OSB18" s="13"/>
      <c r="OSC18" s="13"/>
      <c r="OSD18" s="13"/>
      <c r="OSE18" s="13"/>
      <c r="OSF18" s="13"/>
      <c r="OSG18" s="13"/>
      <c r="OSH18" s="13"/>
      <c r="OSI18" s="13"/>
      <c r="OSJ18" s="13"/>
      <c r="OSK18" s="13"/>
      <c r="OSL18" s="13"/>
      <c r="OSM18" s="13"/>
      <c r="OSN18" s="13"/>
      <c r="OSO18" s="13"/>
      <c r="OSP18" s="13"/>
      <c r="OSQ18" s="13"/>
      <c r="OSR18" s="13"/>
      <c r="OSS18" s="13"/>
      <c r="OST18" s="13"/>
      <c r="OSU18" s="13"/>
      <c r="OSV18" s="13"/>
      <c r="OSW18" s="13"/>
      <c r="OSX18" s="13"/>
      <c r="OSY18" s="13"/>
      <c r="OSZ18" s="13"/>
      <c r="OTA18" s="13"/>
      <c r="OTB18" s="13"/>
      <c r="OTC18" s="13"/>
      <c r="OTD18" s="13"/>
      <c r="OTE18" s="13"/>
      <c r="OTF18" s="13"/>
      <c r="OTG18" s="13"/>
      <c r="OTH18" s="13"/>
      <c r="OTI18" s="13"/>
      <c r="OTJ18" s="13"/>
      <c r="OTK18" s="13"/>
      <c r="OTL18" s="13"/>
      <c r="OTM18" s="13"/>
      <c r="OTN18" s="13"/>
      <c r="OTO18" s="13"/>
      <c r="OTP18" s="13"/>
      <c r="OTQ18" s="13"/>
      <c r="OTR18" s="13"/>
      <c r="OTS18" s="13"/>
      <c r="OTT18" s="13"/>
      <c r="OTU18" s="13"/>
      <c r="OTV18" s="13"/>
      <c r="OTW18" s="13"/>
      <c r="OTX18" s="13"/>
      <c r="OTY18" s="13"/>
      <c r="OTZ18" s="13"/>
      <c r="OUA18" s="13"/>
      <c r="OUB18" s="13"/>
      <c r="OUC18" s="13"/>
      <c r="OUD18" s="13"/>
      <c r="OUE18" s="13"/>
      <c r="OUF18" s="13"/>
      <c r="OUG18" s="13"/>
      <c r="OUH18" s="13"/>
      <c r="OUI18" s="13"/>
      <c r="OUJ18" s="13"/>
      <c r="OUK18" s="13"/>
      <c r="OUL18" s="13"/>
      <c r="OUM18" s="13"/>
      <c r="OUN18" s="13"/>
      <c r="OUO18" s="13"/>
      <c r="OUP18" s="13"/>
      <c r="OUQ18" s="13"/>
      <c r="OUR18" s="13"/>
      <c r="OUS18" s="13"/>
      <c r="OUT18" s="13"/>
      <c r="OUU18" s="13"/>
      <c r="OUV18" s="13"/>
      <c r="OUW18" s="13"/>
      <c r="OUX18" s="13"/>
      <c r="OUY18" s="13"/>
      <c r="OUZ18" s="13"/>
      <c r="OVA18" s="13"/>
      <c r="OVB18" s="13"/>
      <c r="OVC18" s="13"/>
      <c r="OVD18" s="13"/>
      <c r="OVE18" s="13"/>
      <c r="OVF18" s="13"/>
      <c r="OVG18" s="13"/>
      <c r="OVH18" s="13"/>
      <c r="OVI18" s="13"/>
      <c r="OVJ18" s="13"/>
      <c r="OVK18" s="13"/>
      <c r="OVL18" s="13"/>
      <c r="OVM18" s="13"/>
      <c r="OVN18" s="13"/>
      <c r="OVO18" s="13"/>
      <c r="OVP18" s="13"/>
      <c r="OVQ18" s="13"/>
      <c r="OVR18" s="13"/>
      <c r="OVS18" s="13"/>
      <c r="OVT18" s="13"/>
      <c r="OVU18" s="13"/>
      <c r="OVV18" s="13"/>
      <c r="OVW18" s="13"/>
      <c r="OVX18" s="13"/>
      <c r="OVY18" s="13"/>
      <c r="OVZ18" s="13"/>
      <c r="OWA18" s="13"/>
      <c r="OWB18" s="13"/>
      <c r="OWC18" s="13"/>
      <c r="OWD18" s="13"/>
      <c r="OWE18" s="13"/>
      <c r="OWF18" s="13"/>
      <c r="OWG18" s="13"/>
      <c r="OWH18" s="13"/>
      <c r="OWI18" s="13"/>
      <c r="OWJ18" s="13"/>
      <c r="OWK18" s="13"/>
      <c r="OWL18" s="13"/>
      <c r="OWM18" s="13"/>
      <c r="OWN18" s="13"/>
      <c r="OWO18" s="13"/>
      <c r="OWP18" s="13"/>
      <c r="OWQ18" s="13"/>
      <c r="OWR18" s="13"/>
      <c r="OWS18" s="13"/>
      <c r="OWT18" s="13"/>
      <c r="OWU18" s="13"/>
      <c r="OWV18" s="13"/>
      <c r="OWW18" s="13"/>
      <c r="OWX18" s="13"/>
      <c r="OWY18" s="13"/>
      <c r="OWZ18" s="13"/>
      <c r="OXA18" s="13"/>
      <c r="OXB18" s="13"/>
      <c r="OXC18" s="13"/>
      <c r="OXD18" s="13"/>
      <c r="OXE18" s="13"/>
      <c r="OXF18" s="13"/>
      <c r="OXG18" s="13"/>
      <c r="OXH18" s="13"/>
      <c r="OXI18" s="13"/>
      <c r="OXJ18" s="13"/>
      <c r="OXK18" s="13"/>
      <c r="OXL18" s="13"/>
      <c r="OXM18" s="13"/>
      <c r="OXN18" s="13"/>
      <c r="OXO18" s="13"/>
      <c r="OXP18" s="13"/>
      <c r="OXQ18" s="13"/>
      <c r="OXR18" s="13"/>
      <c r="OXS18" s="13"/>
      <c r="OXT18" s="13"/>
      <c r="OXU18" s="13"/>
      <c r="OXV18" s="13"/>
      <c r="OXW18" s="13"/>
      <c r="OXX18" s="13"/>
      <c r="OXY18" s="13"/>
      <c r="OXZ18" s="13"/>
      <c r="OYA18" s="13"/>
      <c r="OYB18" s="13"/>
      <c r="OYC18" s="13"/>
      <c r="OYD18" s="13"/>
      <c r="OYE18" s="13"/>
      <c r="OYF18" s="13"/>
      <c r="OYG18" s="13"/>
      <c r="OYH18" s="13"/>
      <c r="OYI18" s="13"/>
      <c r="OYJ18" s="13"/>
      <c r="OYK18" s="13"/>
      <c r="OYL18" s="13"/>
      <c r="OYM18" s="13"/>
      <c r="OYN18" s="13"/>
      <c r="OYO18" s="13"/>
      <c r="OYP18" s="13"/>
      <c r="OYQ18" s="13"/>
      <c r="OYR18" s="13"/>
      <c r="OYS18" s="13"/>
      <c r="OYT18" s="13"/>
      <c r="OYU18" s="13"/>
      <c r="OYV18" s="13"/>
      <c r="OYW18" s="13"/>
      <c r="OYX18" s="13"/>
      <c r="OYY18" s="13"/>
      <c r="OYZ18" s="13"/>
      <c r="OZA18" s="13"/>
      <c r="OZB18" s="13"/>
      <c r="OZC18" s="13"/>
      <c r="OZD18" s="13"/>
      <c r="OZE18" s="13"/>
      <c r="OZF18" s="13"/>
      <c r="OZG18" s="13"/>
      <c r="OZH18" s="13"/>
      <c r="OZI18" s="13"/>
      <c r="OZJ18" s="13"/>
      <c r="OZK18" s="13"/>
      <c r="OZL18" s="13"/>
      <c r="OZM18" s="13"/>
      <c r="OZN18" s="13"/>
      <c r="OZO18" s="13"/>
      <c r="OZP18" s="13"/>
      <c r="OZQ18" s="13"/>
      <c r="OZR18" s="13"/>
      <c r="OZS18" s="13"/>
      <c r="OZT18" s="13"/>
      <c r="OZU18" s="13"/>
      <c r="OZV18" s="13"/>
      <c r="OZW18" s="13"/>
      <c r="OZX18" s="13"/>
      <c r="OZY18" s="13"/>
      <c r="OZZ18" s="13"/>
      <c r="PAA18" s="13"/>
      <c r="PAB18" s="13"/>
      <c r="PAC18" s="13"/>
      <c r="PAD18" s="13"/>
      <c r="PAE18" s="13"/>
      <c r="PAF18" s="13"/>
      <c r="PAG18" s="13"/>
      <c r="PAH18" s="13"/>
      <c r="PAI18" s="13"/>
      <c r="PAJ18" s="13"/>
      <c r="PAK18" s="13"/>
      <c r="PAL18" s="13"/>
      <c r="PAM18" s="13"/>
      <c r="PAN18" s="13"/>
      <c r="PAO18" s="13"/>
      <c r="PAP18" s="13"/>
      <c r="PAQ18" s="13"/>
      <c r="PAR18" s="13"/>
      <c r="PAS18" s="13"/>
      <c r="PAT18" s="13"/>
      <c r="PAU18" s="13"/>
      <c r="PAV18" s="13"/>
      <c r="PAW18" s="13"/>
      <c r="PAX18" s="13"/>
      <c r="PAY18" s="13"/>
      <c r="PAZ18" s="13"/>
      <c r="PBA18" s="13"/>
      <c r="PBB18" s="13"/>
      <c r="PBC18" s="13"/>
      <c r="PBD18" s="13"/>
      <c r="PBE18" s="13"/>
      <c r="PBF18" s="13"/>
      <c r="PBG18" s="13"/>
      <c r="PBH18" s="13"/>
      <c r="PBI18" s="13"/>
      <c r="PBJ18" s="13"/>
      <c r="PBK18" s="13"/>
      <c r="PBL18" s="13"/>
      <c r="PBM18" s="13"/>
      <c r="PBN18" s="13"/>
      <c r="PBO18" s="13"/>
      <c r="PBP18" s="13"/>
      <c r="PBQ18" s="13"/>
      <c r="PBR18" s="13"/>
      <c r="PBS18" s="13"/>
      <c r="PBT18" s="13"/>
      <c r="PBU18" s="13"/>
      <c r="PBV18" s="13"/>
      <c r="PBW18" s="13"/>
      <c r="PBX18" s="13"/>
      <c r="PBY18" s="13"/>
      <c r="PBZ18" s="13"/>
      <c r="PCA18" s="13"/>
      <c r="PCB18" s="13"/>
      <c r="PCC18" s="13"/>
      <c r="PCD18" s="13"/>
      <c r="PCE18" s="13"/>
      <c r="PCF18" s="13"/>
      <c r="PCG18" s="13"/>
      <c r="PCH18" s="13"/>
      <c r="PCI18" s="13"/>
      <c r="PCJ18" s="13"/>
      <c r="PCK18" s="13"/>
      <c r="PCL18" s="13"/>
      <c r="PCM18" s="13"/>
      <c r="PCN18" s="13"/>
      <c r="PCO18" s="13"/>
      <c r="PCP18" s="13"/>
      <c r="PCQ18" s="13"/>
      <c r="PCR18" s="13"/>
      <c r="PCS18" s="13"/>
      <c r="PCT18" s="13"/>
      <c r="PCU18" s="13"/>
      <c r="PCV18" s="13"/>
      <c r="PCW18" s="13"/>
      <c r="PCX18" s="13"/>
      <c r="PCY18" s="13"/>
      <c r="PCZ18" s="13"/>
      <c r="PDA18" s="13"/>
      <c r="PDB18" s="13"/>
      <c r="PDC18" s="13"/>
      <c r="PDD18" s="13"/>
      <c r="PDE18" s="13"/>
      <c r="PDF18" s="13"/>
      <c r="PDG18" s="13"/>
      <c r="PDH18" s="13"/>
      <c r="PDI18" s="13"/>
      <c r="PDJ18" s="13"/>
      <c r="PDK18" s="13"/>
      <c r="PDL18" s="13"/>
      <c r="PDM18" s="13"/>
      <c r="PDN18" s="13"/>
      <c r="PDO18" s="13"/>
      <c r="PDP18" s="13"/>
      <c r="PDQ18" s="13"/>
      <c r="PDR18" s="13"/>
      <c r="PDS18" s="13"/>
      <c r="PDT18" s="13"/>
      <c r="PDU18" s="13"/>
      <c r="PDV18" s="13"/>
      <c r="PDW18" s="13"/>
      <c r="PDX18" s="13"/>
      <c r="PDY18" s="13"/>
      <c r="PDZ18" s="13"/>
      <c r="PEA18" s="13"/>
      <c r="PEB18" s="13"/>
      <c r="PEC18" s="13"/>
      <c r="PED18" s="13"/>
      <c r="PEE18" s="13"/>
      <c r="PEF18" s="13"/>
      <c r="PEG18" s="13"/>
      <c r="PEH18" s="13"/>
      <c r="PEI18" s="13"/>
      <c r="PEJ18" s="13"/>
      <c r="PEK18" s="13"/>
      <c r="PEL18" s="13"/>
      <c r="PEM18" s="13"/>
      <c r="PEN18" s="13"/>
      <c r="PEO18" s="13"/>
      <c r="PEP18" s="13"/>
      <c r="PEQ18" s="13"/>
      <c r="PER18" s="13"/>
      <c r="PES18" s="13"/>
      <c r="PET18" s="13"/>
      <c r="PEU18" s="13"/>
      <c r="PEV18" s="13"/>
      <c r="PEW18" s="13"/>
      <c r="PEX18" s="13"/>
      <c r="PEY18" s="13"/>
      <c r="PEZ18" s="13"/>
      <c r="PFA18" s="13"/>
      <c r="PFB18" s="13"/>
      <c r="PFC18" s="13"/>
      <c r="PFD18" s="13"/>
      <c r="PFE18" s="13"/>
      <c r="PFF18" s="13"/>
      <c r="PFG18" s="13"/>
      <c r="PFH18" s="13"/>
      <c r="PFI18" s="13"/>
      <c r="PFJ18" s="13"/>
      <c r="PFK18" s="13"/>
      <c r="PFL18" s="13"/>
      <c r="PFM18" s="13"/>
      <c r="PFN18" s="13"/>
      <c r="PFO18" s="13"/>
      <c r="PFP18" s="13"/>
      <c r="PFQ18" s="13"/>
      <c r="PFR18" s="13"/>
      <c r="PFS18" s="13"/>
      <c r="PFT18" s="13"/>
      <c r="PFU18" s="13"/>
      <c r="PFV18" s="13"/>
      <c r="PFW18" s="13"/>
      <c r="PFX18" s="13"/>
      <c r="PFY18" s="13"/>
      <c r="PFZ18" s="13"/>
      <c r="PGA18" s="13"/>
      <c r="PGB18" s="13"/>
      <c r="PGC18" s="13"/>
      <c r="PGD18" s="13"/>
      <c r="PGE18" s="13"/>
      <c r="PGF18" s="13"/>
      <c r="PGG18" s="13"/>
      <c r="PGH18" s="13"/>
      <c r="PGI18" s="13"/>
      <c r="PGJ18" s="13"/>
      <c r="PGK18" s="13"/>
      <c r="PGL18" s="13"/>
      <c r="PGM18" s="13"/>
      <c r="PGN18" s="13"/>
      <c r="PGO18" s="13"/>
      <c r="PGP18" s="13"/>
      <c r="PGQ18" s="13"/>
      <c r="PGR18" s="13"/>
      <c r="PGS18" s="13"/>
      <c r="PGT18" s="13"/>
      <c r="PGU18" s="13"/>
      <c r="PGV18" s="13"/>
      <c r="PGW18" s="13"/>
      <c r="PGX18" s="13"/>
      <c r="PGY18" s="13"/>
      <c r="PGZ18" s="13"/>
      <c r="PHA18" s="13"/>
      <c r="PHB18" s="13"/>
      <c r="PHC18" s="13"/>
      <c r="PHD18" s="13"/>
      <c r="PHE18" s="13"/>
      <c r="PHF18" s="13"/>
      <c r="PHG18" s="13"/>
      <c r="PHH18" s="13"/>
      <c r="PHI18" s="13"/>
      <c r="PHJ18" s="13"/>
      <c r="PHK18" s="13"/>
      <c r="PHL18" s="13"/>
      <c r="PHM18" s="13"/>
      <c r="PHN18" s="13"/>
      <c r="PHO18" s="13"/>
      <c r="PHP18" s="13"/>
      <c r="PHQ18" s="13"/>
      <c r="PHR18" s="13"/>
      <c r="PHS18" s="13"/>
      <c r="PHT18" s="13"/>
      <c r="PHU18" s="13"/>
      <c r="PHV18" s="13"/>
      <c r="PHW18" s="13"/>
      <c r="PHX18" s="13"/>
      <c r="PHY18" s="13"/>
      <c r="PHZ18" s="13"/>
      <c r="PIA18" s="13"/>
      <c r="PIB18" s="13"/>
      <c r="PIC18" s="13"/>
      <c r="PID18" s="13"/>
      <c r="PIE18" s="13"/>
      <c r="PIF18" s="13"/>
      <c r="PIG18" s="13"/>
      <c r="PIH18" s="13"/>
      <c r="PII18" s="13"/>
      <c r="PIJ18" s="13"/>
      <c r="PIK18" s="13"/>
      <c r="PIL18" s="13"/>
      <c r="PIM18" s="13"/>
      <c r="PIN18" s="13"/>
      <c r="PIO18" s="13"/>
      <c r="PIP18" s="13"/>
      <c r="PIQ18" s="13"/>
      <c r="PIR18" s="13"/>
      <c r="PIS18" s="13"/>
      <c r="PIT18" s="13"/>
      <c r="PIU18" s="13"/>
      <c r="PIV18" s="13"/>
      <c r="PIW18" s="13"/>
      <c r="PIX18" s="13"/>
      <c r="PIY18" s="13"/>
      <c r="PIZ18" s="13"/>
      <c r="PJA18" s="13"/>
      <c r="PJB18" s="13"/>
      <c r="PJC18" s="13"/>
      <c r="PJD18" s="13"/>
      <c r="PJE18" s="13"/>
      <c r="PJF18" s="13"/>
      <c r="PJG18" s="13"/>
      <c r="PJH18" s="13"/>
      <c r="PJI18" s="13"/>
      <c r="PJJ18" s="13"/>
      <c r="PJK18" s="13"/>
      <c r="PJL18" s="13"/>
      <c r="PJM18" s="13"/>
      <c r="PJN18" s="13"/>
      <c r="PJO18" s="13"/>
      <c r="PJP18" s="13"/>
      <c r="PJQ18" s="13"/>
      <c r="PJR18" s="13"/>
      <c r="PJS18" s="13"/>
      <c r="PJT18" s="13"/>
      <c r="PJU18" s="13"/>
      <c r="PJV18" s="13"/>
      <c r="PJW18" s="13"/>
      <c r="PJX18" s="13"/>
      <c r="PJY18" s="13"/>
      <c r="PJZ18" s="13"/>
      <c r="PKA18" s="13"/>
      <c r="PKB18" s="13"/>
      <c r="PKC18" s="13"/>
      <c r="PKD18" s="13"/>
      <c r="PKE18" s="13"/>
      <c r="PKF18" s="13"/>
      <c r="PKG18" s="13"/>
      <c r="PKH18" s="13"/>
      <c r="PKI18" s="13"/>
      <c r="PKJ18" s="13"/>
      <c r="PKK18" s="13"/>
      <c r="PKL18" s="13"/>
      <c r="PKM18" s="13"/>
      <c r="PKN18" s="13"/>
      <c r="PKO18" s="13"/>
      <c r="PKP18" s="13"/>
      <c r="PKQ18" s="13"/>
      <c r="PKR18" s="13"/>
      <c r="PKS18" s="13"/>
      <c r="PKT18" s="13"/>
      <c r="PKU18" s="13"/>
      <c r="PKV18" s="13"/>
      <c r="PKW18" s="13"/>
      <c r="PKX18" s="13"/>
      <c r="PKY18" s="13"/>
      <c r="PKZ18" s="13"/>
      <c r="PLA18" s="13"/>
      <c r="PLB18" s="13"/>
      <c r="PLC18" s="13"/>
      <c r="PLD18" s="13"/>
      <c r="PLE18" s="13"/>
      <c r="PLF18" s="13"/>
      <c r="PLG18" s="13"/>
      <c r="PLH18" s="13"/>
      <c r="PLI18" s="13"/>
      <c r="PLJ18" s="13"/>
      <c r="PLK18" s="13"/>
      <c r="PLL18" s="13"/>
      <c r="PLM18" s="13"/>
      <c r="PLN18" s="13"/>
      <c r="PLO18" s="13"/>
      <c r="PLP18" s="13"/>
      <c r="PLQ18" s="13"/>
      <c r="PLR18" s="13"/>
      <c r="PLS18" s="13"/>
      <c r="PLT18" s="13"/>
      <c r="PLU18" s="13"/>
      <c r="PLV18" s="13"/>
      <c r="PLW18" s="13"/>
      <c r="PLX18" s="13"/>
      <c r="PLY18" s="13"/>
      <c r="PLZ18" s="13"/>
      <c r="PMA18" s="13"/>
      <c r="PMB18" s="13"/>
      <c r="PMC18" s="13"/>
      <c r="PMD18" s="13"/>
      <c r="PME18" s="13"/>
      <c r="PMF18" s="13"/>
      <c r="PMG18" s="13"/>
      <c r="PMH18" s="13"/>
      <c r="PMI18" s="13"/>
      <c r="PMJ18" s="13"/>
      <c r="PMK18" s="13"/>
      <c r="PML18" s="13"/>
      <c r="PMM18" s="13"/>
      <c r="PMN18" s="13"/>
      <c r="PMO18" s="13"/>
      <c r="PMP18" s="13"/>
      <c r="PMQ18" s="13"/>
      <c r="PMR18" s="13"/>
      <c r="PMS18" s="13"/>
      <c r="PMT18" s="13"/>
      <c r="PMU18" s="13"/>
      <c r="PMV18" s="13"/>
      <c r="PMW18" s="13"/>
      <c r="PMX18" s="13"/>
      <c r="PMY18" s="13"/>
      <c r="PMZ18" s="13"/>
      <c r="PNA18" s="13"/>
      <c r="PNB18" s="13"/>
      <c r="PNC18" s="13"/>
      <c r="PND18" s="13"/>
      <c r="PNE18" s="13"/>
      <c r="PNF18" s="13"/>
      <c r="PNG18" s="13"/>
      <c r="PNH18" s="13"/>
      <c r="PNI18" s="13"/>
      <c r="PNJ18" s="13"/>
      <c r="PNK18" s="13"/>
      <c r="PNL18" s="13"/>
      <c r="PNM18" s="13"/>
      <c r="PNN18" s="13"/>
      <c r="PNO18" s="13"/>
      <c r="PNP18" s="13"/>
      <c r="PNQ18" s="13"/>
      <c r="PNR18" s="13"/>
      <c r="PNS18" s="13"/>
      <c r="PNT18" s="13"/>
      <c r="PNU18" s="13"/>
      <c r="PNV18" s="13"/>
      <c r="PNW18" s="13"/>
      <c r="PNX18" s="13"/>
      <c r="PNY18" s="13"/>
      <c r="PNZ18" s="13"/>
      <c r="POA18" s="13"/>
      <c r="POB18" s="13"/>
      <c r="POC18" s="13"/>
      <c r="POD18" s="13"/>
      <c r="POE18" s="13"/>
      <c r="POF18" s="13"/>
      <c r="POG18" s="13"/>
      <c r="POH18" s="13"/>
      <c r="POI18" s="13"/>
      <c r="POJ18" s="13"/>
      <c r="POK18" s="13"/>
      <c r="POL18" s="13"/>
      <c r="POM18" s="13"/>
      <c r="PON18" s="13"/>
      <c r="POO18" s="13"/>
      <c r="POP18" s="13"/>
      <c r="POQ18" s="13"/>
      <c r="POR18" s="13"/>
      <c r="POS18" s="13"/>
      <c r="POT18" s="13"/>
      <c r="POU18" s="13"/>
      <c r="POV18" s="13"/>
      <c r="POW18" s="13"/>
      <c r="POX18" s="13"/>
      <c r="POY18" s="13"/>
      <c r="POZ18" s="13"/>
      <c r="PPA18" s="13"/>
      <c r="PPB18" s="13"/>
      <c r="PPC18" s="13"/>
      <c r="PPD18" s="13"/>
      <c r="PPE18" s="13"/>
      <c r="PPF18" s="13"/>
      <c r="PPG18" s="13"/>
      <c r="PPH18" s="13"/>
      <c r="PPI18" s="13"/>
      <c r="PPJ18" s="13"/>
      <c r="PPK18" s="13"/>
      <c r="PPL18" s="13"/>
      <c r="PPM18" s="13"/>
      <c r="PPN18" s="13"/>
      <c r="PPO18" s="13"/>
      <c r="PPP18" s="13"/>
      <c r="PPQ18" s="13"/>
      <c r="PPR18" s="13"/>
      <c r="PPS18" s="13"/>
      <c r="PPT18" s="13"/>
      <c r="PPU18" s="13"/>
      <c r="PPV18" s="13"/>
      <c r="PPW18" s="13"/>
      <c r="PPX18" s="13"/>
      <c r="PPY18" s="13"/>
      <c r="PPZ18" s="13"/>
      <c r="PQA18" s="13"/>
      <c r="PQB18" s="13"/>
      <c r="PQC18" s="13"/>
      <c r="PQD18" s="13"/>
      <c r="PQE18" s="13"/>
      <c r="PQF18" s="13"/>
      <c r="PQG18" s="13"/>
      <c r="PQH18" s="13"/>
      <c r="PQI18" s="13"/>
      <c r="PQJ18" s="13"/>
      <c r="PQK18" s="13"/>
      <c r="PQL18" s="13"/>
      <c r="PQM18" s="13"/>
      <c r="PQN18" s="13"/>
      <c r="PQO18" s="13"/>
      <c r="PQP18" s="13"/>
      <c r="PQQ18" s="13"/>
      <c r="PQR18" s="13"/>
      <c r="PQS18" s="13"/>
      <c r="PQT18" s="13"/>
      <c r="PQU18" s="13"/>
      <c r="PQV18" s="13"/>
      <c r="PQW18" s="13"/>
      <c r="PQX18" s="13"/>
      <c r="PQY18" s="13"/>
      <c r="PQZ18" s="13"/>
      <c r="PRA18" s="13"/>
      <c r="PRB18" s="13"/>
      <c r="PRC18" s="13"/>
      <c r="PRD18" s="13"/>
      <c r="PRE18" s="13"/>
      <c r="PRF18" s="13"/>
      <c r="PRG18" s="13"/>
      <c r="PRH18" s="13"/>
      <c r="PRI18" s="13"/>
      <c r="PRJ18" s="13"/>
      <c r="PRK18" s="13"/>
      <c r="PRL18" s="13"/>
      <c r="PRM18" s="13"/>
      <c r="PRN18" s="13"/>
      <c r="PRO18" s="13"/>
      <c r="PRP18" s="13"/>
      <c r="PRQ18" s="13"/>
      <c r="PRR18" s="13"/>
      <c r="PRS18" s="13"/>
      <c r="PRT18" s="13"/>
      <c r="PRU18" s="13"/>
      <c r="PRV18" s="13"/>
      <c r="PRW18" s="13"/>
      <c r="PRX18" s="13"/>
      <c r="PRY18" s="13"/>
      <c r="PRZ18" s="13"/>
      <c r="PSA18" s="13"/>
      <c r="PSB18" s="13"/>
      <c r="PSC18" s="13"/>
      <c r="PSD18" s="13"/>
      <c r="PSE18" s="13"/>
      <c r="PSF18" s="13"/>
      <c r="PSG18" s="13"/>
      <c r="PSH18" s="13"/>
      <c r="PSI18" s="13"/>
      <c r="PSJ18" s="13"/>
      <c r="PSK18" s="13"/>
      <c r="PSL18" s="13"/>
      <c r="PSM18" s="13"/>
      <c r="PSN18" s="13"/>
      <c r="PSO18" s="13"/>
      <c r="PSP18" s="13"/>
      <c r="PSQ18" s="13"/>
      <c r="PSR18" s="13"/>
      <c r="PSS18" s="13"/>
      <c r="PST18" s="13"/>
      <c r="PSU18" s="13"/>
      <c r="PSV18" s="13"/>
      <c r="PSW18" s="13"/>
      <c r="PSX18" s="13"/>
      <c r="PSY18" s="13"/>
      <c r="PSZ18" s="13"/>
      <c r="PTA18" s="13"/>
      <c r="PTB18" s="13"/>
      <c r="PTC18" s="13"/>
      <c r="PTD18" s="13"/>
      <c r="PTE18" s="13"/>
      <c r="PTF18" s="13"/>
      <c r="PTG18" s="13"/>
      <c r="PTH18" s="13"/>
      <c r="PTI18" s="13"/>
      <c r="PTJ18" s="13"/>
      <c r="PTK18" s="13"/>
      <c r="PTL18" s="13"/>
      <c r="PTM18" s="13"/>
      <c r="PTN18" s="13"/>
      <c r="PTO18" s="13"/>
      <c r="PTP18" s="13"/>
      <c r="PTQ18" s="13"/>
      <c r="PTR18" s="13"/>
      <c r="PTS18" s="13"/>
      <c r="PTT18" s="13"/>
      <c r="PTU18" s="13"/>
      <c r="PTV18" s="13"/>
      <c r="PTW18" s="13"/>
      <c r="PTX18" s="13"/>
      <c r="PTY18" s="13"/>
      <c r="PTZ18" s="13"/>
      <c r="PUA18" s="13"/>
      <c r="PUB18" s="13"/>
      <c r="PUC18" s="13"/>
      <c r="PUD18" s="13"/>
      <c r="PUE18" s="13"/>
      <c r="PUF18" s="13"/>
      <c r="PUG18" s="13"/>
      <c r="PUH18" s="13"/>
      <c r="PUI18" s="13"/>
      <c r="PUJ18" s="13"/>
      <c r="PUK18" s="13"/>
      <c r="PUL18" s="13"/>
      <c r="PUM18" s="13"/>
      <c r="PUN18" s="13"/>
      <c r="PUO18" s="13"/>
      <c r="PUP18" s="13"/>
      <c r="PUQ18" s="13"/>
      <c r="PUR18" s="13"/>
      <c r="PUS18" s="13"/>
      <c r="PUT18" s="13"/>
      <c r="PUU18" s="13"/>
      <c r="PUV18" s="13"/>
      <c r="PUW18" s="13"/>
      <c r="PUX18" s="13"/>
      <c r="PUY18" s="13"/>
      <c r="PUZ18" s="13"/>
      <c r="PVA18" s="13"/>
      <c r="PVB18" s="13"/>
      <c r="PVC18" s="13"/>
      <c r="PVD18" s="13"/>
      <c r="PVE18" s="13"/>
      <c r="PVF18" s="13"/>
      <c r="PVG18" s="13"/>
      <c r="PVH18" s="13"/>
      <c r="PVI18" s="13"/>
      <c r="PVJ18" s="13"/>
      <c r="PVK18" s="13"/>
      <c r="PVL18" s="13"/>
      <c r="PVM18" s="13"/>
      <c r="PVN18" s="13"/>
      <c r="PVO18" s="13"/>
      <c r="PVP18" s="13"/>
      <c r="PVQ18" s="13"/>
      <c r="PVR18" s="13"/>
      <c r="PVS18" s="13"/>
      <c r="PVT18" s="13"/>
      <c r="PVU18" s="13"/>
      <c r="PVV18" s="13"/>
      <c r="PVW18" s="13"/>
      <c r="PVX18" s="13"/>
      <c r="PVY18" s="13"/>
      <c r="PVZ18" s="13"/>
      <c r="PWA18" s="13"/>
      <c r="PWB18" s="13"/>
      <c r="PWC18" s="13"/>
      <c r="PWD18" s="13"/>
      <c r="PWE18" s="13"/>
      <c r="PWF18" s="13"/>
      <c r="PWG18" s="13"/>
      <c r="PWH18" s="13"/>
      <c r="PWI18" s="13"/>
      <c r="PWJ18" s="13"/>
      <c r="PWK18" s="13"/>
      <c r="PWL18" s="13"/>
      <c r="PWM18" s="13"/>
      <c r="PWN18" s="13"/>
      <c r="PWO18" s="13"/>
      <c r="PWP18" s="13"/>
      <c r="PWQ18" s="13"/>
      <c r="PWR18" s="13"/>
      <c r="PWS18" s="13"/>
      <c r="PWT18" s="13"/>
      <c r="PWU18" s="13"/>
      <c r="PWV18" s="13"/>
      <c r="PWW18" s="13"/>
      <c r="PWX18" s="13"/>
      <c r="PWY18" s="13"/>
      <c r="PWZ18" s="13"/>
      <c r="PXA18" s="13"/>
      <c r="PXB18" s="13"/>
      <c r="PXC18" s="13"/>
      <c r="PXD18" s="13"/>
      <c r="PXE18" s="13"/>
      <c r="PXF18" s="13"/>
      <c r="PXG18" s="13"/>
      <c r="PXH18" s="13"/>
      <c r="PXI18" s="13"/>
      <c r="PXJ18" s="13"/>
      <c r="PXK18" s="13"/>
      <c r="PXL18" s="13"/>
      <c r="PXM18" s="13"/>
      <c r="PXN18" s="13"/>
      <c r="PXO18" s="13"/>
      <c r="PXP18" s="13"/>
      <c r="PXQ18" s="13"/>
      <c r="PXR18" s="13"/>
      <c r="PXS18" s="13"/>
      <c r="PXT18" s="13"/>
      <c r="PXU18" s="13"/>
      <c r="PXV18" s="13"/>
      <c r="PXW18" s="13"/>
      <c r="PXX18" s="13"/>
      <c r="PXY18" s="13"/>
      <c r="PXZ18" s="13"/>
      <c r="PYA18" s="13"/>
      <c r="PYB18" s="13"/>
      <c r="PYC18" s="13"/>
      <c r="PYD18" s="13"/>
      <c r="PYE18" s="13"/>
      <c r="PYF18" s="13"/>
      <c r="PYG18" s="13"/>
      <c r="PYH18" s="13"/>
      <c r="PYI18" s="13"/>
      <c r="PYJ18" s="13"/>
      <c r="PYK18" s="13"/>
      <c r="PYL18" s="13"/>
      <c r="PYM18" s="13"/>
      <c r="PYN18" s="13"/>
      <c r="PYO18" s="13"/>
      <c r="PYP18" s="13"/>
      <c r="PYQ18" s="13"/>
      <c r="PYR18" s="13"/>
      <c r="PYS18" s="13"/>
      <c r="PYT18" s="13"/>
      <c r="PYU18" s="13"/>
      <c r="PYV18" s="13"/>
      <c r="PYW18" s="13"/>
      <c r="PYX18" s="13"/>
      <c r="PYY18" s="13"/>
      <c r="PYZ18" s="13"/>
      <c r="PZA18" s="13"/>
      <c r="PZB18" s="13"/>
      <c r="PZC18" s="13"/>
      <c r="PZD18" s="13"/>
      <c r="PZE18" s="13"/>
      <c r="PZF18" s="13"/>
      <c r="PZG18" s="13"/>
      <c r="PZH18" s="13"/>
      <c r="PZI18" s="13"/>
      <c r="PZJ18" s="13"/>
      <c r="PZK18" s="13"/>
      <c r="PZL18" s="13"/>
      <c r="PZM18" s="13"/>
      <c r="PZN18" s="13"/>
      <c r="PZO18" s="13"/>
      <c r="PZP18" s="13"/>
      <c r="PZQ18" s="13"/>
      <c r="PZR18" s="13"/>
      <c r="PZS18" s="13"/>
      <c r="PZT18" s="13"/>
      <c r="PZU18" s="13"/>
      <c r="PZV18" s="13"/>
      <c r="PZW18" s="13"/>
      <c r="PZX18" s="13"/>
      <c r="PZY18" s="13"/>
      <c r="PZZ18" s="13"/>
      <c r="QAA18" s="13"/>
      <c r="QAB18" s="13"/>
      <c r="QAC18" s="13"/>
      <c r="QAD18" s="13"/>
      <c r="QAE18" s="13"/>
      <c r="QAF18" s="13"/>
      <c r="QAG18" s="13"/>
      <c r="QAH18" s="13"/>
      <c r="QAI18" s="13"/>
      <c r="QAJ18" s="13"/>
      <c r="QAK18" s="13"/>
      <c r="QAL18" s="13"/>
      <c r="QAM18" s="13"/>
      <c r="QAN18" s="13"/>
      <c r="QAO18" s="13"/>
      <c r="QAP18" s="13"/>
      <c r="QAQ18" s="13"/>
      <c r="QAR18" s="13"/>
      <c r="QAS18" s="13"/>
      <c r="QAT18" s="13"/>
      <c r="QAU18" s="13"/>
      <c r="QAV18" s="13"/>
      <c r="QAW18" s="13"/>
      <c r="QAX18" s="13"/>
      <c r="QAY18" s="13"/>
      <c r="QAZ18" s="13"/>
      <c r="QBA18" s="13"/>
      <c r="QBB18" s="13"/>
      <c r="QBC18" s="13"/>
      <c r="QBD18" s="13"/>
      <c r="QBE18" s="13"/>
      <c r="QBF18" s="13"/>
      <c r="QBG18" s="13"/>
      <c r="QBH18" s="13"/>
      <c r="QBI18" s="13"/>
      <c r="QBJ18" s="13"/>
      <c r="QBK18" s="13"/>
      <c r="QBL18" s="13"/>
      <c r="QBM18" s="13"/>
      <c r="QBN18" s="13"/>
      <c r="QBO18" s="13"/>
      <c r="QBP18" s="13"/>
      <c r="QBQ18" s="13"/>
      <c r="QBR18" s="13"/>
      <c r="QBS18" s="13"/>
      <c r="QBT18" s="13"/>
      <c r="QBU18" s="13"/>
      <c r="QBV18" s="13"/>
      <c r="QBW18" s="13"/>
      <c r="QBX18" s="13"/>
      <c r="QBY18" s="13"/>
      <c r="QBZ18" s="13"/>
      <c r="QCA18" s="13"/>
      <c r="QCB18" s="13"/>
      <c r="QCC18" s="13"/>
      <c r="QCD18" s="13"/>
      <c r="QCE18" s="13"/>
      <c r="QCF18" s="13"/>
      <c r="QCG18" s="13"/>
      <c r="QCH18" s="13"/>
      <c r="QCI18" s="13"/>
      <c r="QCJ18" s="13"/>
      <c r="QCK18" s="13"/>
      <c r="QCL18" s="13"/>
      <c r="QCM18" s="13"/>
      <c r="QCN18" s="13"/>
      <c r="QCO18" s="13"/>
      <c r="QCP18" s="13"/>
      <c r="QCQ18" s="13"/>
      <c r="QCR18" s="13"/>
      <c r="QCS18" s="13"/>
      <c r="QCT18" s="13"/>
      <c r="QCU18" s="13"/>
      <c r="QCV18" s="13"/>
      <c r="QCW18" s="13"/>
      <c r="QCX18" s="13"/>
      <c r="QCY18" s="13"/>
      <c r="QCZ18" s="13"/>
      <c r="QDA18" s="13"/>
      <c r="QDB18" s="13"/>
      <c r="QDC18" s="13"/>
      <c r="QDD18" s="13"/>
      <c r="QDE18" s="13"/>
      <c r="QDF18" s="13"/>
      <c r="QDG18" s="13"/>
      <c r="QDH18" s="13"/>
      <c r="QDI18" s="13"/>
      <c r="QDJ18" s="13"/>
      <c r="QDK18" s="13"/>
      <c r="QDL18" s="13"/>
      <c r="QDM18" s="13"/>
      <c r="QDN18" s="13"/>
      <c r="QDO18" s="13"/>
      <c r="QDP18" s="13"/>
      <c r="QDQ18" s="13"/>
      <c r="QDR18" s="13"/>
      <c r="QDS18" s="13"/>
      <c r="QDT18" s="13"/>
      <c r="QDU18" s="13"/>
      <c r="QDV18" s="13"/>
      <c r="QDW18" s="13"/>
      <c r="QDX18" s="13"/>
      <c r="QDY18" s="13"/>
      <c r="QDZ18" s="13"/>
      <c r="QEA18" s="13"/>
      <c r="QEB18" s="13"/>
      <c r="QEC18" s="13"/>
      <c r="QED18" s="13"/>
      <c r="QEE18" s="13"/>
      <c r="QEF18" s="13"/>
      <c r="QEG18" s="13"/>
      <c r="QEH18" s="13"/>
      <c r="QEI18" s="13"/>
      <c r="QEJ18" s="13"/>
      <c r="QEK18" s="13"/>
      <c r="QEL18" s="13"/>
      <c r="QEM18" s="13"/>
      <c r="QEN18" s="13"/>
      <c r="QEO18" s="13"/>
      <c r="QEP18" s="13"/>
      <c r="QEQ18" s="13"/>
      <c r="QER18" s="13"/>
      <c r="QES18" s="13"/>
      <c r="QET18" s="13"/>
      <c r="QEU18" s="13"/>
      <c r="QEV18" s="13"/>
      <c r="QEW18" s="13"/>
      <c r="QEX18" s="13"/>
      <c r="QEY18" s="13"/>
      <c r="QEZ18" s="13"/>
      <c r="QFA18" s="13"/>
      <c r="QFB18" s="13"/>
      <c r="QFC18" s="13"/>
      <c r="QFD18" s="13"/>
      <c r="QFE18" s="13"/>
      <c r="QFF18" s="13"/>
      <c r="QFG18" s="13"/>
      <c r="QFH18" s="13"/>
      <c r="QFI18" s="13"/>
      <c r="QFJ18" s="13"/>
      <c r="QFK18" s="13"/>
      <c r="QFL18" s="13"/>
      <c r="QFM18" s="13"/>
      <c r="QFN18" s="13"/>
      <c r="QFO18" s="13"/>
      <c r="QFP18" s="13"/>
      <c r="QFQ18" s="13"/>
      <c r="QFR18" s="13"/>
      <c r="QFS18" s="13"/>
      <c r="QFT18" s="13"/>
      <c r="QFU18" s="13"/>
      <c r="QFV18" s="13"/>
      <c r="QFW18" s="13"/>
      <c r="QFX18" s="13"/>
      <c r="QFY18" s="13"/>
      <c r="QFZ18" s="13"/>
      <c r="QGA18" s="13"/>
      <c r="QGB18" s="13"/>
      <c r="QGC18" s="13"/>
      <c r="QGD18" s="13"/>
      <c r="QGE18" s="13"/>
      <c r="QGF18" s="13"/>
      <c r="QGG18" s="13"/>
      <c r="QGH18" s="13"/>
      <c r="QGI18" s="13"/>
      <c r="QGJ18" s="13"/>
      <c r="QGK18" s="13"/>
      <c r="QGL18" s="13"/>
      <c r="QGM18" s="13"/>
      <c r="QGN18" s="13"/>
      <c r="QGO18" s="13"/>
      <c r="QGP18" s="13"/>
      <c r="QGQ18" s="13"/>
      <c r="QGR18" s="13"/>
      <c r="QGS18" s="13"/>
      <c r="QGT18" s="13"/>
      <c r="QGU18" s="13"/>
      <c r="QGV18" s="13"/>
      <c r="QGW18" s="13"/>
      <c r="QGX18" s="13"/>
      <c r="QGY18" s="13"/>
      <c r="QGZ18" s="13"/>
      <c r="QHA18" s="13"/>
      <c r="QHB18" s="13"/>
      <c r="QHC18" s="13"/>
      <c r="QHD18" s="13"/>
      <c r="QHE18" s="13"/>
      <c r="QHF18" s="13"/>
      <c r="QHG18" s="13"/>
      <c r="QHH18" s="13"/>
      <c r="QHI18" s="13"/>
      <c r="QHJ18" s="13"/>
      <c r="QHK18" s="13"/>
      <c r="QHL18" s="13"/>
      <c r="QHM18" s="13"/>
      <c r="QHN18" s="13"/>
      <c r="QHO18" s="13"/>
      <c r="QHP18" s="13"/>
      <c r="QHQ18" s="13"/>
      <c r="QHR18" s="13"/>
      <c r="QHS18" s="13"/>
      <c r="QHT18" s="13"/>
      <c r="QHU18" s="13"/>
      <c r="QHV18" s="13"/>
      <c r="QHW18" s="13"/>
      <c r="QHX18" s="13"/>
      <c r="QHY18" s="13"/>
      <c r="QHZ18" s="13"/>
      <c r="QIA18" s="13"/>
      <c r="QIB18" s="13"/>
      <c r="QIC18" s="13"/>
      <c r="QID18" s="13"/>
      <c r="QIE18" s="13"/>
      <c r="QIF18" s="13"/>
      <c r="QIG18" s="13"/>
      <c r="QIH18" s="13"/>
      <c r="QII18" s="13"/>
      <c r="QIJ18" s="13"/>
      <c r="QIK18" s="13"/>
      <c r="QIL18" s="13"/>
      <c r="QIM18" s="13"/>
      <c r="QIN18" s="13"/>
      <c r="QIO18" s="13"/>
      <c r="QIP18" s="13"/>
      <c r="QIQ18" s="13"/>
      <c r="QIR18" s="13"/>
      <c r="QIS18" s="13"/>
      <c r="QIT18" s="13"/>
      <c r="QIU18" s="13"/>
      <c r="QIV18" s="13"/>
      <c r="QIW18" s="13"/>
      <c r="QIX18" s="13"/>
      <c r="QIY18" s="13"/>
      <c r="QIZ18" s="13"/>
      <c r="QJA18" s="13"/>
      <c r="QJB18" s="13"/>
      <c r="QJC18" s="13"/>
      <c r="QJD18" s="13"/>
      <c r="QJE18" s="13"/>
      <c r="QJF18" s="13"/>
      <c r="QJG18" s="13"/>
      <c r="QJH18" s="13"/>
      <c r="QJI18" s="13"/>
      <c r="QJJ18" s="13"/>
      <c r="QJK18" s="13"/>
      <c r="QJL18" s="13"/>
      <c r="QJM18" s="13"/>
      <c r="QJN18" s="13"/>
      <c r="QJO18" s="13"/>
      <c r="QJP18" s="13"/>
      <c r="QJQ18" s="13"/>
      <c r="QJR18" s="13"/>
      <c r="QJS18" s="13"/>
      <c r="QJT18" s="13"/>
      <c r="QJU18" s="13"/>
      <c r="QJV18" s="13"/>
      <c r="QJW18" s="13"/>
      <c r="QJX18" s="13"/>
      <c r="QJY18" s="13"/>
      <c r="QJZ18" s="13"/>
      <c r="QKA18" s="13"/>
      <c r="QKB18" s="13"/>
      <c r="QKC18" s="13"/>
      <c r="QKD18" s="13"/>
      <c r="QKE18" s="13"/>
      <c r="QKF18" s="13"/>
      <c r="QKG18" s="13"/>
      <c r="QKH18" s="13"/>
      <c r="QKI18" s="13"/>
      <c r="QKJ18" s="13"/>
      <c r="QKK18" s="13"/>
      <c r="QKL18" s="13"/>
      <c r="QKM18" s="13"/>
      <c r="QKN18" s="13"/>
      <c r="QKO18" s="13"/>
      <c r="QKP18" s="13"/>
      <c r="QKQ18" s="13"/>
      <c r="QKR18" s="13"/>
      <c r="QKS18" s="13"/>
      <c r="QKT18" s="13"/>
      <c r="QKU18" s="13"/>
      <c r="QKV18" s="13"/>
      <c r="QKW18" s="13"/>
      <c r="QKX18" s="13"/>
      <c r="QKY18" s="13"/>
      <c r="QKZ18" s="13"/>
      <c r="QLA18" s="13"/>
      <c r="QLB18" s="13"/>
      <c r="QLC18" s="13"/>
      <c r="QLD18" s="13"/>
      <c r="QLE18" s="13"/>
      <c r="QLF18" s="13"/>
      <c r="QLG18" s="13"/>
      <c r="QLH18" s="13"/>
      <c r="QLI18" s="13"/>
      <c r="QLJ18" s="13"/>
      <c r="QLK18" s="13"/>
      <c r="QLL18" s="13"/>
      <c r="QLM18" s="13"/>
      <c r="QLN18" s="13"/>
      <c r="QLO18" s="13"/>
      <c r="QLP18" s="13"/>
      <c r="QLQ18" s="13"/>
      <c r="QLR18" s="13"/>
      <c r="QLS18" s="13"/>
      <c r="QLT18" s="13"/>
      <c r="QLU18" s="13"/>
      <c r="QLV18" s="13"/>
      <c r="QLW18" s="13"/>
      <c r="QLX18" s="13"/>
      <c r="QLY18" s="13"/>
      <c r="QLZ18" s="13"/>
      <c r="QMA18" s="13"/>
      <c r="QMB18" s="13"/>
      <c r="QMC18" s="13"/>
      <c r="QMD18" s="13"/>
      <c r="QME18" s="13"/>
      <c r="QMF18" s="13"/>
      <c r="QMG18" s="13"/>
      <c r="QMH18" s="13"/>
      <c r="QMI18" s="13"/>
      <c r="QMJ18" s="13"/>
      <c r="QMK18" s="13"/>
      <c r="QML18" s="13"/>
      <c r="QMM18" s="13"/>
      <c r="QMN18" s="13"/>
      <c r="QMO18" s="13"/>
      <c r="QMP18" s="13"/>
      <c r="QMQ18" s="13"/>
      <c r="QMR18" s="13"/>
      <c r="QMS18" s="13"/>
      <c r="QMT18" s="13"/>
      <c r="QMU18" s="13"/>
      <c r="QMV18" s="13"/>
      <c r="QMW18" s="13"/>
      <c r="QMX18" s="13"/>
      <c r="QMY18" s="13"/>
      <c r="QMZ18" s="13"/>
      <c r="QNA18" s="13"/>
      <c r="QNB18" s="13"/>
      <c r="QNC18" s="13"/>
      <c r="QND18" s="13"/>
      <c r="QNE18" s="13"/>
      <c r="QNF18" s="13"/>
      <c r="QNG18" s="13"/>
      <c r="QNH18" s="13"/>
      <c r="QNI18" s="13"/>
      <c r="QNJ18" s="13"/>
      <c r="QNK18" s="13"/>
      <c r="QNL18" s="13"/>
      <c r="QNM18" s="13"/>
      <c r="QNN18" s="13"/>
      <c r="QNO18" s="13"/>
      <c r="QNP18" s="13"/>
      <c r="QNQ18" s="13"/>
      <c r="QNR18" s="13"/>
      <c r="QNS18" s="13"/>
      <c r="QNT18" s="13"/>
      <c r="QNU18" s="13"/>
      <c r="QNV18" s="13"/>
      <c r="QNW18" s="13"/>
      <c r="QNX18" s="13"/>
      <c r="QNY18" s="13"/>
      <c r="QNZ18" s="13"/>
      <c r="QOA18" s="13"/>
      <c r="QOB18" s="13"/>
      <c r="QOC18" s="13"/>
      <c r="QOD18" s="13"/>
      <c r="QOE18" s="13"/>
      <c r="QOF18" s="13"/>
      <c r="QOG18" s="13"/>
      <c r="QOH18" s="13"/>
      <c r="QOI18" s="13"/>
      <c r="QOJ18" s="13"/>
      <c r="QOK18" s="13"/>
      <c r="QOL18" s="13"/>
      <c r="QOM18" s="13"/>
      <c r="QON18" s="13"/>
      <c r="QOO18" s="13"/>
      <c r="QOP18" s="13"/>
      <c r="QOQ18" s="13"/>
      <c r="QOR18" s="13"/>
      <c r="QOS18" s="13"/>
      <c r="QOT18" s="13"/>
      <c r="QOU18" s="13"/>
      <c r="QOV18" s="13"/>
      <c r="QOW18" s="13"/>
      <c r="QOX18" s="13"/>
      <c r="QOY18" s="13"/>
      <c r="QOZ18" s="13"/>
      <c r="QPA18" s="13"/>
      <c r="QPB18" s="13"/>
      <c r="QPC18" s="13"/>
      <c r="QPD18" s="13"/>
      <c r="QPE18" s="13"/>
      <c r="QPF18" s="13"/>
      <c r="QPG18" s="13"/>
      <c r="QPH18" s="13"/>
      <c r="QPI18" s="13"/>
      <c r="QPJ18" s="13"/>
      <c r="QPK18" s="13"/>
      <c r="QPL18" s="13"/>
      <c r="QPM18" s="13"/>
      <c r="QPN18" s="13"/>
      <c r="QPO18" s="13"/>
      <c r="QPP18" s="13"/>
      <c r="QPQ18" s="13"/>
      <c r="QPR18" s="13"/>
      <c r="QPS18" s="13"/>
      <c r="QPT18" s="13"/>
      <c r="QPU18" s="13"/>
      <c r="QPV18" s="13"/>
      <c r="QPW18" s="13"/>
      <c r="QPX18" s="13"/>
      <c r="QPY18" s="13"/>
      <c r="QPZ18" s="13"/>
      <c r="QQA18" s="13"/>
      <c r="QQB18" s="13"/>
      <c r="QQC18" s="13"/>
      <c r="QQD18" s="13"/>
      <c r="QQE18" s="13"/>
      <c r="QQF18" s="13"/>
      <c r="QQG18" s="13"/>
      <c r="QQH18" s="13"/>
      <c r="QQI18" s="13"/>
      <c r="QQJ18" s="13"/>
      <c r="QQK18" s="13"/>
      <c r="QQL18" s="13"/>
      <c r="QQM18" s="13"/>
      <c r="QQN18" s="13"/>
      <c r="QQO18" s="13"/>
      <c r="QQP18" s="13"/>
      <c r="QQQ18" s="13"/>
      <c r="QQR18" s="13"/>
      <c r="QQS18" s="13"/>
      <c r="QQT18" s="13"/>
      <c r="QQU18" s="13"/>
      <c r="QQV18" s="13"/>
      <c r="QQW18" s="13"/>
      <c r="QQX18" s="13"/>
      <c r="QQY18" s="13"/>
      <c r="QQZ18" s="13"/>
      <c r="QRA18" s="13"/>
      <c r="QRB18" s="13"/>
      <c r="QRC18" s="13"/>
      <c r="QRD18" s="13"/>
      <c r="QRE18" s="13"/>
      <c r="QRF18" s="13"/>
      <c r="QRG18" s="13"/>
      <c r="QRH18" s="13"/>
      <c r="QRI18" s="13"/>
      <c r="QRJ18" s="13"/>
      <c r="QRK18" s="13"/>
      <c r="QRL18" s="13"/>
      <c r="QRM18" s="13"/>
      <c r="QRN18" s="13"/>
      <c r="QRO18" s="13"/>
      <c r="QRP18" s="13"/>
      <c r="QRQ18" s="13"/>
      <c r="QRR18" s="13"/>
      <c r="QRS18" s="13"/>
      <c r="QRT18" s="13"/>
      <c r="QRU18" s="13"/>
      <c r="QRV18" s="13"/>
      <c r="QRW18" s="13"/>
      <c r="QRX18" s="13"/>
      <c r="QRY18" s="13"/>
      <c r="QRZ18" s="13"/>
      <c r="QSA18" s="13"/>
      <c r="QSB18" s="13"/>
      <c r="QSC18" s="13"/>
      <c r="QSD18" s="13"/>
      <c r="QSE18" s="13"/>
      <c r="QSF18" s="13"/>
      <c r="QSG18" s="13"/>
      <c r="QSH18" s="13"/>
      <c r="QSI18" s="13"/>
      <c r="QSJ18" s="13"/>
      <c r="QSK18" s="13"/>
      <c r="QSL18" s="13"/>
      <c r="QSM18" s="13"/>
      <c r="QSN18" s="13"/>
      <c r="QSO18" s="13"/>
      <c r="QSP18" s="13"/>
      <c r="QSQ18" s="13"/>
      <c r="QSR18" s="13"/>
      <c r="QSS18" s="13"/>
      <c r="QST18" s="13"/>
      <c r="QSU18" s="13"/>
      <c r="QSV18" s="13"/>
      <c r="QSW18" s="13"/>
      <c r="QSX18" s="13"/>
      <c r="QSY18" s="13"/>
      <c r="QSZ18" s="13"/>
      <c r="QTA18" s="13"/>
      <c r="QTB18" s="13"/>
      <c r="QTC18" s="13"/>
      <c r="QTD18" s="13"/>
      <c r="QTE18" s="13"/>
      <c r="QTF18" s="13"/>
      <c r="QTG18" s="13"/>
      <c r="QTH18" s="13"/>
      <c r="QTI18" s="13"/>
      <c r="QTJ18" s="13"/>
      <c r="QTK18" s="13"/>
      <c r="QTL18" s="13"/>
      <c r="QTM18" s="13"/>
      <c r="QTN18" s="13"/>
      <c r="QTO18" s="13"/>
      <c r="QTP18" s="13"/>
      <c r="QTQ18" s="13"/>
      <c r="QTR18" s="13"/>
      <c r="QTS18" s="13"/>
      <c r="QTT18" s="13"/>
      <c r="QTU18" s="13"/>
      <c r="QTV18" s="13"/>
      <c r="QTW18" s="13"/>
      <c r="QTX18" s="13"/>
      <c r="QTY18" s="13"/>
      <c r="QTZ18" s="13"/>
      <c r="QUA18" s="13"/>
      <c r="QUB18" s="13"/>
      <c r="QUC18" s="13"/>
      <c r="QUD18" s="13"/>
      <c r="QUE18" s="13"/>
      <c r="QUF18" s="13"/>
      <c r="QUG18" s="13"/>
      <c r="QUH18" s="13"/>
      <c r="QUI18" s="13"/>
      <c r="QUJ18" s="13"/>
      <c r="QUK18" s="13"/>
      <c r="QUL18" s="13"/>
      <c r="QUM18" s="13"/>
      <c r="QUN18" s="13"/>
      <c r="QUO18" s="13"/>
      <c r="QUP18" s="13"/>
      <c r="QUQ18" s="13"/>
      <c r="QUR18" s="13"/>
      <c r="QUS18" s="13"/>
      <c r="QUT18" s="13"/>
      <c r="QUU18" s="13"/>
      <c r="QUV18" s="13"/>
      <c r="QUW18" s="13"/>
      <c r="QUX18" s="13"/>
      <c r="QUY18" s="13"/>
      <c r="QUZ18" s="13"/>
      <c r="QVA18" s="13"/>
      <c r="QVB18" s="13"/>
      <c r="QVC18" s="13"/>
      <c r="QVD18" s="13"/>
      <c r="QVE18" s="13"/>
      <c r="QVF18" s="13"/>
      <c r="QVG18" s="13"/>
      <c r="QVH18" s="13"/>
      <c r="QVI18" s="13"/>
      <c r="QVJ18" s="13"/>
      <c r="QVK18" s="13"/>
      <c r="QVL18" s="13"/>
      <c r="QVM18" s="13"/>
      <c r="QVN18" s="13"/>
      <c r="QVO18" s="13"/>
      <c r="QVP18" s="13"/>
      <c r="QVQ18" s="13"/>
      <c r="QVR18" s="13"/>
      <c r="QVS18" s="13"/>
      <c r="QVT18" s="13"/>
      <c r="QVU18" s="13"/>
      <c r="QVV18" s="13"/>
      <c r="QVW18" s="13"/>
      <c r="QVX18" s="13"/>
      <c r="QVY18" s="13"/>
      <c r="QVZ18" s="13"/>
      <c r="QWA18" s="13"/>
      <c r="QWB18" s="13"/>
      <c r="QWC18" s="13"/>
      <c r="QWD18" s="13"/>
      <c r="QWE18" s="13"/>
      <c r="QWF18" s="13"/>
      <c r="QWG18" s="13"/>
      <c r="QWH18" s="13"/>
      <c r="QWI18" s="13"/>
      <c r="QWJ18" s="13"/>
      <c r="QWK18" s="13"/>
      <c r="QWL18" s="13"/>
      <c r="QWM18" s="13"/>
      <c r="QWN18" s="13"/>
      <c r="QWO18" s="13"/>
      <c r="QWP18" s="13"/>
      <c r="QWQ18" s="13"/>
      <c r="QWR18" s="13"/>
      <c r="QWS18" s="13"/>
      <c r="QWT18" s="13"/>
      <c r="QWU18" s="13"/>
      <c r="QWV18" s="13"/>
      <c r="QWW18" s="13"/>
      <c r="QWX18" s="13"/>
      <c r="QWY18" s="13"/>
      <c r="QWZ18" s="13"/>
      <c r="QXA18" s="13"/>
      <c r="QXB18" s="13"/>
      <c r="QXC18" s="13"/>
      <c r="QXD18" s="13"/>
      <c r="QXE18" s="13"/>
      <c r="QXF18" s="13"/>
      <c r="QXG18" s="13"/>
      <c r="QXH18" s="13"/>
      <c r="QXI18" s="13"/>
      <c r="QXJ18" s="13"/>
      <c r="QXK18" s="13"/>
      <c r="QXL18" s="13"/>
      <c r="QXM18" s="13"/>
      <c r="QXN18" s="13"/>
      <c r="QXO18" s="13"/>
      <c r="QXP18" s="13"/>
      <c r="QXQ18" s="13"/>
      <c r="QXR18" s="13"/>
      <c r="QXS18" s="13"/>
      <c r="QXT18" s="13"/>
      <c r="QXU18" s="13"/>
      <c r="QXV18" s="13"/>
      <c r="QXW18" s="13"/>
      <c r="QXX18" s="13"/>
      <c r="QXY18" s="13"/>
      <c r="QXZ18" s="13"/>
      <c r="QYA18" s="13"/>
      <c r="QYB18" s="13"/>
      <c r="QYC18" s="13"/>
      <c r="QYD18" s="13"/>
      <c r="QYE18" s="13"/>
      <c r="QYF18" s="13"/>
      <c r="QYG18" s="13"/>
      <c r="QYH18" s="13"/>
      <c r="QYI18" s="13"/>
      <c r="QYJ18" s="13"/>
      <c r="QYK18" s="13"/>
      <c r="QYL18" s="13"/>
      <c r="QYM18" s="13"/>
      <c r="QYN18" s="13"/>
      <c r="QYO18" s="13"/>
      <c r="QYP18" s="13"/>
      <c r="QYQ18" s="13"/>
      <c r="QYR18" s="13"/>
      <c r="QYS18" s="13"/>
      <c r="QYT18" s="13"/>
      <c r="QYU18" s="13"/>
      <c r="QYV18" s="13"/>
      <c r="QYW18" s="13"/>
      <c r="QYX18" s="13"/>
      <c r="QYY18" s="13"/>
      <c r="QYZ18" s="13"/>
      <c r="QZA18" s="13"/>
      <c r="QZB18" s="13"/>
      <c r="QZC18" s="13"/>
      <c r="QZD18" s="13"/>
      <c r="QZE18" s="13"/>
      <c r="QZF18" s="13"/>
      <c r="QZG18" s="13"/>
      <c r="QZH18" s="13"/>
      <c r="QZI18" s="13"/>
      <c r="QZJ18" s="13"/>
      <c r="QZK18" s="13"/>
      <c r="QZL18" s="13"/>
      <c r="QZM18" s="13"/>
      <c r="QZN18" s="13"/>
      <c r="QZO18" s="13"/>
      <c r="QZP18" s="13"/>
      <c r="QZQ18" s="13"/>
      <c r="QZR18" s="13"/>
      <c r="QZS18" s="13"/>
      <c r="QZT18" s="13"/>
      <c r="QZU18" s="13"/>
      <c r="QZV18" s="13"/>
      <c r="QZW18" s="13"/>
      <c r="QZX18" s="13"/>
      <c r="QZY18" s="13"/>
      <c r="QZZ18" s="13"/>
      <c r="RAA18" s="13"/>
      <c r="RAB18" s="13"/>
      <c r="RAC18" s="13"/>
      <c r="RAD18" s="13"/>
      <c r="RAE18" s="13"/>
      <c r="RAF18" s="13"/>
      <c r="RAG18" s="13"/>
      <c r="RAH18" s="13"/>
      <c r="RAI18" s="13"/>
      <c r="RAJ18" s="13"/>
      <c r="RAK18" s="13"/>
      <c r="RAL18" s="13"/>
      <c r="RAM18" s="13"/>
      <c r="RAN18" s="13"/>
      <c r="RAO18" s="13"/>
      <c r="RAP18" s="13"/>
      <c r="RAQ18" s="13"/>
      <c r="RAR18" s="13"/>
      <c r="RAS18" s="13"/>
      <c r="RAT18" s="13"/>
      <c r="RAU18" s="13"/>
      <c r="RAV18" s="13"/>
      <c r="RAW18" s="13"/>
      <c r="RAX18" s="13"/>
      <c r="RAY18" s="13"/>
      <c r="RAZ18" s="13"/>
      <c r="RBA18" s="13"/>
      <c r="RBB18" s="13"/>
      <c r="RBC18" s="13"/>
      <c r="RBD18" s="13"/>
      <c r="RBE18" s="13"/>
      <c r="RBF18" s="13"/>
      <c r="RBG18" s="13"/>
      <c r="RBH18" s="13"/>
      <c r="RBI18" s="13"/>
      <c r="RBJ18" s="13"/>
      <c r="RBK18" s="13"/>
      <c r="RBL18" s="13"/>
      <c r="RBM18" s="13"/>
      <c r="RBN18" s="13"/>
      <c r="RBO18" s="13"/>
      <c r="RBP18" s="13"/>
      <c r="RBQ18" s="13"/>
      <c r="RBR18" s="13"/>
      <c r="RBS18" s="13"/>
      <c r="RBT18" s="13"/>
      <c r="RBU18" s="13"/>
      <c r="RBV18" s="13"/>
      <c r="RBW18" s="13"/>
      <c r="RBX18" s="13"/>
      <c r="RBY18" s="13"/>
      <c r="RBZ18" s="13"/>
      <c r="RCA18" s="13"/>
      <c r="RCB18" s="13"/>
      <c r="RCC18" s="13"/>
      <c r="RCD18" s="13"/>
      <c r="RCE18" s="13"/>
      <c r="RCF18" s="13"/>
      <c r="RCG18" s="13"/>
      <c r="RCH18" s="13"/>
      <c r="RCI18" s="13"/>
      <c r="RCJ18" s="13"/>
      <c r="RCK18" s="13"/>
      <c r="RCL18" s="13"/>
      <c r="RCM18" s="13"/>
      <c r="RCN18" s="13"/>
      <c r="RCO18" s="13"/>
      <c r="RCP18" s="13"/>
      <c r="RCQ18" s="13"/>
      <c r="RCR18" s="13"/>
      <c r="RCS18" s="13"/>
      <c r="RCT18" s="13"/>
      <c r="RCU18" s="13"/>
      <c r="RCV18" s="13"/>
      <c r="RCW18" s="13"/>
      <c r="RCX18" s="13"/>
      <c r="RCY18" s="13"/>
      <c r="RCZ18" s="13"/>
      <c r="RDA18" s="13"/>
      <c r="RDB18" s="13"/>
      <c r="RDC18" s="13"/>
      <c r="RDD18" s="13"/>
      <c r="RDE18" s="13"/>
      <c r="RDF18" s="13"/>
      <c r="RDG18" s="13"/>
      <c r="RDH18" s="13"/>
      <c r="RDI18" s="13"/>
      <c r="RDJ18" s="13"/>
      <c r="RDK18" s="13"/>
      <c r="RDL18" s="13"/>
      <c r="RDM18" s="13"/>
      <c r="RDN18" s="13"/>
      <c r="RDO18" s="13"/>
      <c r="RDP18" s="13"/>
      <c r="RDQ18" s="13"/>
      <c r="RDR18" s="13"/>
      <c r="RDS18" s="13"/>
      <c r="RDT18" s="13"/>
      <c r="RDU18" s="13"/>
      <c r="RDV18" s="13"/>
      <c r="RDW18" s="13"/>
      <c r="RDX18" s="13"/>
      <c r="RDY18" s="13"/>
      <c r="RDZ18" s="13"/>
      <c r="REA18" s="13"/>
      <c r="REB18" s="13"/>
      <c r="REC18" s="13"/>
      <c r="RED18" s="13"/>
      <c r="REE18" s="13"/>
      <c r="REF18" s="13"/>
      <c r="REG18" s="13"/>
      <c r="REH18" s="13"/>
      <c r="REI18" s="13"/>
      <c r="REJ18" s="13"/>
      <c r="REK18" s="13"/>
      <c r="REL18" s="13"/>
      <c r="REM18" s="13"/>
      <c r="REN18" s="13"/>
      <c r="REO18" s="13"/>
      <c r="REP18" s="13"/>
      <c r="REQ18" s="13"/>
      <c r="RER18" s="13"/>
      <c r="RES18" s="13"/>
      <c r="RET18" s="13"/>
      <c r="REU18" s="13"/>
      <c r="REV18" s="13"/>
      <c r="REW18" s="13"/>
      <c r="REX18" s="13"/>
      <c r="REY18" s="13"/>
      <c r="REZ18" s="13"/>
      <c r="RFA18" s="13"/>
      <c r="RFB18" s="13"/>
      <c r="RFC18" s="13"/>
      <c r="RFD18" s="13"/>
      <c r="RFE18" s="13"/>
      <c r="RFF18" s="13"/>
      <c r="RFG18" s="13"/>
      <c r="RFH18" s="13"/>
      <c r="RFI18" s="13"/>
      <c r="RFJ18" s="13"/>
      <c r="RFK18" s="13"/>
      <c r="RFL18" s="13"/>
      <c r="RFM18" s="13"/>
      <c r="RFN18" s="13"/>
      <c r="RFO18" s="13"/>
      <c r="RFP18" s="13"/>
      <c r="RFQ18" s="13"/>
      <c r="RFR18" s="13"/>
      <c r="RFS18" s="13"/>
      <c r="RFT18" s="13"/>
      <c r="RFU18" s="13"/>
      <c r="RFV18" s="13"/>
      <c r="RFW18" s="13"/>
      <c r="RFX18" s="13"/>
      <c r="RFY18" s="13"/>
      <c r="RFZ18" s="13"/>
      <c r="RGA18" s="13"/>
      <c r="RGB18" s="13"/>
      <c r="RGC18" s="13"/>
      <c r="RGD18" s="13"/>
      <c r="RGE18" s="13"/>
      <c r="RGF18" s="13"/>
      <c r="RGG18" s="13"/>
      <c r="RGH18" s="13"/>
      <c r="RGI18" s="13"/>
      <c r="RGJ18" s="13"/>
      <c r="RGK18" s="13"/>
      <c r="RGL18" s="13"/>
      <c r="RGM18" s="13"/>
      <c r="RGN18" s="13"/>
      <c r="RGO18" s="13"/>
      <c r="RGP18" s="13"/>
      <c r="RGQ18" s="13"/>
      <c r="RGR18" s="13"/>
      <c r="RGS18" s="13"/>
      <c r="RGT18" s="13"/>
      <c r="RGU18" s="13"/>
      <c r="RGV18" s="13"/>
      <c r="RGW18" s="13"/>
      <c r="RGX18" s="13"/>
      <c r="RGY18" s="13"/>
      <c r="RGZ18" s="13"/>
      <c r="RHA18" s="13"/>
      <c r="RHB18" s="13"/>
      <c r="RHC18" s="13"/>
      <c r="RHD18" s="13"/>
      <c r="RHE18" s="13"/>
      <c r="RHF18" s="13"/>
      <c r="RHG18" s="13"/>
      <c r="RHH18" s="13"/>
      <c r="RHI18" s="13"/>
      <c r="RHJ18" s="13"/>
      <c r="RHK18" s="13"/>
      <c r="RHL18" s="13"/>
      <c r="RHM18" s="13"/>
      <c r="RHN18" s="13"/>
      <c r="RHO18" s="13"/>
      <c r="RHP18" s="13"/>
      <c r="RHQ18" s="13"/>
      <c r="RHR18" s="13"/>
      <c r="RHS18" s="13"/>
      <c r="RHT18" s="13"/>
      <c r="RHU18" s="13"/>
      <c r="RHV18" s="13"/>
      <c r="RHW18" s="13"/>
      <c r="RHX18" s="13"/>
      <c r="RHY18" s="13"/>
      <c r="RHZ18" s="13"/>
      <c r="RIA18" s="13"/>
      <c r="RIB18" s="13"/>
      <c r="RIC18" s="13"/>
      <c r="RID18" s="13"/>
      <c r="RIE18" s="13"/>
      <c r="RIF18" s="13"/>
      <c r="RIG18" s="13"/>
      <c r="RIH18" s="13"/>
      <c r="RII18" s="13"/>
      <c r="RIJ18" s="13"/>
      <c r="RIK18" s="13"/>
      <c r="RIL18" s="13"/>
      <c r="RIM18" s="13"/>
      <c r="RIN18" s="13"/>
      <c r="RIO18" s="13"/>
      <c r="RIP18" s="13"/>
      <c r="RIQ18" s="13"/>
      <c r="RIR18" s="13"/>
      <c r="RIS18" s="13"/>
      <c r="RIT18" s="13"/>
      <c r="RIU18" s="13"/>
      <c r="RIV18" s="13"/>
      <c r="RIW18" s="13"/>
      <c r="RIX18" s="13"/>
      <c r="RIY18" s="13"/>
      <c r="RIZ18" s="13"/>
      <c r="RJA18" s="13"/>
      <c r="RJB18" s="13"/>
      <c r="RJC18" s="13"/>
      <c r="RJD18" s="13"/>
      <c r="RJE18" s="13"/>
      <c r="RJF18" s="13"/>
      <c r="RJG18" s="13"/>
      <c r="RJH18" s="13"/>
      <c r="RJI18" s="13"/>
      <c r="RJJ18" s="13"/>
      <c r="RJK18" s="13"/>
      <c r="RJL18" s="13"/>
      <c r="RJM18" s="13"/>
      <c r="RJN18" s="13"/>
      <c r="RJO18" s="13"/>
      <c r="RJP18" s="13"/>
      <c r="RJQ18" s="13"/>
      <c r="RJR18" s="13"/>
      <c r="RJS18" s="13"/>
      <c r="RJT18" s="13"/>
      <c r="RJU18" s="13"/>
      <c r="RJV18" s="13"/>
      <c r="RJW18" s="13"/>
      <c r="RJX18" s="13"/>
      <c r="RJY18" s="13"/>
      <c r="RJZ18" s="13"/>
      <c r="RKA18" s="13"/>
      <c r="RKB18" s="13"/>
      <c r="RKC18" s="13"/>
      <c r="RKD18" s="13"/>
      <c r="RKE18" s="13"/>
      <c r="RKF18" s="13"/>
      <c r="RKG18" s="13"/>
      <c r="RKH18" s="13"/>
      <c r="RKI18" s="13"/>
      <c r="RKJ18" s="13"/>
      <c r="RKK18" s="13"/>
      <c r="RKL18" s="13"/>
      <c r="RKM18" s="13"/>
      <c r="RKN18" s="13"/>
      <c r="RKO18" s="13"/>
      <c r="RKP18" s="13"/>
      <c r="RKQ18" s="13"/>
      <c r="RKR18" s="13"/>
      <c r="RKS18" s="13"/>
      <c r="RKT18" s="13"/>
      <c r="RKU18" s="13"/>
      <c r="RKV18" s="13"/>
      <c r="RKW18" s="13"/>
      <c r="RKX18" s="13"/>
      <c r="RKY18" s="13"/>
      <c r="RKZ18" s="13"/>
      <c r="RLA18" s="13"/>
      <c r="RLB18" s="13"/>
      <c r="RLC18" s="13"/>
      <c r="RLD18" s="13"/>
      <c r="RLE18" s="13"/>
      <c r="RLF18" s="13"/>
      <c r="RLG18" s="13"/>
      <c r="RLH18" s="13"/>
      <c r="RLI18" s="13"/>
      <c r="RLJ18" s="13"/>
      <c r="RLK18" s="13"/>
      <c r="RLL18" s="13"/>
      <c r="RLM18" s="13"/>
      <c r="RLN18" s="13"/>
      <c r="RLO18" s="13"/>
      <c r="RLP18" s="13"/>
      <c r="RLQ18" s="13"/>
      <c r="RLR18" s="13"/>
      <c r="RLS18" s="13"/>
      <c r="RLT18" s="13"/>
      <c r="RLU18" s="13"/>
      <c r="RLV18" s="13"/>
      <c r="RLW18" s="13"/>
      <c r="RLX18" s="13"/>
      <c r="RLY18" s="13"/>
      <c r="RLZ18" s="13"/>
      <c r="RMA18" s="13"/>
      <c r="RMB18" s="13"/>
      <c r="RMC18" s="13"/>
      <c r="RMD18" s="13"/>
      <c r="RME18" s="13"/>
      <c r="RMF18" s="13"/>
      <c r="RMG18" s="13"/>
      <c r="RMH18" s="13"/>
      <c r="RMI18" s="13"/>
      <c r="RMJ18" s="13"/>
      <c r="RMK18" s="13"/>
      <c r="RML18" s="13"/>
      <c r="RMM18" s="13"/>
      <c r="RMN18" s="13"/>
      <c r="RMO18" s="13"/>
      <c r="RMP18" s="13"/>
      <c r="RMQ18" s="13"/>
      <c r="RMR18" s="13"/>
      <c r="RMS18" s="13"/>
      <c r="RMT18" s="13"/>
      <c r="RMU18" s="13"/>
      <c r="RMV18" s="13"/>
      <c r="RMW18" s="13"/>
      <c r="RMX18" s="13"/>
      <c r="RMY18" s="13"/>
      <c r="RMZ18" s="13"/>
      <c r="RNA18" s="13"/>
      <c r="RNB18" s="13"/>
      <c r="RNC18" s="13"/>
      <c r="RND18" s="13"/>
      <c r="RNE18" s="13"/>
      <c r="RNF18" s="13"/>
      <c r="RNG18" s="13"/>
      <c r="RNH18" s="13"/>
      <c r="RNI18" s="13"/>
      <c r="RNJ18" s="13"/>
      <c r="RNK18" s="13"/>
      <c r="RNL18" s="13"/>
      <c r="RNM18" s="13"/>
      <c r="RNN18" s="13"/>
      <c r="RNO18" s="13"/>
      <c r="RNP18" s="13"/>
      <c r="RNQ18" s="13"/>
      <c r="RNR18" s="13"/>
      <c r="RNS18" s="13"/>
      <c r="RNT18" s="13"/>
      <c r="RNU18" s="13"/>
      <c r="RNV18" s="13"/>
      <c r="RNW18" s="13"/>
      <c r="RNX18" s="13"/>
      <c r="RNY18" s="13"/>
      <c r="RNZ18" s="13"/>
      <c r="ROA18" s="13"/>
      <c r="ROB18" s="13"/>
      <c r="ROC18" s="13"/>
      <c r="ROD18" s="13"/>
      <c r="ROE18" s="13"/>
      <c r="ROF18" s="13"/>
      <c r="ROG18" s="13"/>
      <c r="ROH18" s="13"/>
      <c r="ROI18" s="13"/>
      <c r="ROJ18" s="13"/>
      <c r="ROK18" s="13"/>
      <c r="ROL18" s="13"/>
      <c r="ROM18" s="13"/>
      <c r="RON18" s="13"/>
      <c r="ROO18" s="13"/>
      <c r="ROP18" s="13"/>
      <c r="ROQ18" s="13"/>
      <c r="ROR18" s="13"/>
      <c r="ROS18" s="13"/>
      <c r="ROT18" s="13"/>
      <c r="ROU18" s="13"/>
      <c r="ROV18" s="13"/>
      <c r="ROW18" s="13"/>
      <c r="ROX18" s="13"/>
      <c r="ROY18" s="13"/>
      <c r="ROZ18" s="13"/>
      <c r="RPA18" s="13"/>
      <c r="RPB18" s="13"/>
      <c r="RPC18" s="13"/>
      <c r="RPD18" s="13"/>
      <c r="RPE18" s="13"/>
      <c r="RPF18" s="13"/>
      <c r="RPG18" s="13"/>
      <c r="RPH18" s="13"/>
      <c r="RPI18" s="13"/>
      <c r="RPJ18" s="13"/>
      <c r="RPK18" s="13"/>
      <c r="RPL18" s="13"/>
      <c r="RPM18" s="13"/>
      <c r="RPN18" s="13"/>
      <c r="RPO18" s="13"/>
      <c r="RPP18" s="13"/>
      <c r="RPQ18" s="13"/>
      <c r="RPR18" s="13"/>
      <c r="RPS18" s="13"/>
      <c r="RPT18" s="13"/>
      <c r="RPU18" s="13"/>
      <c r="RPV18" s="13"/>
      <c r="RPW18" s="13"/>
      <c r="RPX18" s="13"/>
      <c r="RPY18" s="13"/>
      <c r="RPZ18" s="13"/>
      <c r="RQA18" s="13"/>
      <c r="RQB18" s="13"/>
      <c r="RQC18" s="13"/>
      <c r="RQD18" s="13"/>
      <c r="RQE18" s="13"/>
      <c r="RQF18" s="13"/>
      <c r="RQG18" s="13"/>
      <c r="RQH18" s="13"/>
      <c r="RQI18" s="13"/>
      <c r="RQJ18" s="13"/>
      <c r="RQK18" s="13"/>
      <c r="RQL18" s="13"/>
      <c r="RQM18" s="13"/>
      <c r="RQN18" s="13"/>
      <c r="RQO18" s="13"/>
      <c r="RQP18" s="13"/>
      <c r="RQQ18" s="13"/>
      <c r="RQR18" s="13"/>
      <c r="RQS18" s="13"/>
      <c r="RQT18" s="13"/>
      <c r="RQU18" s="13"/>
      <c r="RQV18" s="13"/>
      <c r="RQW18" s="13"/>
      <c r="RQX18" s="13"/>
      <c r="RQY18" s="13"/>
      <c r="RQZ18" s="13"/>
      <c r="RRA18" s="13"/>
      <c r="RRB18" s="13"/>
      <c r="RRC18" s="13"/>
      <c r="RRD18" s="13"/>
      <c r="RRE18" s="13"/>
      <c r="RRF18" s="13"/>
      <c r="RRG18" s="13"/>
      <c r="RRH18" s="13"/>
      <c r="RRI18" s="13"/>
      <c r="RRJ18" s="13"/>
      <c r="RRK18" s="13"/>
      <c r="RRL18" s="13"/>
      <c r="RRM18" s="13"/>
      <c r="RRN18" s="13"/>
      <c r="RRO18" s="13"/>
      <c r="RRP18" s="13"/>
      <c r="RRQ18" s="13"/>
      <c r="RRR18" s="13"/>
      <c r="RRS18" s="13"/>
      <c r="RRT18" s="13"/>
      <c r="RRU18" s="13"/>
      <c r="RRV18" s="13"/>
      <c r="RRW18" s="13"/>
      <c r="RRX18" s="13"/>
      <c r="RRY18" s="13"/>
      <c r="RRZ18" s="13"/>
      <c r="RSA18" s="13"/>
      <c r="RSB18" s="13"/>
      <c r="RSC18" s="13"/>
      <c r="RSD18" s="13"/>
      <c r="RSE18" s="13"/>
      <c r="RSF18" s="13"/>
      <c r="RSG18" s="13"/>
      <c r="RSH18" s="13"/>
      <c r="RSI18" s="13"/>
      <c r="RSJ18" s="13"/>
      <c r="RSK18" s="13"/>
      <c r="RSL18" s="13"/>
      <c r="RSM18" s="13"/>
      <c r="RSN18" s="13"/>
      <c r="RSO18" s="13"/>
      <c r="RSP18" s="13"/>
      <c r="RSQ18" s="13"/>
      <c r="RSR18" s="13"/>
      <c r="RSS18" s="13"/>
      <c r="RST18" s="13"/>
      <c r="RSU18" s="13"/>
      <c r="RSV18" s="13"/>
      <c r="RSW18" s="13"/>
      <c r="RSX18" s="13"/>
      <c r="RSY18" s="13"/>
      <c r="RSZ18" s="13"/>
      <c r="RTA18" s="13"/>
      <c r="RTB18" s="13"/>
      <c r="RTC18" s="13"/>
      <c r="RTD18" s="13"/>
      <c r="RTE18" s="13"/>
      <c r="RTF18" s="13"/>
      <c r="RTG18" s="13"/>
      <c r="RTH18" s="13"/>
      <c r="RTI18" s="13"/>
      <c r="RTJ18" s="13"/>
      <c r="RTK18" s="13"/>
      <c r="RTL18" s="13"/>
      <c r="RTM18" s="13"/>
      <c r="RTN18" s="13"/>
      <c r="RTO18" s="13"/>
      <c r="RTP18" s="13"/>
      <c r="RTQ18" s="13"/>
      <c r="RTR18" s="13"/>
      <c r="RTS18" s="13"/>
      <c r="RTT18" s="13"/>
      <c r="RTU18" s="13"/>
      <c r="RTV18" s="13"/>
      <c r="RTW18" s="13"/>
      <c r="RTX18" s="13"/>
      <c r="RTY18" s="13"/>
      <c r="RTZ18" s="13"/>
      <c r="RUA18" s="13"/>
      <c r="RUB18" s="13"/>
      <c r="RUC18" s="13"/>
      <c r="RUD18" s="13"/>
      <c r="RUE18" s="13"/>
      <c r="RUF18" s="13"/>
      <c r="RUG18" s="13"/>
      <c r="RUH18" s="13"/>
      <c r="RUI18" s="13"/>
      <c r="RUJ18" s="13"/>
      <c r="RUK18" s="13"/>
      <c r="RUL18" s="13"/>
      <c r="RUM18" s="13"/>
      <c r="RUN18" s="13"/>
      <c r="RUO18" s="13"/>
      <c r="RUP18" s="13"/>
      <c r="RUQ18" s="13"/>
      <c r="RUR18" s="13"/>
      <c r="RUS18" s="13"/>
      <c r="RUT18" s="13"/>
      <c r="RUU18" s="13"/>
      <c r="RUV18" s="13"/>
      <c r="RUW18" s="13"/>
      <c r="RUX18" s="13"/>
      <c r="RUY18" s="13"/>
      <c r="RUZ18" s="13"/>
      <c r="RVA18" s="13"/>
      <c r="RVB18" s="13"/>
      <c r="RVC18" s="13"/>
      <c r="RVD18" s="13"/>
      <c r="RVE18" s="13"/>
      <c r="RVF18" s="13"/>
      <c r="RVG18" s="13"/>
      <c r="RVH18" s="13"/>
      <c r="RVI18" s="13"/>
      <c r="RVJ18" s="13"/>
      <c r="RVK18" s="13"/>
      <c r="RVL18" s="13"/>
      <c r="RVM18" s="13"/>
      <c r="RVN18" s="13"/>
      <c r="RVO18" s="13"/>
      <c r="RVP18" s="13"/>
      <c r="RVQ18" s="13"/>
      <c r="RVR18" s="13"/>
      <c r="RVS18" s="13"/>
      <c r="RVT18" s="13"/>
      <c r="RVU18" s="13"/>
      <c r="RVV18" s="13"/>
      <c r="RVW18" s="13"/>
      <c r="RVX18" s="13"/>
      <c r="RVY18" s="13"/>
      <c r="RVZ18" s="13"/>
      <c r="RWA18" s="13"/>
      <c r="RWB18" s="13"/>
      <c r="RWC18" s="13"/>
      <c r="RWD18" s="13"/>
      <c r="RWE18" s="13"/>
      <c r="RWF18" s="13"/>
      <c r="RWG18" s="13"/>
      <c r="RWH18" s="13"/>
      <c r="RWI18" s="13"/>
      <c r="RWJ18" s="13"/>
      <c r="RWK18" s="13"/>
      <c r="RWL18" s="13"/>
      <c r="RWM18" s="13"/>
      <c r="RWN18" s="13"/>
      <c r="RWO18" s="13"/>
      <c r="RWP18" s="13"/>
      <c r="RWQ18" s="13"/>
      <c r="RWR18" s="13"/>
      <c r="RWS18" s="13"/>
      <c r="RWT18" s="13"/>
      <c r="RWU18" s="13"/>
      <c r="RWV18" s="13"/>
      <c r="RWW18" s="13"/>
      <c r="RWX18" s="13"/>
      <c r="RWY18" s="13"/>
      <c r="RWZ18" s="13"/>
      <c r="RXA18" s="13"/>
      <c r="RXB18" s="13"/>
      <c r="RXC18" s="13"/>
      <c r="RXD18" s="13"/>
      <c r="RXE18" s="13"/>
      <c r="RXF18" s="13"/>
      <c r="RXG18" s="13"/>
      <c r="RXH18" s="13"/>
      <c r="RXI18" s="13"/>
      <c r="RXJ18" s="13"/>
      <c r="RXK18" s="13"/>
      <c r="RXL18" s="13"/>
      <c r="RXM18" s="13"/>
      <c r="RXN18" s="13"/>
      <c r="RXO18" s="13"/>
      <c r="RXP18" s="13"/>
      <c r="RXQ18" s="13"/>
      <c r="RXR18" s="13"/>
      <c r="RXS18" s="13"/>
      <c r="RXT18" s="13"/>
      <c r="RXU18" s="13"/>
      <c r="RXV18" s="13"/>
      <c r="RXW18" s="13"/>
      <c r="RXX18" s="13"/>
      <c r="RXY18" s="13"/>
      <c r="RXZ18" s="13"/>
      <c r="RYA18" s="13"/>
      <c r="RYB18" s="13"/>
      <c r="RYC18" s="13"/>
      <c r="RYD18" s="13"/>
      <c r="RYE18" s="13"/>
      <c r="RYF18" s="13"/>
      <c r="RYG18" s="13"/>
      <c r="RYH18" s="13"/>
      <c r="RYI18" s="13"/>
      <c r="RYJ18" s="13"/>
      <c r="RYK18" s="13"/>
      <c r="RYL18" s="13"/>
      <c r="RYM18" s="13"/>
      <c r="RYN18" s="13"/>
      <c r="RYO18" s="13"/>
      <c r="RYP18" s="13"/>
      <c r="RYQ18" s="13"/>
      <c r="RYR18" s="13"/>
      <c r="RYS18" s="13"/>
      <c r="RYT18" s="13"/>
      <c r="RYU18" s="13"/>
      <c r="RYV18" s="13"/>
      <c r="RYW18" s="13"/>
      <c r="RYX18" s="13"/>
      <c r="RYY18" s="13"/>
      <c r="RYZ18" s="13"/>
      <c r="RZA18" s="13"/>
      <c r="RZB18" s="13"/>
      <c r="RZC18" s="13"/>
      <c r="RZD18" s="13"/>
      <c r="RZE18" s="13"/>
      <c r="RZF18" s="13"/>
      <c r="RZG18" s="13"/>
      <c r="RZH18" s="13"/>
      <c r="RZI18" s="13"/>
      <c r="RZJ18" s="13"/>
      <c r="RZK18" s="13"/>
      <c r="RZL18" s="13"/>
      <c r="RZM18" s="13"/>
      <c r="RZN18" s="13"/>
      <c r="RZO18" s="13"/>
      <c r="RZP18" s="13"/>
      <c r="RZQ18" s="13"/>
      <c r="RZR18" s="13"/>
      <c r="RZS18" s="13"/>
      <c r="RZT18" s="13"/>
      <c r="RZU18" s="13"/>
      <c r="RZV18" s="13"/>
      <c r="RZW18" s="13"/>
      <c r="RZX18" s="13"/>
      <c r="RZY18" s="13"/>
      <c r="RZZ18" s="13"/>
      <c r="SAA18" s="13"/>
      <c r="SAB18" s="13"/>
      <c r="SAC18" s="13"/>
      <c r="SAD18" s="13"/>
      <c r="SAE18" s="13"/>
      <c r="SAF18" s="13"/>
      <c r="SAG18" s="13"/>
      <c r="SAH18" s="13"/>
      <c r="SAI18" s="13"/>
      <c r="SAJ18" s="13"/>
      <c r="SAK18" s="13"/>
      <c r="SAL18" s="13"/>
      <c r="SAM18" s="13"/>
      <c r="SAN18" s="13"/>
      <c r="SAO18" s="13"/>
      <c r="SAP18" s="13"/>
      <c r="SAQ18" s="13"/>
      <c r="SAR18" s="13"/>
      <c r="SAS18" s="13"/>
      <c r="SAT18" s="13"/>
      <c r="SAU18" s="13"/>
      <c r="SAV18" s="13"/>
      <c r="SAW18" s="13"/>
      <c r="SAX18" s="13"/>
      <c r="SAY18" s="13"/>
      <c r="SAZ18" s="13"/>
      <c r="SBA18" s="13"/>
      <c r="SBB18" s="13"/>
      <c r="SBC18" s="13"/>
      <c r="SBD18" s="13"/>
      <c r="SBE18" s="13"/>
      <c r="SBF18" s="13"/>
      <c r="SBG18" s="13"/>
      <c r="SBH18" s="13"/>
      <c r="SBI18" s="13"/>
      <c r="SBJ18" s="13"/>
      <c r="SBK18" s="13"/>
      <c r="SBL18" s="13"/>
      <c r="SBM18" s="13"/>
      <c r="SBN18" s="13"/>
      <c r="SBO18" s="13"/>
      <c r="SBP18" s="13"/>
      <c r="SBQ18" s="13"/>
      <c r="SBR18" s="13"/>
      <c r="SBS18" s="13"/>
      <c r="SBT18" s="13"/>
      <c r="SBU18" s="13"/>
      <c r="SBV18" s="13"/>
      <c r="SBW18" s="13"/>
      <c r="SBX18" s="13"/>
      <c r="SBY18" s="13"/>
      <c r="SBZ18" s="13"/>
      <c r="SCA18" s="13"/>
      <c r="SCB18" s="13"/>
      <c r="SCC18" s="13"/>
      <c r="SCD18" s="13"/>
      <c r="SCE18" s="13"/>
      <c r="SCF18" s="13"/>
      <c r="SCG18" s="13"/>
      <c r="SCH18" s="13"/>
      <c r="SCI18" s="13"/>
      <c r="SCJ18" s="13"/>
      <c r="SCK18" s="13"/>
      <c r="SCL18" s="13"/>
      <c r="SCM18" s="13"/>
      <c r="SCN18" s="13"/>
      <c r="SCO18" s="13"/>
      <c r="SCP18" s="13"/>
      <c r="SCQ18" s="13"/>
      <c r="SCR18" s="13"/>
      <c r="SCS18" s="13"/>
      <c r="SCT18" s="13"/>
      <c r="SCU18" s="13"/>
      <c r="SCV18" s="13"/>
      <c r="SCW18" s="13"/>
      <c r="SCX18" s="13"/>
      <c r="SCY18" s="13"/>
      <c r="SCZ18" s="13"/>
      <c r="SDA18" s="13"/>
      <c r="SDB18" s="13"/>
      <c r="SDC18" s="13"/>
      <c r="SDD18" s="13"/>
      <c r="SDE18" s="13"/>
      <c r="SDF18" s="13"/>
      <c r="SDG18" s="13"/>
      <c r="SDH18" s="13"/>
      <c r="SDI18" s="13"/>
      <c r="SDJ18" s="13"/>
      <c r="SDK18" s="13"/>
      <c r="SDL18" s="13"/>
      <c r="SDM18" s="13"/>
      <c r="SDN18" s="13"/>
      <c r="SDO18" s="13"/>
      <c r="SDP18" s="13"/>
      <c r="SDQ18" s="13"/>
      <c r="SDR18" s="13"/>
      <c r="SDS18" s="13"/>
      <c r="SDT18" s="13"/>
      <c r="SDU18" s="13"/>
      <c r="SDV18" s="13"/>
      <c r="SDW18" s="13"/>
      <c r="SDX18" s="13"/>
      <c r="SDY18" s="13"/>
      <c r="SDZ18" s="13"/>
      <c r="SEA18" s="13"/>
      <c r="SEB18" s="13"/>
      <c r="SEC18" s="13"/>
      <c r="SED18" s="13"/>
      <c r="SEE18" s="13"/>
      <c r="SEF18" s="13"/>
      <c r="SEG18" s="13"/>
      <c r="SEH18" s="13"/>
      <c r="SEI18" s="13"/>
      <c r="SEJ18" s="13"/>
      <c r="SEK18" s="13"/>
      <c r="SEL18" s="13"/>
      <c r="SEM18" s="13"/>
      <c r="SEN18" s="13"/>
      <c r="SEO18" s="13"/>
      <c r="SEP18" s="13"/>
      <c r="SEQ18" s="13"/>
      <c r="SER18" s="13"/>
      <c r="SES18" s="13"/>
      <c r="SET18" s="13"/>
      <c r="SEU18" s="13"/>
      <c r="SEV18" s="13"/>
      <c r="SEW18" s="13"/>
      <c r="SEX18" s="13"/>
      <c r="SEY18" s="13"/>
      <c r="SEZ18" s="13"/>
      <c r="SFA18" s="13"/>
      <c r="SFB18" s="13"/>
      <c r="SFC18" s="13"/>
      <c r="SFD18" s="13"/>
      <c r="SFE18" s="13"/>
      <c r="SFF18" s="13"/>
      <c r="SFG18" s="13"/>
      <c r="SFH18" s="13"/>
      <c r="SFI18" s="13"/>
      <c r="SFJ18" s="13"/>
      <c r="SFK18" s="13"/>
      <c r="SFL18" s="13"/>
      <c r="SFM18" s="13"/>
      <c r="SFN18" s="13"/>
      <c r="SFO18" s="13"/>
      <c r="SFP18" s="13"/>
      <c r="SFQ18" s="13"/>
      <c r="SFR18" s="13"/>
      <c r="SFS18" s="13"/>
      <c r="SFT18" s="13"/>
      <c r="SFU18" s="13"/>
      <c r="SFV18" s="13"/>
      <c r="SFW18" s="13"/>
      <c r="SFX18" s="13"/>
      <c r="SFY18" s="13"/>
      <c r="SFZ18" s="13"/>
      <c r="SGA18" s="13"/>
      <c r="SGB18" s="13"/>
      <c r="SGC18" s="13"/>
      <c r="SGD18" s="13"/>
      <c r="SGE18" s="13"/>
      <c r="SGF18" s="13"/>
      <c r="SGG18" s="13"/>
      <c r="SGH18" s="13"/>
      <c r="SGI18" s="13"/>
      <c r="SGJ18" s="13"/>
      <c r="SGK18" s="13"/>
      <c r="SGL18" s="13"/>
      <c r="SGM18" s="13"/>
      <c r="SGN18" s="13"/>
      <c r="SGO18" s="13"/>
      <c r="SGP18" s="13"/>
      <c r="SGQ18" s="13"/>
      <c r="SGR18" s="13"/>
      <c r="SGS18" s="13"/>
      <c r="SGT18" s="13"/>
      <c r="SGU18" s="13"/>
      <c r="SGV18" s="13"/>
      <c r="SGW18" s="13"/>
      <c r="SGX18" s="13"/>
      <c r="SGY18" s="13"/>
      <c r="SGZ18" s="13"/>
      <c r="SHA18" s="13"/>
      <c r="SHB18" s="13"/>
      <c r="SHC18" s="13"/>
      <c r="SHD18" s="13"/>
      <c r="SHE18" s="13"/>
      <c r="SHF18" s="13"/>
      <c r="SHG18" s="13"/>
      <c r="SHH18" s="13"/>
      <c r="SHI18" s="13"/>
      <c r="SHJ18" s="13"/>
      <c r="SHK18" s="13"/>
      <c r="SHL18" s="13"/>
      <c r="SHM18" s="13"/>
      <c r="SHN18" s="13"/>
      <c r="SHO18" s="13"/>
      <c r="SHP18" s="13"/>
      <c r="SHQ18" s="13"/>
      <c r="SHR18" s="13"/>
      <c r="SHS18" s="13"/>
      <c r="SHT18" s="13"/>
      <c r="SHU18" s="13"/>
      <c r="SHV18" s="13"/>
      <c r="SHW18" s="13"/>
      <c r="SHX18" s="13"/>
      <c r="SHY18" s="13"/>
      <c r="SHZ18" s="13"/>
      <c r="SIA18" s="13"/>
      <c r="SIB18" s="13"/>
      <c r="SIC18" s="13"/>
      <c r="SID18" s="13"/>
      <c r="SIE18" s="13"/>
      <c r="SIF18" s="13"/>
      <c r="SIG18" s="13"/>
      <c r="SIH18" s="13"/>
      <c r="SII18" s="13"/>
      <c r="SIJ18" s="13"/>
      <c r="SIK18" s="13"/>
      <c r="SIL18" s="13"/>
      <c r="SIM18" s="13"/>
      <c r="SIN18" s="13"/>
      <c r="SIO18" s="13"/>
      <c r="SIP18" s="13"/>
      <c r="SIQ18" s="13"/>
      <c r="SIR18" s="13"/>
      <c r="SIS18" s="13"/>
      <c r="SIT18" s="13"/>
      <c r="SIU18" s="13"/>
      <c r="SIV18" s="13"/>
      <c r="SIW18" s="13"/>
      <c r="SIX18" s="13"/>
      <c r="SIY18" s="13"/>
      <c r="SIZ18" s="13"/>
      <c r="SJA18" s="13"/>
      <c r="SJB18" s="13"/>
      <c r="SJC18" s="13"/>
      <c r="SJD18" s="13"/>
      <c r="SJE18" s="13"/>
      <c r="SJF18" s="13"/>
      <c r="SJG18" s="13"/>
      <c r="SJH18" s="13"/>
      <c r="SJI18" s="13"/>
      <c r="SJJ18" s="13"/>
      <c r="SJK18" s="13"/>
      <c r="SJL18" s="13"/>
      <c r="SJM18" s="13"/>
      <c r="SJN18" s="13"/>
      <c r="SJO18" s="13"/>
      <c r="SJP18" s="13"/>
      <c r="SJQ18" s="13"/>
      <c r="SJR18" s="13"/>
      <c r="SJS18" s="13"/>
      <c r="SJT18" s="13"/>
      <c r="SJU18" s="13"/>
      <c r="SJV18" s="13"/>
      <c r="SJW18" s="13"/>
      <c r="SJX18" s="13"/>
      <c r="SJY18" s="13"/>
      <c r="SJZ18" s="13"/>
      <c r="SKA18" s="13"/>
      <c r="SKB18" s="13"/>
      <c r="SKC18" s="13"/>
      <c r="SKD18" s="13"/>
      <c r="SKE18" s="13"/>
      <c r="SKF18" s="13"/>
      <c r="SKG18" s="13"/>
      <c r="SKH18" s="13"/>
      <c r="SKI18" s="13"/>
      <c r="SKJ18" s="13"/>
      <c r="SKK18" s="13"/>
      <c r="SKL18" s="13"/>
      <c r="SKM18" s="13"/>
      <c r="SKN18" s="13"/>
      <c r="SKO18" s="13"/>
      <c r="SKP18" s="13"/>
      <c r="SKQ18" s="13"/>
      <c r="SKR18" s="13"/>
      <c r="SKS18" s="13"/>
      <c r="SKT18" s="13"/>
      <c r="SKU18" s="13"/>
      <c r="SKV18" s="13"/>
      <c r="SKW18" s="13"/>
      <c r="SKX18" s="13"/>
      <c r="SKY18" s="13"/>
      <c r="SKZ18" s="13"/>
      <c r="SLA18" s="13"/>
      <c r="SLB18" s="13"/>
      <c r="SLC18" s="13"/>
      <c r="SLD18" s="13"/>
      <c r="SLE18" s="13"/>
      <c r="SLF18" s="13"/>
      <c r="SLG18" s="13"/>
      <c r="SLH18" s="13"/>
      <c r="SLI18" s="13"/>
      <c r="SLJ18" s="13"/>
      <c r="SLK18" s="13"/>
      <c r="SLL18" s="13"/>
      <c r="SLM18" s="13"/>
      <c r="SLN18" s="13"/>
      <c r="SLO18" s="13"/>
      <c r="SLP18" s="13"/>
      <c r="SLQ18" s="13"/>
      <c r="SLR18" s="13"/>
      <c r="SLS18" s="13"/>
      <c r="SLT18" s="13"/>
      <c r="SLU18" s="13"/>
      <c r="SLV18" s="13"/>
      <c r="SLW18" s="13"/>
      <c r="SLX18" s="13"/>
      <c r="SLY18" s="13"/>
      <c r="SLZ18" s="13"/>
      <c r="SMA18" s="13"/>
      <c r="SMB18" s="13"/>
      <c r="SMC18" s="13"/>
      <c r="SMD18" s="13"/>
      <c r="SME18" s="13"/>
      <c r="SMF18" s="13"/>
      <c r="SMG18" s="13"/>
      <c r="SMH18" s="13"/>
      <c r="SMI18" s="13"/>
      <c r="SMJ18" s="13"/>
      <c r="SMK18" s="13"/>
      <c r="SML18" s="13"/>
      <c r="SMM18" s="13"/>
      <c r="SMN18" s="13"/>
      <c r="SMO18" s="13"/>
      <c r="SMP18" s="13"/>
      <c r="SMQ18" s="13"/>
      <c r="SMR18" s="13"/>
      <c r="SMS18" s="13"/>
      <c r="SMT18" s="13"/>
      <c r="SMU18" s="13"/>
      <c r="SMV18" s="13"/>
      <c r="SMW18" s="13"/>
      <c r="SMX18" s="13"/>
      <c r="SMY18" s="13"/>
      <c r="SMZ18" s="13"/>
      <c r="SNA18" s="13"/>
      <c r="SNB18" s="13"/>
      <c r="SNC18" s="13"/>
      <c r="SND18" s="13"/>
      <c r="SNE18" s="13"/>
      <c r="SNF18" s="13"/>
      <c r="SNG18" s="13"/>
      <c r="SNH18" s="13"/>
      <c r="SNI18" s="13"/>
      <c r="SNJ18" s="13"/>
      <c r="SNK18" s="13"/>
      <c r="SNL18" s="13"/>
      <c r="SNM18" s="13"/>
      <c r="SNN18" s="13"/>
      <c r="SNO18" s="13"/>
      <c r="SNP18" s="13"/>
      <c r="SNQ18" s="13"/>
      <c r="SNR18" s="13"/>
      <c r="SNS18" s="13"/>
      <c r="SNT18" s="13"/>
      <c r="SNU18" s="13"/>
      <c r="SNV18" s="13"/>
      <c r="SNW18" s="13"/>
      <c r="SNX18" s="13"/>
      <c r="SNY18" s="13"/>
      <c r="SNZ18" s="13"/>
      <c r="SOA18" s="13"/>
      <c r="SOB18" s="13"/>
      <c r="SOC18" s="13"/>
      <c r="SOD18" s="13"/>
      <c r="SOE18" s="13"/>
      <c r="SOF18" s="13"/>
      <c r="SOG18" s="13"/>
      <c r="SOH18" s="13"/>
      <c r="SOI18" s="13"/>
      <c r="SOJ18" s="13"/>
      <c r="SOK18" s="13"/>
      <c r="SOL18" s="13"/>
      <c r="SOM18" s="13"/>
      <c r="SON18" s="13"/>
      <c r="SOO18" s="13"/>
      <c r="SOP18" s="13"/>
      <c r="SOQ18" s="13"/>
      <c r="SOR18" s="13"/>
      <c r="SOS18" s="13"/>
      <c r="SOT18" s="13"/>
      <c r="SOU18" s="13"/>
      <c r="SOV18" s="13"/>
      <c r="SOW18" s="13"/>
      <c r="SOX18" s="13"/>
      <c r="SOY18" s="13"/>
      <c r="SOZ18" s="13"/>
      <c r="SPA18" s="13"/>
      <c r="SPB18" s="13"/>
      <c r="SPC18" s="13"/>
      <c r="SPD18" s="13"/>
      <c r="SPE18" s="13"/>
      <c r="SPF18" s="13"/>
      <c r="SPG18" s="13"/>
      <c r="SPH18" s="13"/>
      <c r="SPI18" s="13"/>
      <c r="SPJ18" s="13"/>
      <c r="SPK18" s="13"/>
      <c r="SPL18" s="13"/>
      <c r="SPM18" s="13"/>
      <c r="SPN18" s="13"/>
      <c r="SPO18" s="13"/>
      <c r="SPP18" s="13"/>
      <c r="SPQ18" s="13"/>
      <c r="SPR18" s="13"/>
      <c r="SPS18" s="13"/>
      <c r="SPT18" s="13"/>
      <c r="SPU18" s="13"/>
      <c r="SPV18" s="13"/>
      <c r="SPW18" s="13"/>
      <c r="SPX18" s="13"/>
      <c r="SPY18" s="13"/>
      <c r="SPZ18" s="13"/>
      <c r="SQA18" s="13"/>
      <c r="SQB18" s="13"/>
      <c r="SQC18" s="13"/>
      <c r="SQD18" s="13"/>
      <c r="SQE18" s="13"/>
      <c r="SQF18" s="13"/>
      <c r="SQG18" s="13"/>
      <c r="SQH18" s="13"/>
      <c r="SQI18" s="13"/>
      <c r="SQJ18" s="13"/>
      <c r="SQK18" s="13"/>
      <c r="SQL18" s="13"/>
      <c r="SQM18" s="13"/>
      <c r="SQN18" s="13"/>
      <c r="SQO18" s="13"/>
      <c r="SQP18" s="13"/>
      <c r="SQQ18" s="13"/>
      <c r="SQR18" s="13"/>
      <c r="SQS18" s="13"/>
      <c r="SQT18" s="13"/>
      <c r="SQU18" s="13"/>
      <c r="SQV18" s="13"/>
      <c r="SQW18" s="13"/>
      <c r="SQX18" s="13"/>
      <c r="SQY18" s="13"/>
      <c r="SQZ18" s="13"/>
      <c r="SRA18" s="13"/>
      <c r="SRB18" s="13"/>
      <c r="SRC18" s="13"/>
      <c r="SRD18" s="13"/>
      <c r="SRE18" s="13"/>
      <c r="SRF18" s="13"/>
      <c r="SRG18" s="13"/>
      <c r="SRH18" s="13"/>
      <c r="SRI18" s="13"/>
      <c r="SRJ18" s="13"/>
      <c r="SRK18" s="13"/>
      <c r="SRL18" s="13"/>
      <c r="SRM18" s="13"/>
      <c r="SRN18" s="13"/>
      <c r="SRO18" s="13"/>
      <c r="SRP18" s="13"/>
      <c r="SRQ18" s="13"/>
      <c r="SRR18" s="13"/>
      <c r="SRS18" s="13"/>
      <c r="SRT18" s="13"/>
      <c r="SRU18" s="13"/>
      <c r="SRV18" s="13"/>
      <c r="SRW18" s="13"/>
      <c r="SRX18" s="13"/>
      <c r="SRY18" s="13"/>
      <c r="SRZ18" s="13"/>
      <c r="SSA18" s="13"/>
      <c r="SSB18" s="13"/>
      <c r="SSC18" s="13"/>
      <c r="SSD18" s="13"/>
      <c r="SSE18" s="13"/>
      <c r="SSF18" s="13"/>
      <c r="SSG18" s="13"/>
      <c r="SSH18" s="13"/>
      <c r="SSI18" s="13"/>
      <c r="SSJ18" s="13"/>
      <c r="SSK18" s="13"/>
      <c r="SSL18" s="13"/>
      <c r="SSM18" s="13"/>
      <c r="SSN18" s="13"/>
      <c r="SSO18" s="13"/>
      <c r="SSP18" s="13"/>
      <c r="SSQ18" s="13"/>
      <c r="SSR18" s="13"/>
      <c r="SSS18" s="13"/>
      <c r="SST18" s="13"/>
      <c r="SSU18" s="13"/>
      <c r="SSV18" s="13"/>
      <c r="SSW18" s="13"/>
      <c r="SSX18" s="13"/>
      <c r="SSY18" s="13"/>
      <c r="SSZ18" s="13"/>
      <c r="STA18" s="13"/>
      <c r="STB18" s="13"/>
      <c r="STC18" s="13"/>
      <c r="STD18" s="13"/>
      <c r="STE18" s="13"/>
      <c r="STF18" s="13"/>
      <c r="STG18" s="13"/>
      <c r="STH18" s="13"/>
      <c r="STI18" s="13"/>
      <c r="STJ18" s="13"/>
      <c r="STK18" s="13"/>
      <c r="STL18" s="13"/>
      <c r="STM18" s="13"/>
      <c r="STN18" s="13"/>
      <c r="STO18" s="13"/>
      <c r="STP18" s="13"/>
      <c r="STQ18" s="13"/>
      <c r="STR18" s="13"/>
      <c r="STS18" s="13"/>
      <c r="STT18" s="13"/>
      <c r="STU18" s="13"/>
      <c r="STV18" s="13"/>
      <c r="STW18" s="13"/>
      <c r="STX18" s="13"/>
      <c r="STY18" s="13"/>
      <c r="STZ18" s="13"/>
      <c r="SUA18" s="13"/>
      <c r="SUB18" s="13"/>
      <c r="SUC18" s="13"/>
      <c r="SUD18" s="13"/>
      <c r="SUE18" s="13"/>
      <c r="SUF18" s="13"/>
      <c r="SUG18" s="13"/>
      <c r="SUH18" s="13"/>
      <c r="SUI18" s="13"/>
      <c r="SUJ18" s="13"/>
      <c r="SUK18" s="13"/>
      <c r="SUL18" s="13"/>
      <c r="SUM18" s="13"/>
      <c r="SUN18" s="13"/>
      <c r="SUO18" s="13"/>
      <c r="SUP18" s="13"/>
      <c r="SUQ18" s="13"/>
      <c r="SUR18" s="13"/>
      <c r="SUS18" s="13"/>
      <c r="SUT18" s="13"/>
      <c r="SUU18" s="13"/>
      <c r="SUV18" s="13"/>
      <c r="SUW18" s="13"/>
      <c r="SUX18" s="13"/>
      <c r="SUY18" s="13"/>
      <c r="SUZ18" s="13"/>
      <c r="SVA18" s="13"/>
      <c r="SVB18" s="13"/>
      <c r="SVC18" s="13"/>
      <c r="SVD18" s="13"/>
      <c r="SVE18" s="13"/>
      <c r="SVF18" s="13"/>
      <c r="SVG18" s="13"/>
      <c r="SVH18" s="13"/>
      <c r="SVI18" s="13"/>
      <c r="SVJ18" s="13"/>
      <c r="SVK18" s="13"/>
      <c r="SVL18" s="13"/>
      <c r="SVM18" s="13"/>
      <c r="SVN18" s="13"/>
      <c r="SVO18" s="13"/>
      <c r="SVP18" s="13"/>
      <c r="SVQ18" s="13"/>
      <c r="SVR18" s="13"/>
      <c r="SVS18" s="13"/>
      <c r="SVT18" s="13"/>
      <c r="SVU18" s="13"/>
      <c r="SVV18" s="13"/>
      <c r="SVW18" s="13"/>
      <c r="SVX18" s="13"/>
      <c r="SVY18" s="13"/>
      <c r="SVZ18" s="13"/>
      <c r="SWA18" s="13"/>
      <c r="SWB18" s="13"/>
      <c r="SWC18" s="13"/>
      <c r="SWD18" s="13"/>
      <c r="SWE18" s="13"/>
      <c r="SWF18" s="13"/>
      <c r="SWG18" s="13"/>
      <c r="SWH18" s="13"/>
      <c r="SWI18" s="13"/>
      <c r="SWJ18" s="13"/>
      <c r="SWK18" s="13"/>
      <c r="SWL18" s="13"/>
      <c r="SWM18" s="13"/>
      <c r="SWN18" s="13"/>
      <c r="SWO18" s="13"/>
      <c r="SWP18" s="13"/>
      <c r="SWQ18" s="13"/>
      <c r="SWR18" s="13"/>
      <c r="SWS18" s="13"/>
      <c r="SWT18" s="13"/>
      <c r="SWU18" s="13"/>
      <c r="SWV18" s="13"/>
      <c r="SWW18" s="13"/>
      <c r="SWX18" s="13"/>
      <c r="SWY18" s="13"/>
      <c r="SWZ18" s="13"/>
      <c r="SXA18" s="13"/>
      <c r="SXB18" s="13"/>
      <c r="SXC18" s="13"/>
      <c r="SXD18" s="13"/>
      <c r="SXE18" s="13"/>
      <c r="SXF18" s="13"/>
      <c r="SXG18" s="13"/>
      <c r="SXH18" s="13"/>
      <c r="SXI18" s="13"/>
      <c r="SXJ18" s="13"/>
      <c r="SXK18" s="13"/>
      <c r="SXL18" s="13"/>
      <c r="SXM18" s="13"/>
      <c r="SXN18" s="13"/>
      <c r="SXO18" s="13"/>
      <c r="SXP18" s="13"/>
      <c r="SXQ18" s="13"/>
      <c r="SXR18" s="13"/>
      <c r="SXS18" s="13"/>
      <c r="SXT18" s="13"/>
      <c r="SXU18" s="13"/>
      <c r="SXV18" s="13"/>
      <c r="SXW18" s="13"/>
      <c r="SXX18" s="13"/>
      <c r="SXY18" s="13"/>
      <c r="SXZ18" s="13"/>
      <c r="SYA18" s="13"/>
      <c r="SYB18" s="13"/>
      <c r="SYC18" s="13"/>
      <c r="SYD18" s="13"/>
      <c r="SYE18" s="13"/>
      <c r="SYF18" s="13"/>
      <c r="SYG18" s="13"/>
      <c r="SYH18" s="13"/>
      <c r="SYI18" s="13"/>
      <c r="SYJ18" s="13"/>
      <c r="SYK18" s="13"/>
      <c r="SYL18" s="13"/>
      <c r="SYM18" s="13"/>
      <c r="SYN18" s="13"/>
      <c r="SYO18" s="13"/>
      <c r="SYP18" s="13"/>
      <c r="SYQ18" s="13"/>
      <c r="SYR18" s="13"/>
      <c r="SYS18" s="13"/>
      <c r="SYT18" s="13"/>
      <c r="SYU18" s="13"/>
      <c r="SYV18" s="13"/>
      <c r="SYW18" s="13"/>
      <c r="SYX18" s="13"/>
      <c r="SYY18" s="13"/>
      <c r="SYZ18" s="13"/>
      <c r="SZA18" s="13"/>
      <c r="SZB18" s="13"/>
      <c r="SZC18" s="13"/>
      <c r="SZD18" s="13"/>
      <c r="SZE18" s="13"/>
      <c r="SZF18" s="13"/>
      <c r="SZG18" s="13"/>
      <c r="SZH18" s="13"/>
      <c r="SZI18" s="13"/>
      <c r="SZJ18" s="13"/>
      <c r="SZK18" s="13"/>
      <c r="SZL18" s="13"/>
      <c r="SZM18" s="13"/>
      <c r="SZN18" s="13"/>
      <c r="SZO18" s="13"/>
      <c r="SZP18" s="13"/>
      <c r="SZQ18" s="13"/>
      <c r="SZR18" s="13"/>
      <c r="SZS18" s="13"/>
      <c r="SZT18" s="13"/>
      <c r="SZU18" s="13"/>
      <c r="SZV18" s="13"/>
      <c r="SZW18" s="13"/>
      <c r="SZX18" s="13"/>
      <c r="SZY18" s="13"/>
      <c r="SZZ18" s="13"/>
      <c r="TAA18" s="13"/>
      <c r="TAB18" s="13"/>
      <c r="TAC18" s="13"/>
      <c r="TAD18" s="13"/>
      <c r="TAE18" s="13"/>
      <c r="TAF18" s="13"/>
      <c r="TAG18" s="13"/>
      <c r="TAH18" s="13"/>
      <c r="TAI18" s="13"/>
      <c r="TAJ18" s="13"/>
      <c r="TAK18" s="13"/>
      <c r="TAL18" s="13"/>
      <c r="TAM18" s="13"/>
      <c r="TAN18" s="13"/>
      <c r="TAO18" s="13"/>
      <c r="TAP18" s="13"/>
      <c r="TAQ18" s="13"/>
      <c r="TAR18" s="13"/>
      <c r="TAS18" s="13"/>
      <c r="TAT18" s="13"/>
      <c r="TAU18" s="13"/>
      <c r="TAV18" s="13"/>
      <c r="TAW18" s="13"/>
      <c r="TAX18" s="13"/>
      <c r="TAY18" s="13"/>
      <c r="TAZ18" s="13"/>
      <c r="TBA18" s="13"/>
      <c r="TBB18" s="13"/>
      <c r="TBC18" s="13"/>
      <c r="TBD18" s="13"/>
      <c r="TBE18" s="13"/>
      <c r="TBF18" s="13"/>
      <c r="TBG18" s="13"/>
      <c r="TBH18" s="13"/>
      <c r="TBI18" s="13"/>
      <c r="TBJ18" s="13"/>
      <c r="TBK18" s="13"/>
      <c r="TBL18" s="13"/>
      <c r="TBM18" s="13"/>
      <c r="TBN18" s="13"/>
      <c r="TBO18" s="13"/>
      <c r="TBP18" s="13"/>
      <c r="TBQ18" s="13"/>
      <c r="TBR18" s="13"/>
      <c r="TBS18" s="13"/>
      <c r="TBT18" s="13"/>
      <c r="TBU18" s="13"/>
      <c r="TBV18" s="13"/>
      <c r="TBW18" s="13"/>
      <c r="TBX18" s="13"/>
      <c r="TBY18" s="13"/>
      <c r="TBZ18" s="13"/>
      <c r="TCA18" s="13"/>
      <c r="TCB18" s="13"/>
      <c r="TCC18" s="13"/>
      <c r="TCD18" s="13"/>
      <c r="TCE18" s="13"/>
      <c r="TCF18" s="13"/>
      <c r="TCG18" s="13"/>
      <c r="TCH18" s="13"/>
      <c r="TCI18" s="13"/>
      <c r="TCJ18" s="13"/>
      <c r="TCK18" s="13"/>
      <c r="TCL18" s="13"/>
      <c r="TCM18" s="13"/>
      <c r="TCN18" s="13"/>
      <c r="TCO18" s="13"/>
      <c r="TCP18" s="13"/>
      <c r="TCQ18" s="13"/>
      <c r="TCR18" s="13"/>
      <c r="TCS18" s="13"/>
      <c r="TCT18" s="13"/>
      <c r="TCU18" s="13"/>
      <c r="TCV18" s="13"/>
      <c r="TCW18" s="13"/>
      <c r="TCX18" s="13"/>
      <c r="TCY18" s="13"/>
      <c r="TCZ18" s="13"/>
      <c r="TDA18" s="13"/>
      <c r="TDB18" s="13"/>
      <c r="TDC18" s="13"/>
      <c r="TDD18" s="13"/>
      <c r="TDE18" s="13"/>
      <c r="TDF18" s="13"/>
      <c r="TDG18" s="13"/>
      <c r="TDH18" s="13"/>
      <c r="TDI18" s="13"/>
      <c r="TDJ18" s="13"/>
      <c r="TDK18" s="13"/>
      <c r="TDL18" s="13"/>
      <c r="TDM18" s="13"/>
      <c r="TDN18" s="13"/>
      <c r="TDO18" s="13"/>
      <c r="TDP18" s="13"/>
      <c r="TDQ18" s="13"/>
      <c r="TDR18" s="13"/>
      <c r="TDS18" s="13"/>
      <c r="TDT18" s="13"/>
      <c r="TDU18" s="13"/>
      <c r="TDV18" s="13"/>
      <c r="TDW18" s="13"/>
      <c r="TDX18" s="13"/>
      <c r="TDY18" s="13"/>
      <c r="TDZ18" s="13"/>
      <c r="TEA18" s="13"/>
      <c r="TEB18" s="13"/>
      <c r="TEC18" s="13"/>
      <c r="TED18" s="13"/>
      <c r="TEE18" s="13"/>
      <c r="TEF18" s="13"/>
      <c r="TEG18" s="13"/>
      <c r="TEH18" s="13"/>
      <c r="TEI18" s="13"/>
      <c r="TEJ18" s="13"/>
      <c r="TEK18" s="13"/>
      <c r="TEL18" s="13"/>
      <c r="TEM18" s="13"/>
      <c r="TEN18" s="13"/>
      <c r="TEO18" s="13"/>
      <c r="TEP18" s="13"/>
      <c r="TEQ18" s="13"/>
      <c r="TER18" s="13"/>
      <c r="TES18" s="13"/>
      <c r="TET18" s="13"/>
      <c r="TEU18" s="13"/>
      <c r="TEV18" s="13"/>
      <c r="TEW18" s="13"/>
      <c r="TEX18" s="13"/>
      <c r="TEY18" s="13"/>
      <c r="TEZ18" s="13"/>
      <c r="TFA18" s="13"/>
      <c r="TFB18" s="13"/>
      <c r="TFC18" s="13"/>
      <c r="TFD18" s="13"/>
      <c r="TFE18" s="13"/>
      <c r="TFF18" s="13"/>
      <c r="TFG18" s="13"/>
      <c r="TFH18" s="13"/>
      <c r="TFI18" s="13"/>
      <c r="TFJ18" s="13"/>
      <c r="TFK18" s="13"/>
      <c r="TFL18" s="13"/>
      <c r="TFM18" s="13"/>
      <c r="TFN18" s="13"/>
      <c r="TFO18" s="13"/>
      <c r="TFP18" s="13"/>
      <c r="TFQ18" s="13"/>
      <c r="TFR18" s="13"/>
      <c r="TFS18" s="13"/>
      <c r="TFT18" s="13"/>
      <c r="TFU18" s="13"/>
      <c r="TFV18" s="13"/>
      <c r="TFW18" s="13"/>
      <c r="TFX18" s="13"/>
      <c r="TFY18" s="13"/>
      <c r="TFZ18" s="13"/>
      <c r="TGA18" s="13"/>
      <c r="TGB18" s="13"/>
      <c r="TGC18" s="13"/>
      <c r="TGD18" s="13"/>
      <c r="TGE18" s="13"/>
      <c r="TGF18" s="13"/>
      <c r="TGG18" s="13"/>
      <c r="TGH18" s="13"/>
      <c r="TGI18" s="13"/>
      <c r="TGJ18" s="13"/>
      <c r="TGK18" s="13"/>
      <c r="TGL18" s="13"/>
      <c r="TGM18" s="13"/>
      <c r="TGN18" s="13"/>
      <c r="TGO18" s="13"/>
      <c r="TGP18" s="13"/>
      <c r="TGQ18" s="13"/>
      <c r="TGR18" s="13"/>
      <c r="TGS18" s="13"/>
      <c r="TGT18" s="13"/>
      <c r="TGU18" s="13"/>
      <c r="TGV18" s="13"/>
      <c r="TGW18" s="13"/>
      <c r="TGX18" s="13"/>
      <c r="TGY18" s="13"/>
      <c r="TGZ18" s="13"/>
      <c r="THA18" s="13"/>
      <c r="THB18" s="13"/>
      <c r="THC18" s="13"/>
      <c r="THD18" s="13"/>
      <c r="THE18" s="13"/>
      <c r="THF18" s="13"/>
      <c r="THG18" s="13"/>
      <c r="THH18" s="13"/>
      <c r="THI18" s="13"/>
      <c r="THJ18" s="13"/>
      <c r="THK18" s="13"/>
      <c r="THL18" s="13"/>
      <c r="THM18" s="13"/>
      <c r="THN18" s="13"/>
      <c r="THO18" s="13"/>
      <c r="THP18" s="13"/>
      <c r="THQ18" s="13"/>
      <c r="THR18" s="13"/>
      <c r="THS18" s="13"/>
      <c r="THT18" s="13"/>
      <c r="THU18" s="13"/>
      <c r="THV18" s="13"/>
      <c r="THW18" s="13"/>
      <c r="THX18" s="13"/>
      <c r="THY18" s="13"/>
      <c r="THZ18" s="13"/>
      <c r="TIA18" s="13"/>
      <c r="TIB18" s="13"/>
      <c r="TIC18" s="13"/>
      <c r="TID18" s="13"/>
      <c r="TIE18" s="13"/>
      <c r="TIF18" s="13"/>
      <c r="TIG18" s="13"/>
      <c r="TIH18" s="13"/>
      <c r="TII18" s="13"/>
      <c r="TIJ18" s="13"/>
      <c r="TIK18" s="13"/>
      <c r="TIL18" s="13"/>
      <c r="TIM18" s="13"/>
      <c r="TIN18" s="13"/>
      <c r="TIO18" s="13"/>
      <c r="TIP18" s="13"/>
      <c r="TIQ18" s="13"/>
      <c r="TIR18" s="13"/>
      <c r="TIS18" s="13"/>
      <c r="TIT18" s="13"/>
      <c r="TIU18" s="13"/>
      <c r="TIV18" s="13"/>
      <c r="TIW18" s="13"/>
      <c r="TIX18" s="13"/>
      <c r="TIY18" s="13"/>
      <c r="TIZ18" s="13"/>
      <c r="TJA18" s="13"/>
      <c r="TJB18" s="13"/>
      <c r="TJC18" s="13"/>
      <c r="TJD18" s="13"/>
      <c r="TJE18" s="13"/>
      <c r="TJF18" s="13"/>
      <c r="TJG18" s="13"/>
      <c r="TJH18" s="13"/>
      <c r="TJI18" s="13"/>
      <c r="TJJ18" s="13"/>
      <c r="TJK18" s="13"/>
      <c r="TJL18" s="13"/>
      <c r="TJM18" s="13"/>
      <c r="TJN18" s="13"/>
      <c r="TJO18" s="13"/>
      <c r="TJP18" s="13"/>
      <c r="TJQ18" s="13"/>
      <c r="TJR18" s="13"/>
      <c r="TJS18" s="13"/>
      <c r="TJT18" s="13"/>
      <c r="TJU18" s="13"/>
      <c r="TJV18" s="13"/>
      <c r="TJW18" s="13"/>
      <c r="TJX18" s="13"/>
      <c r="TJY18" s="13"/>
      <c r="TJZ18" s="13"/>
      <c r="TKA18" s="13"/>
      <c r="TKB18" s="13"/>
      <c r="TKC18" s="13"/>
      <c r="TKD18" s="13"/>
      <c r="TKE18" s="13"/>
      <c r="TKF18" s="13"/>
      <c r="TKG18" s="13"/>
      <c r="TKH18" s="13"/>
      <c r="TKI18" s="13"/>
      <c r="TKJ18" s="13"/>
      <c r="TKK18" s="13"/>
      <c r="TKL18" s="13"/>
      <c r="TKM18" s="13"/>
      <c r="TKN18" s="13"/>
      <c r="TKO18" s="13"/>
      <c r="TKP18" s="13"/>
      <c r="TKQ18" s="13"/>
      <c r="TKR18" s="13"/>
      <c r="TKS18" s="13"/>
      <c r="TKT18" s="13"/>
      <c r="TKU18" s="13"/>
      <c r="TKV18" s="13"/>
      <c r="TKW18" s="13"/>
      <c r="TKX18" s="13"/>
      <c r="TKY18" s="13"/>
      <c r="TKZ18" s="13"/>
      <c r="TLA18" s="13"/>
      <c r="TLB18" s="13"/>
      <c r="TLC18" s="13"/>
      <c r="TLD18" s="13"/>
      <c r="TLE18" s="13"/>
      <c r="TLF18" s="13"/>
      <c r="TLG18" s="13"/>
      <c r="TLH18" s="13"/>
      <c r="TLI18" s="13"/>
      <c r="TLJ18" s="13"/>
      <c r="TLK18" s="13"/>
      <c r="TLL18" s="13"/>
      <c r="TLM18" s="13"/>
      <c r="TLN18" s="13"/>
      <c r="TLO18" s="13"/>
      <c r="TLP18" s="13"/>
      <c r="TLQ18" s="13"/>
      <c r="TLR18" s="13"/>
      <c r="TLS18" s="13"/>
      <c r="TLT18" s="13"/>
      <c r="TLU18" s="13"/>
      <c r="TLV18" s="13"/>
      <c r="TLW18" s="13"/>
      <c r="TLX18" s="13"/>
      <c r="TLY18" s="13"/>
      <c r="TLZ18" s="13"/>
      <c r="TMA18" s="13"/>
      <c r="TMB18" s="13"/>
      <c r="TMC18" s="13"/>
      <c r="TMD18" s="13"/>
      <c r="TME18" s="13"/>
      <c r="TMF18" s="13"/>
      <c r="TMG18" s="13"/>
      <c r="TMH18" s="13"/>
      <c r="TMI18" s="13"/>
      <c r="TMJ18" s="13"/>
      <c r="TMK18" s="13"/>
      <c r="TML18" s="13"/>
      <c r="TMM18" s="13"/>
      <c r="TMN18" s="13"/>
      <c r="TMO18" s="13"/>
      <c r="TMP18" s="13"/>
      <c r="TMQ18" s="13"/>
      <c r="TMR18" s="13"/>
      <c r="TMS18" s="13"/>
      <c r="TMT18" s="13"/>
      <c r="TMU18" s="13"/>
      <c r="TMV18" s="13"/>
      <c r="TMW18" s="13"/>
      <c r="TMX18" s="13"/>
      <c r="TMY18" s="13"/>
      <c r="TMZ18" s="13"/>
      <c r="TNA18" s="13"/>
      <c r="TNB18" s="13"/>
      <c r="TNC18" s="13"/>
      <c r="TND18" s="13"/>
      <c r="TNE18" s="13"/>
      <c r="TNF18" s="13"/>
      <c r="TNG18" s="13"/>
      <c r="TNH18" s="13"/>
      <c r="TNI18" s="13"/>
      <c r="TNJ18" s="13"/>
      <c r="TNK18" s="13"/>
      <c r="TNL18" s="13"/>
      <c r="TNM18" s="13"/>
      <c r="TNN18" s="13"/>
      <c r="TNO18" s="13"/>
      <c r="TNP18" s="13"/>
      <c r="TNQ18" s="13"/>
      <c r="TNR18" s="13"/>
      <c r="TNS18" s="13"/>
      <c r="TNT18" s="13"/>
      <c r="TNU18" s="13"/>
      <c r="TNV18" s="13"/>
      <c r="TNW18" s="13"/>
      <c r="TNX18" s="13"/>
      <c r="TNY18" s="13"/>
      <c r="TNZ18" s="13"/>
      <c r="TOA18" s="13"/>
      <c r="TOB18" s="13"/>
      <c r="TOC18" s="13"/>
      <c r="TOD18" s="13"/>
      <c r="TOE18" s="13"/>
      <c r="TOF18" s="13"/>
      <c r="TOG18" s="13"/>
      <c r="TOH18" s="13"/>
      <c r="TOI18" s="13"/>
      <c r="TOJ18" s="13"/>
      <c r="TOK18" s="13"/>
      <c r="TOL18" s="13"/>
      <c r="TOM18" s="13"/>
      <c r="TON18" s="13"/>
      <c r="TOO18" s="13"/>
      <c r="TOP18" s="13"/>
      <c r="TOQ18" s="13"/>
      <c r="TOR18" s="13"/>
      <c r="TOS18" s="13"/>
      <c r="TOT18" s="13"/>
      <c r="TOU18" s="13"/>
      <c r="TOV18" s="13"/>
      <c r="TOW18" s="13"/>
      <c r="TOX18" s="13"/>
      <c r="TOY18" s="13"/>
      <c r="TOZ18" s="13"/>
      <c r="TPA18" s="13"/>
      <c r="TPB18" s="13"/>
      <c r="TPC18" s="13"/>
      <c r="TPD18" s="13"/>
      <c r="TPE18" s="13"/>
      <c r="TPF18" s="13"/>
      <c r="TPG18" s="13"/>
      <c r="TPH18" s="13"/>
      <c r="TPI18" s="13"/>
      <c r="TPJ18" s="13"/>
      <c r="TPK18" s="13"/>
      <c r="TPL18" s="13"/>
      <c r="TPM18" s="13"/>
      <c r="TPN18" s="13"/>
      <c r="TPO18" s="13"/>
      <c r="TPP18" s="13"/>
      <c r="TPQ18" s="13"/>
      <c r="TPR18" s="13"/>
      <c r="TPS18" s="13"/>
      <c r="TPT18" s="13"/>
      <c r="TPU18" s="13"/>
      <c r="TPV18" s="13"/>
      <c r="TPW18" s="13"/>
      <c r="TPX18" s="13"/>
      <c r="TPY18" s="13"/>
      <c r="TPZ18" s="13"/>
      <c r="TQA18" s="13"/>
      <c r="TQB18" s="13"/>
      <c r="TQC18" s="13"/>
      <c r="TQD18" s="13"/>
      <c r="TQE18" s="13"/>
      <c r="TQF18" s="13"/>
      <c r="TQG18" s="13"/>
      <c r="TQH18" s="13"/>
      <c r="TQI18" s="13"/>
      <c r="TQJ18" s="13"/>
      <c r="TQK18" s="13"/>
      <c r="TQL18" s="13"/>
      <c r="TQM18" s="13"/>
      <c r="TQN18" s="13"/>
      <c r="TQO18" s="13"/>
      <c r="TQP18" s="13"/>
      <c r="TQQ18" s="13"/>
      <c r="TQR18" s="13"/>
      <c r="TQS18" s="13"/>
      <c r="TQT18" s="13"/>
      <c r="TQU18" s="13"/>
      <c r="TQV18" s="13"/>
      <c r="TQW18" s="13"/>
      <c r="TQX18" s="13"/>
      <c r="TQY18" s="13"/>
      <c r="TQZ18" s="13"/>
      <c r="TRA18" s="13"/>
      <c r="TRB18" s="13"/>
      <c r="TRC18" s="13"/>
      <c r="TRD18" s="13"/>
      <c r="TRE18" s="13"/>
      <c r="TRF18" s="13"/>
      <c r="TRG18" s="13"/>
      <c r="TRH18" s="13"/>
      <c r="TRI18" s="13"/>
      <c r="TRJ18" s="13"/>
      <c r="TRK18" s="13"/>
      <c r="TRL18" s="13"/>
      <c r="TRM18" s="13"/>
      <c r="TRN18" s="13"/>
      <c r="TRO18" s="13"/>
      <c r="TRP18" s="13"/>
      <c r="TRQ18" s="13"/>
      <c r="TRR18" s="13"/>
      <c r="TRS18" s="13"/>
      <c r="TRT18" s="13"/>
      <c r="TRU18" s="13"/>
      <c r="TRV18" s="13"/>
      <c r="TRW18" s="13"/>
      <c r="TRX18" s="13"/>
      <c r="TRY18" s="13"/>
      <c r="TRZ18" s="13"/>
      <c r="TSA18" s="13"/>
      <c r="TSB18" s="13"/>
      <c r="TSC18" s="13"/>
      <c r="TSD18" s="13"/>
      <c r="TSE18" s="13"/>
      <c r="TSF18" s="13"/>
      <c r="TSG18" s="13"/>
      <c r="TSH18" s="13"/>
      <c r="TSI18" s="13"/>
      <c r="TSJ18" s="13"/>
      <c r="TSK18" s="13"/>
      <c r="TSL18" s="13"/>
      <c r="TSM18" s="13"/>
      <c r="TSN18" s="13"/>
      <c r="TSO18" s="13"/>
      <c r="TSP18" s="13"/>
      <c r="TSQ18" s="13"/>
      <c r="TSR18" s="13"/>
      <c r="TSS18" s="13"/>
      <c r="TST18" s="13"/>
      <c r="TSU18" s="13"/>
      <c r="TSV18" s="13"/>
      <c r="TSW18" s="13"/>
      <c r="TSX18" s="13"/>
      <c r="TSY18" s="13"/>
      <c r="TSZ18" s="13"/>
      <c r="TTA18" s="13"/>
      <c r="TTB18" s="13"/>
      <c r="TTC18" s="13"/>
      <c r="TTD18" s="13"/>
      <c r="TTE18" s="13"/>
      <c r="TTF18" s="13"/>
      <c r="TTG18" s="13"/>
      <c r="TTH18" s="13"/>
      <c r="TTI18" s="13"/>
      <c r="TTJ18" s="13"/>
      <c r="TTK18" s="13"/>
      <c r="TTL18" s="13"/>
      <c r="TTM18" s="13"/>
      <c r="TTN18" s="13"/>
      <c r="TTO18" s="13"/>
      <c r="TTP18" s="13"/>
      <c r="TTQ18" s="13"/>
      <c r="TTR18" s="13"/>
      <c r="TTS18" s="13"/>
      <c r="TTT18" s="13"/>
      <c r="TTU18" s="13"/>
      <c r="TTV18" s="13"/>
      <c r="TTW18" s="13"/>
      <c r="TTX18" s="13"/>
      <c r="TTY18" s="13"/>
      <c r="TTZ18" s="13"/>
      <c r="TUA18" s="13"/>
      <c r="TUB18" s="13"/>
      <c r="TUC18" s="13"/>
      <c r="TUD18" s="13"/>
      <c r="TUE18" s="13"/>
      <c r="TUF18" s="13"/>
      <c r="TUG18" s="13"/>
      <c r="TUH18" s="13"/>
      <c r="TUI18" s="13"/>
      <c r="TUJ18" s="13"/>
      <c r="TUK18" s="13"/>
      <c r="TUL18" s="13"/>
      <c r="TUM18" s="13"/>
      <c r="TUN18" s="13"/>
      <c r="TUO18" s="13"/>
      <c r="TUP18" s="13"/>
      <c r="TUQ18" s="13"/>
      <c r="TUR18" s="13"/>
      <c r="TUS18" s="13"/>
      <c r="TUT18" s="13"/>
      <c r="TUU18" s="13"/>
      <c r="TUV18" s="13"/>
      <c r="TUW18" s="13"/>
      <c r="TUX18" s="13"/>
      <c r="TUY18" s="13"/>
      <c r="TUZ18" s="13"/>
      <c r="TVA18" s="13"/>
      <c r="TVB18" s="13"/>
      <c r="TVC18" s="13"/>
      <c r="TVD18" s="13"/>
      <c r="TVE18" s="13"/>
      <c r="TVF18" s="13"/>
      <c r="TVG18" s="13"/>
      <c r="TVH18" s="13"/>
      <c r="TVI18" s="13"/>
      <c r="TVJ18" s="13"/>
      <c r="TVK18" s="13"/>
      <c r="TVL18" s="13"/>
      <c r="TVM18" s="13"/>
      <c r="TVN18" s="13"/>
      <c r="TVO18" s="13"/>
      <c r="TVP18" s="13"/>
      <c r="TVQ18" s="13"/>
      <c r="TVR18" s="13"/>
      <c r="TVS18" s="13"/>
      <c r="TVT18" s="13"/>
      <c r="TVU18" s="13"/>
      <c r="TVV18" s="13"/>
      <c r="TVW18" s="13"/>
      <c r="TVX18" s="13"/>
      <c r="TVY18" s="13"/>
      <c r="TVZ18" s="13"/>
      <c r="TWA18" s="13"/>
      <c r="TWB18" s="13"/>
      <c r="TWC18" s="13"/>
      <c r="TWD18" s="13"/>
      <c r="TWE18" s="13"/>
      <c r="TWF18" s="13"/>
      <c r="TWG18" s="13"/>
      <c r="TWH18" s="13"/>
      <c r="TWI18" s="13"/>
      <c r="TWJ18" s="13"/>
      <c r="TWK18" s="13"/>
      <c r="TWL18" s="13"/>
      <c r="TWM18" s="13"/>
      <c r="TWN18" s="13"/>
      <c r="TWO18" s="13"/>
      <c r="TWP18" s="13"/>
      <c r="TWQ18" s="13"/>
      <c r="TWR18" s="13"/>
      <c r="TWS18" s="13"/>
      <c r="TWT18" s="13"/>
      <c r="TWU18" s="13"/>
      <c r="TWV18" s="13"/>
      <c r="TWW18" s="13"/>
      <c r="TWX18" s="13"/>
      <c r="TWY18" s="13"/>
      <c r="TWZ18" s="13"/>
      <c r="TXA18" s="13"/>
      <c r="TXB18" s="13"/>
      <c r="TXC18" s="13"/>
      <c r="TXD18" s="13"/>
      <c r="TXE18" s="13"/>
      <c r="TXF18" s="13"/>
      <c r="TXG18" s="13"/>
      <c r="TXH18" s="13"/>
      <c r="TXI18" s="13"/>
      <c r="TXJ18" s="13"/>
      <c r="TXK18" s="13"/>
      <c r="TXL18" s="13"/>
      <c r="TXM18" s="13"/>
      <c r="TXN18" s="13"/>
      <c r="TXO18" s="13"/>
      <c r="TXP18" s="13"/>
      <c r="TXQ18" s="13"/>
      <c r="TXR18" s="13"/>
      <c r="TXS18" s="13"/>
      <c r="TXT18" s="13"/>
      <c r="TXU18" s="13"/>
      <c r="TXV18" s="13"/>
      <c r="TXW18" s="13"/>
      <c r="TXX18" s="13"/>
      <c r="TXY18" s="13"/>
      <c r="TXZ18" s="13"/>
      <c r="TYA18" s="13"/>
      <c r="TYB18" s="13"/>
      <c r="TYC18" s="13"/>
      <c r="TYD18" s="13"/>
      <c r="TYE18" s="13"/>
      <c r="TYF18" s="13"/>
      <c r="TYG18" s="13"/>
      <c r="TYH18" s="13"/>
      <c r="TYI18" s="13"/>
      <c r="TYJ18" s="13"/>
      <c r="TYK18" s="13"/>
      <c r="TYL18" s="13"/>
      <c r="TYM18" s="13"/>
      <c r="TYN18" s="13"/>
      <c r="TYO18" s="13"/>
      <c r="TYP18" s="13"/>
      <c r="TYQ18" s="13"/>
      <c r="TYR18" s="13"/>
      <c r="TYS18" s="13"/>
      <c r="TYT18" s="13"/>
      <c r="TYU18" s="13"/>
      <c r="TYV18" s="13"/>
      <c r="TYW18" s="13"/>
      <c r="TYX18" s="13"/>
      <c r="TYY18" s="13"/>
      <c r="TYZ18" s="13"/>
      <c r="TZA18" s="13"/>
      <c r="TZB18" s="13"/>
      <c r="TZC18" s="13"/>
      <c r="TZD18" s="13"/>
      <c r="TZE18" s="13"/>
      <c r="TZF18" s="13"/>
      <c r="TZG18" s="13"/>
      <c r="TZH18" s="13"/>
      <c r="TZI18" s="13"/>
      <c r="TZJ18" s="13"/>
      <c r="TZK18" s="13"/>
      <c r="TZL18" s="13"/>
      <c r="TZM18" s="13"/>
      <c r="TZN18" s="13"/>
      <c r="TZO18" s="13"/>
      <c r="TZP18" s="13"/>
      <c r="TZQ18" s="13"/>
      <c r="TZR18" s="13"/>
      <c r="TZS18" s="13"/>
      <c r="TZT18" s="13"/>
      <c r="TZU18" s="13"/>
      <c r="TZV18" s="13"/>
      <c r="TZW18" s="13"/>
      <c r="TZX18" s="13"/>
      <c r="TZY18" s="13"/>
      <c r="TZZ18" s="13"/>
      <c r="UAA18" s="13"/>
      <c r="UAB18" s="13"/>
      <c r="UAC18" s="13"/>
      <c r="UAD18" s="13"/>
      <c r="UAE18" s="13"/>
      <c r="UAF18" s="13"/>
      <c r="UAG18" s="13"/>
      <c r="UAH18" s="13"/>
      <c r="UAI18" s="13"/>
      <c r="UAJ18" s="13"/>
      <c r="UAK18" s="13"/>
      <c r="UAL18" s="13"/>
      <c r="UAM18" s="13"/>
      <c r="UAN18" s="13"/>
      <c r="UAO18" s="13"/>
      <c r="UAP18" s="13"/>
      <c r="UAQ18" s="13"/>
      <c r="UAR18" s="13"/>
      <c r="UAS18" s="13"/>
      <c r="UAT18" s="13"/>
      <c r="UAU18" s="13"/>
      <c r="UAV18" s="13"/>
      <c r="UAW18" s="13"/>
      <c r="UAX18" s="13"/>
      <c r="UAY18" s="13"/>
      <c r="UAZ18" s="13"/>
      <c r="UBA18" s="13"/>
      <c r="UBB18" s="13"/>
      <c r="UBC18" s="13"/>
      <c r="UBD18" s="13"/>
      <c r="UBE18" s="13"/>
      <c r="UBF18" s="13"/>
      <c r="UBG18" s="13"/>
      <c r="UBH18" s="13"/>
      <c r="UBI18" s="13"/>
      <c r="UBJ18" s="13"/>
      <c r="UBK18" s="13"/>
      <c r="UBL18" s="13"/>
      <c r="UBM18" s="13"/>
      <c r="UBN18" s="13"/>
      <c r="UBO18" s="13"/>
      <c r="UBP18" s="13"/>
      <c r="UBQ18" s="13"/>
      <c r="UBR18" s="13"/>
      <c r="UBS18" s="13"/>
      <c r="UBT18" s="13"/>
      <c r="UBU18" s="13"/>
      <c r="UBV18" s="13"/>
      <c r="UBW18" s="13"/>
      <c r="UBX18" s="13"/>
      <c r="UBY18" s="13"/>
      <c r="UBZ18" s="13"/>
      <c r="UCA18" s="13"/>
      <c r="UCB18" s="13"/>
      <c r="UCC18" s="13"/>
      <c r="UCD18" s="13"/>
      <c r="UCE18" s="13"/>
      <c r="UCF18" s="13"/>
      <c r="UCG18" s="13"/>
      <c r="UCH18" s="13"/>
      <c r="UCI18" s="13"/>
      <c r="UCJ18" s="13"/>
      <c r="UCK18" s="13"/>
      <c r="UCL18" s="13"/>
      <c r="UCM18" s="13"/>
      <c r="UCN18" s="13"/>
      <c r="UCO18" s="13"/>
      <c r="UCP18" s="13"/>
      <c r="UCQ18" s="13"/>
      <c r="UCR18" s="13"/>
      <c r="UCS18" s="13"/>
      <c r="UCT18" s="13"/>
      <c r="UCU18" s="13"/>
      <c r="UCV18" s="13"/>
      <c r="UCW18" s="13"/>
      <c r="UCX18" s="13"/>
      <c r="UCY18" s="13"/>
      <c r="UCZ18" s="13"/>
      <c r="UDA18" s="13"/>
      <c r="UDB18" s="13"/>
      <c r="UDC18" s="13"/>
      <c r="UDD18" s="13"/>
      <c r="UDE18" s="13"/>
      <c r="UDF18" s="13"/>
      <c r="UDG18" s="13"/>
      <c r="UDH18" s="13"/>
      <c r="UDI18" s="13"/>
      <c r="UDJ18" s="13"/>
      <c r="UDK18" s="13"/>
      <c r="UDL18" s="13"/>
      <c r="UDM18" s="13"/>
      <c r="UDN18" s="13"/>
      <c r="UDO18" s="13"/>
      <c r="UDP18" s="13"/>
      <c r="UDQ18" s="13"/>
      <c r="UDR18" s="13"/>
      <c r="UDS18" s="13"/>
      <c r="UDT18" s="13"/>
      <c r="UDU18" s="13"/>
      <c r="UDV18" s="13"/>
      <c r="UDW18" s="13"/>
      <c r="UDX18" s="13"/>
      <c r="UDY18" s="13"/>
      <c r="UDZ18" s="13"/>
      <c r="UEA18" s="13"/>
      <c r="UEB18" s="13"/>
      <c r="UEC18" s="13"/>
      <c r="UED18" s="13"/>
      <c r="UEE18" s="13"/>
      <c r="UEF18" s="13"/>
      <c r="UEG18" s="13"/>
      <c r="UEH18" s="13"/>
      <c r="UEI18" s="13"/>
      <c r="UEJ18" s="13"/>
      <c r="UEK18" s="13"/>
      <c r="UEL18" s="13"/>
      <c r="UEM18" s="13"/>
      <c r="UEN18" s="13"/>
      <c r="UEO18" s="13"/>
      <c r="UEP18" s="13"/>
      <c r="UEQ18" s="13"/>
      <c r="UER18" s="13"/>
      <c r="UES18" s="13"/>
      <c r="UET18" s="13"/>
      <c r="UEU18" s="13"/>
      <c r="UEV18" s="13"/>
      <c r="UEW18" s="13"/>
      <c r="UEX18" s="13"/>
      <c r="UEY18" s="13"/>
      <c r="UEZ18" s="13"/>
      <c r="UFA18" s="13"/>
      <c r="UFB18" s="13"/>
      <c r="UFC18" s="13"/>
      <c r="UFD18" s="13"/>
      <c r="UFE18" s="13"/>
      <c r="UFF18" s="13"/>
      <c r="UFG18" s="13"/>
      <c r="UFH18" s="13"/>
      <c r="UFI18" s="13"/>
      <c r="UFJ18" s="13"/>
      <c r="UFK18" s="13"/>
      <c r="UFL18" s="13"/>
      <c r="UFM18" s="13"/>
      <c r="UFN18" s="13"/>
      <c r="UFO18" s="13"/>
      <c r="UFP18" s="13"/>
      <c r="UFQ18" s="13"/>
      <c r="UFR18" s="13"/>
      <c r="UFS18" s="13"/>
      <c r="UFT18" s="13"/>
      <c r="UFU18" s="13"/>
      <c r="UFV18" s="13"/>
      <c r="UFW18" s="13"/>
      <c r="UFX18" s="13"/>
      <c r="UFY18" s="13"/>
      <c r="UFZ18" s="13"/>
      <c r="UGA18" s="13"/>
      <c r="UGB18" s="13"/>
      <c r="UGC18" s="13"/>
      <c r="UGD18" s="13"/>
      <c r="UGE18" s="13"/>
      <c r="UGF18" s="13"/>
      <c r="UGG18" s="13"/>
      <c r="UGH18" s="13"/>
      <c r="UGI18" s="13"/>
      <c r="UGJ18" s="13"/>
      <c r="UGK18" s="13"/>
      <c r="UGL18" s="13"/>
      <c r="UGM18" s="13"/>
      <c r="UGN18" s="13"/>
      <c r="UGO18" s="13"/>
      <c r="UGP18" s="13"/>
      <c r="UGQ18" s="13"/>
      <c r="UGR18" s="13"/>
      <c r="UGS18" s="13"/>
      <c r="UGT18" s="13"/>
      <c r="UGU18" s="13"/>
      <c r="UGV18" s="13"/>
      <c r="UGW18" s="13"/>
      <c r="UGX18" s="13"/>
      <c r="UGY18" s="13"/>
      <c r="UGZ18" s="13"/>
      <c r="UHA18" s="13"/>
      <c r="UHB18" s="13"/>
      <c r="UHC18" s="13"/>
      <c r="UHD18" s="13"/>
      <c r="UHE18" s="13"/>
      <c r="UHF18" s="13"/>
      <c r="UHG18" s="13"/>
      <c r="UHH18" s="13"/>
      <c r="UHI18" s="13"/>
      <c r="UHJ18" s="13"/>
      <c r="UHK18" s="13"/>
      <c r="UHL18" s="13"/>
      <c r="UHM18" s="13"/>
      <c r="UHN18" s="13"/>
      <c r="UHO18" s="13"/>
      <c r="UHP18" s="13"/>
      <c r="UHQ18" s="13"/>
      <c r="UHR18" s="13"/>
      <c r="UHS18" s="13"/>
      <c r="UHT18" s="13"/>
      <c r="UHU18" s="13"/>
      <c r="UHV18" s="13"/>
      <c r="UHW18" s="13"/>
      <c r="UHX18" s="13"/>
      <c r="UHY18" s="13"/>
      <c r="UHZ18" s="13"/>
      <c r="UIA18" s="13"/>
      <c r="UIB18" s="13"/>
      <c r="UIC18" s="13"/>
      <c r="UID18" s="13"/>
      <c r="UIE18" s="13"/>
      <c r="UIF18" s="13"/>
      <c r="UIG18" s="13"/>
      <c r="UIH18" s="13"/>
      <c r="UII18" s="13"/>
      <c r="UIJ18" s="13"/>
      <c r="UIK18" s="13"/>
      <c r="UIL18" s="13"/>
      <c r="UIM18" s="13"/>
      <c r="UIN18" s="13"/>
      <c r="UIO18" s="13"/>
      <c r="UIP18" s="13"/>
      <c r="UIQ18" s="13"/>
      <c r="UIR18" s="13"/>
      <c r="UIS18" s="13"/>
      <c r="UIT18" s="13"/>
      <c r="UIU18" s="13"/>
      <c r="UIV18" s="13"/>
      <c r="UIW18" s="13"/>
      <c r="UIX18" s="13"/>
      <c r="UIY18" s="13"/>
      <c r="UIZ18" s="13"/>
      <c r="UJA18" s="13"/>
      <c r="UJB18" s="13"/>
      <c r="UJC18" s="13"/>
      <c r="UJD18" s="13"/>
      <c r="UJE18" s="13"/>
      <c r="UJF18" s="13"/>
      <c r="UJG18" s="13"/>
      <c r="UJH18" s="13"/>
      <c r="UJI18" s="13"/>
      <c r="UJJ18" s="13"/>
      <c r="UJK18" s="13"/>
      <c r="UJL18" s="13"/>
      <c r="UJM18" s="13"/>
      <c r="UJN18" s="13"/>
      <c r="UJO18" s="13"/>
      <c r="UJP18" s="13"/>
      <c r="UJQ18" s="13"/>
      <c r="UJR18" s="13"/>
      <c r="UJS18" s="13"/>
      <c r="UJT18" s="13"/>
      <c r="UJU18" s="13"/>
      <c r="UJV18" s="13"/>
      <c r="UJW18" s="13"/>
      <c r="UJX18" s="13"/>
      <c r="UJY18" s="13"/>
      <c r="UJZ18" s="13"/>
      <c r="UKA18" s="13"/>
      <c r="UKB18" s="13"/>
      <c r="UKC18" s="13"/>
      <c r="UKD18" s="13"/>
      <c r="UKE18" s="13"/>
      <c r="UKF18" s="13"/>
      <c r="UKG18" s="13"/>
      <c r="UKH18" s="13"/>
      <c r="UKI18" s="13"/>
      <c r="UKJ18" s="13"/>
      <c r="UKK18" s="13"/>
      <c r="UKL18" s="13"/>
      <c r="UKM18" s="13"/>
      <c r="UKN18" s="13"/>
      <c r="UKO18" s="13"/>
      <c r="UKP18" s="13"/>
      <c r="UKQ18" s="13"/>
      <c r="UKR18" s="13"/>
      <c r="UKS18" s="13"/>
      <c r="UKT18" s="13"/>
      <c r="UKU18" s="13"/>
      <c r="UKV18" s="13"/>
      <c r="UKW18" s="13"/>
      <c r="UKX18" s="13"/>
      <c r="UKY18" s="13"/>
      <c r="UKZ18" s="13"/>
      <c r="ULA18" s="13"/>
      <c r="ULB18" s="13"/>
      <c r="ULC18" s="13"/>
      <c r="ULD18" s="13"/>
      <c r="ULE18" s="13"/>
      <c r="ULF18" s="13"/>
      <c r="ULG18" s="13"/>
      <c r="ULH18" s="13"/>
      <c r="ULI18" s="13"/>
      <c r="ULJ18" s="13"/>
      <c r="ULK18" s="13"/>
      <c r="ULL18" s="13"/>
      <c r="ULM18" s="13"/>
      <c r="ULN18" s="13"/>
      <c r="ULO18" s="13"/>
      <c r="ULP18" s="13"/>
      <c r="ULQ18" s="13"/>
      <c r="ULR18" s="13"/>
      <c r="ULS18" s="13"/>
      <c r="ULT18" s="13"/>
      <c r="ULU18" s="13"/>
      <c r="ULV18" s="13"/>
      <c r="ULW18" s="13"/>
      <c r="ULX18" s="13"/>
      <c r="ULY18" s="13"/>
      <c r="ULZ18" s="13"/>
      <c r="UMA18" s="13"/>
      <c r="UMB18" s="13"/>
      <c r="UMC18" s="13"/>
      <c r="UMD18" s="13"/>
      <c r="UME18" s="13"/>
      <c r="UMF18" s="13"/>
      <c r="UMG18" s="13"/>
      <c r="UMH18" s="13"/>
      <c r="UMI18" s="13"/>
      <c r="UMJ18" s="13"/>
      <c r="UMK18" s="13"/>
      <c r="UML18" s="13"/>
      <c r="UMM18" s="13"/>
      <c r="UMN18" s="13"/>
      <c r="UMO18" s="13"/>
      <c r="UMP18" s="13"/>
      <c r="UMQ18" s="13"/>
      <c r="UMR18" s="13"/>
      <c r="UMS18" s="13"/>
      <c r="UMT18" s="13"/>
      <c r="UMU18" s="13"/>
      <c r="UMV18" s="13"/>
      <c r="UMW18" s="13"/>
      <c r="UMX18" s="13"/>
      <c r="UMY18" s="13"/>
      <c r="UMZ18" s="13"/>
      <c r="UNA18" s="13"/>
      <c r="UNB18" s="13"/>
      <c r="UNC18" s="13"/>
      <c r="UND18" s="13"/>
      <c r="UNE18" s="13"/>
      <c r="UNF18" s="13"/>
      <c r="UNG18" s="13"/>
      <c r="UNH18" s="13"/>
      <c r="UNI18" s="13"/>
      <c r="UNJ18" s="13"/>
      <c r="UNK18" s="13"/>
      <c r="UNL18" s="13"/>
      <c r="UNM18" s="13"/>
      <c r="UNN18" s="13"/>
      <c r="UNO18" s="13"/>
      <c r="UNP18" s="13"/>
      <c r="UNQ18" s="13"/>
      <c r="UNR18" s="13"/>
      <c r="UNS18" s="13"/>
      <c r="UNT18" s="13"/>
      <c r="UNU18" s="13"/>
      <c r="UNV18" s="13"/>
      <c r="UNW18" s="13"/>
      <c r="UNX18" s="13"/>
      <c r="UNY18" s="13"/>
      <c r="UNZ18" s="13"/>
      <c r="UOA18" s="13"/>
      <c r="UOB18" s="13"/>
      <c r="UOC18" s="13"/>
      <c r="UOD18" s="13"/>
      <c r="UOE18" s="13"/>
      <c r="UOF18" s="13"/>
      <c r="UOG18" s="13"/>
      <c r="UOH18" s="13"/>
      <c r="UOI18" s="13"/>
      <c r="UOJ18" s="13"/>
      <c r="UOK18" s="13"/>
      <c r="UOL18" s="13"/>
      <c r="UOM18" s="13"/>
      <c r="UON18" s="13"/>
      <c r="UOO18" s="13"/>
      <c r="UOP18" s="13"/>
      <c r="UOQ18" s="13"/>
      <c r="UOR18" s="13"/>
      <c r="UOS18" s="13"/>
      <c r="UOT18" s="13"/>
      <c r="UOU18" s="13"/>
      <c r="UOV18" s="13"/>
      <c r="UOW18" s="13"/>
      <c r="UOX18" s="13"/>
      <c r="UOY18" s="13"/>
      <c r="UOZ18" s="13"/>
      <c r="UPA18" s="13"/>
      <c r="UPB18" s="13"/>
      <c r="UPC18" s="13"/>
      <c r="UPD18" s="13"/>
      <c r="UPE18" s="13"/>
      <c r="UPF18" s="13"/>
      <c r="UPG18" s="13"/>
      <c r="UPH18" s="13"/>
      <c r="UPI18" s="13"/>
      <c r="UPJ18" s="13"/>
      <c r="UPK18" s="13"/>
      <c r="UPL18" s="13"/>
      <c r="UPM18" s="13"/>
      <c r="UPN18" s="13"/>
      <c r="UPO18" s="13"/>
      <c r="UPP18" s="13"/>
      <c r="UPQ18" s="13"/>
      <c r="UPR18" s="13"/>
      <c r="UPS18" s="13"/>
      <c r="UPT18" s="13"/>
      <c r="UPU18" s="13"/>
      <c r="UPV18" s="13"/>
      <c r="UPW18" s="13"/>
      <c r="UPX18" s="13"/>
      <c r="UPY18" s="13"/>
      <c r="UPZ18" s="13"/>
      <c r="UQA18" s="13"/>
      <c r="UQB18" s="13"/>
      <c r="UQC18" s="13"/>
      <c r="UQD18" s="13"/>
      <c r="UQE18" s="13"/>
      <c r="UQF18" s="13"/>
      <c r="UQG18" s="13"/>
      <c r="UQH18" s="13"/>
      <c r="UQI18" s="13"/>
      <c r="UQJ18" s="13"/>
      <c r="UQK18" s="13"/>
      <c r="UQL18" s="13"/>
      <c r="UQM18" s="13"/>
      <c r="UQN18" s="13"/>
      <c r="UQO18" s="13"/>
      <c r="UQP18" s="13"/>
      <c r="UQQ18" s="13"/>
      <c r="UQR18" s="13"/>
      <c r="UQS18" s="13"/>
      <c r="UQT18" s="13"/>
      <c r="UQU18" s="13"/>
      <c r="UQV18" s="13"/>
      <c r="UQW18" s="13"/>
      <c r="UQX18" s="13"/>
      <c r="UQY18" s="13"/>
      <c r="UQZ18" s="13"/>
      <c r="URA18" s="13"/>
      <c r="URB18" s="13"/>
      <c r="URC18" s="13"/>
      <c r="URD18" s="13"/>
      <c r="URE18" s="13"/>
      <c r="URF18" s="13"/>
      <c r="URG18" s="13"/>
      <c r="URH18" s="13"/>
      <c r="URI18" s="13"/>
      <c r="URJ18" s="13"/>
      <c r="URK18" s="13"/>
      <c r="URL18" s="13"/>
      <c r="URM18" s="13"/>
      <c r="URN18" s="13"/>
      <c r="URO18" s="13"/>
      <c r="URP18" s="13"/>
      <c r="URQ18" s="13"/>
      <c r="URR18" s="13"/>
      <c r="URS18" s="13"/>
      <c r="URT18" s="13"/>
      <c r="URU18" s="13"/>
      <c r="URV18" s="13"/>
      <c r="URW18" s="13"/>
      <c r="URX18" s="13"/>
      <c r="URY18" s="13"/>
      <c r="URZ18" s="13"/>
      <c r="USA18" s="13"/>
      <c r="USB18" s="13"/>
      <c r="USC18" s="13"/>
      <c r="USD18" s="13"/>
      <c r="USE18" s="13"/>
      <c r="USF18" s="13"/>
      <c r="USG18" s="13"/>
      <c r="USH18" s="13"/>
      <c r="USI18" s="13"/>
      <c r="USJ18" s="13"/>
      <c r="USK18" s="13"/>
      <c r="USL18" s="13"/>
      <c r="USM18" s="13"/>
      <c r="USN18" s="13"/>
      <c r="USO18" s="13"/>
      <c r="USP18" s="13"/>
      <c r="USQ18" s="13"/>
      <c r="USR18" s="13"/>
      <c r="USS18" s="13"/>
      <c r="UST18" s="13"/>
      <c r="USU18" s="13"/>
      <c r="USV18" s="13"/>
      <c r="USW18" s="13"/>
      <c r="USX18" s="13"/>
      <c r="USY18" s="13"/>
      <c r="USZ18" s="13"/>
      <c r="UTA18" s="13"/>
      <c r="UTB18" s="13"/>
      <c r="UTC18" s="13"/>
      <c r="UTD18" s="13"/>
      <c r="UTE18" s="13"/>
      <c r="UTF18" s="13"/>
      <c r="UTG18" s="13"/>
      <c r="UTH18" s="13"/>
      <c r="UTI18" s="13"/>
      <c r="UTJ18" s="13"/>
      <c r="UTK18" s="13"/>
      <c r="UTL18" s="13"/>
      <c r="UTM18" s="13"/>
      <c r="UTN18" s="13"/>
      <c r="UTO18" s="13"/>
      <c r="UTP18" s="13"/>
      <c r="UTQ18" s="13"/>
      <c r="UTR18" s="13"/>
      <c r="UTS18" s="13"/>
      <c r="UTT18" s="13"/>
      <c r="UTU18" s="13"/>
      <c r="UTV18" s="13"/>
      <c r="UTW18" s="13"/>
      <c r="UTX18" s="13"/>
      <c r="UTY18" s="13"/>
      <c r="UTZ18" s="13"/>
      <c r="UUA18" s="13"/>
      <c r="UUB18" s="13"/>
      <c r="UUC18" s="13"/>
      <c r="UUD18" s="13"/>
      <c r="UUE18" s="13"/>
      <c r="UUF18" s="13"/>
      <c r="UUG18" s="13"/>
      <c r="UUH18" s="13"/>
      <c r="UUI18" s="13"/>
      <c r="UUJ18" s="13"/>
      <c r="UUK18" s="13"/>
      <c r="UUL18" s="13"/>
      <c r="UUM18" s="13"/>
      <c r="UUN18" s="13"/>
      <c r="UUO18" s="13"/>
      <c r="UUP18" s="13"/>
      <c r="UUQ18" s="13"/>
      <c r="UUR18" s="13"/>
      <c r="UUS18" s="13"/>
      <c r="UUT18" s="13"/>
      <c r="UUU18" s="13"/>
      <c r="UUV18" s="13"/>
      <c r="UUW18" s="13"/>
      <c r="UUX18" s="13"/>
      <c r="UUY18" s="13"/>
      <c r="UUZ18" s="13"/>
      <c r="UVA18" s="13"/>
      <c r="UVB18" s="13"/>
      <c r="UVC18" s="13"/>
      <c r="UVD18" s="13"/>
      <c r="UVE18" s="13"/>
      <c r="UVF18" s="13"/>
      <c r="UVG18" s="13"/>
      <c r="UVH18" s="13"/>
      <c r="UVI18" s="13"/>
      <c r="UVJ18" s="13"/>
      <c r="UVK18" s="13"/>
      <c r="UVL18" s="13"/>
      <c r="UVM18" s="13"/>
      <c r="UVN18" s="13"/>
      <c r="UVO18" s="13"/>
      <c r="UVP18" s="13"/>
      <c r="UVQ18" s="13"/>
      <c r="UVR18" s="13"/>
      <c r="UVS18" s="13"/>
      <c r="UVT18" s="13"/>
      <c r="UVU18" s="13"/>
      <c r="UVV18" s="13"/>
      <c r="UVW18" s="13"/>
      <c r="UVX18" s="13"/>
      <c r="UVY18" s="13"/>
      <c r="UVZ18" s="13"/>
      <c r="UWA18" s="13"/>
      <c r="UWB18" s="13"/>
      <c r="UWC18" s="13"/>
      <c r="UWD18" s="13"/>
      <c r="UWE18" s="13"/>
      <c r="UWF18" s="13"/>
      <c r="UWG18" s="13"/>
      <c r="UWH18" s="13"/>
      <c r="UWI18" s="13"/>
      <c r="UWJ18" s="13"/>
      <c r="UWK18" s="13"/>
      <c r="UWL18" s="13"/>
      <c r="UWM18" s="13"/>
      <c r="UWN18" s="13"/>
      <c r="UWO18" s="13"/>
      <c r="UWP18" s="13"/>
      <c r="UWQ18" s="13"/>
      <c r="UWR18" s="13"/>
      <c r="UWS18" s="13"/>
      <c r="UWT18" s="13"/>
      <c r="UWU18" s="13"/>
      <c r="UWV18" s="13"/>
      <c r="UWW18" s="13"/>
      <c r="UWX18" s="13"/>
      <c r="UWY18" s="13"/>
      <c r="UWZ18" s="13"/>
      <c r="UXA18" s="13"/>
      <c r="UXB18" s="13"/>
      <c r="UXC18" s="13"/>
      <c r="UXD18" s="13"/>
      <c r="UXE18" s="13"/>
      <c r="UXF18" s="13"/>
      <c r="UXG18" s="13"/>
      <c r="UXH18" s="13"/>
      <c r="UXI18" s="13"/>
      <c r="UXJ18" s="13"/>
      <c r="UXK18" s="13"/>
      <c r="UXL18" s="13"/>
      <c r="UXM18" s="13"/>
      <c r="UXN18" s="13"/>
      <c r="UXO18" s="13"/>
      <c r="UXP18" s="13"/>
      <c r="UXQ18" s="13"/>
      <c r="UXR18" s="13"/>
      <c r="UXS18" s="13"/>
      <c r="UXT18" s="13"/>
      <c r="UXU18" s="13"/>
      <c r="UXV18" s="13"/>
      <c r="UXW18" s="13"/>
      <c r="UXX18" s="13"/>
      <c r="UXY18" s="13"/>
      <c r="UXZ18" s="13"/>
      <c r="UYA18" s="13"/>
      <c r="UYB18" s="13"/>
      <c r="UYC18" s="13"/>
      <c r="UYD18" s="13"/>
      <c r="UYE18" s="13"/>
      <c r="UYF18" s="13"/>
      <c r="UYG18" s="13"/>
      <c r="UYH18" s="13"/>
      <c r="UYI18" s="13"/>
      <c r="UYJ18" s="13"/>
      <c r="UYK18" s="13"/>
      <c r="UYL18" s="13"/>
      <c r="UYM18" s="13"/>
      <c r="UYN18" s="13"/>
      <c r="UYO18" s="13"/>
      <c r="UYP18" s="13"/>
      <c r="UYQ18" s="13"/>
      <c r="UYR18" s="13"/>
      <c r="UYS18" s="13"/>
      <c r="UYT18" s="13"/>
      <c r="UYU18" s="13"/>
      <c r="UYV18" s="13"/>
      <c r="UYW18" s="13"/>
      <c r="UYX18" s="13"/>
      <c r="UYY18" s="13"/>
      <c r="UYZ18" s="13"/>
      <c r="UZA18" s="13"/>
      <c r="UZB18" s="13"/>
      <c r="UZC18" s="13"/>
      <c r="UZD18" s="13"/>
      <c r="UZE18" s="13"/>
      <c r="UZF18" s="13"/>
      <c r="UZG18" s="13"/>
      <c r="UZH18" s="13"/>
      <c r="UZI18" s="13"/>
      <c r="UZJ18" s="13"/>
      <c r="UZK18" s="13"/>
      <c r="UZL18" s="13"/>
      <c r="UZM18" s="13"/>
      <c r="UZN18" s="13"/>
      <c r="UZO18" s="13"/>
      <c r="UZP18" s="13"/>
      <c r="UZQ18" s="13"/>
      <c r="UZR18" s="13"/>
      <c r="UZS18" s="13"/>
      <c r="UZT18" s="13"/>
      <c r="UZU18" s="13"/>
      <c r="UZV18" s="13"/>
      <c r="UZW18" s="13"/>
      <c r="UZX18" s="13"/>
      <c r="UZY18" s="13"/>
      <c r="UZZ18" s="13"/>
      <c r="VAA18" s="13"/>
      <c r="VAB18" s="13"/>
      <c r="VAC18" s="13"/>
      <c r="VAD18" s="13"/>
      <c r="VAE18" s="13"/>
      <c r="VAF18" s="13"/>
      <c r="VAG18" s="13"/>
      <c r="VAH18" s="13"/>
      <c r="VAI18" s="13"/>
      <c r="VAJ18" s="13"/>
      <c r="VAK18" s="13"/>
      <c r="VAL18" s="13"/>
      <c r="VAM18" s="13"/>
      <c r="VAN18" s="13"/>
      <c r="VAO18" s="13"/>
      <c r="VAP18" s="13"/>
      <c r="VAQ18" s="13"/>
      <c r="VAR18" s="13"/>
      <c r="VAS18" s="13"/>
      <c r="VAT18" s="13"/>
      <c r="VAU18" s="13"/>
      <c r="VAV18" s="13"/>
      <c r="VAW18" s="13"/>
      <c r="VAX18" s="13"/>
      <c r="VAY18" s="13"/>
      <c r="VAZ18" s="13"/>
      <c r="VBA18" s="13"/>
      <c r="VBB18" s="13"/>
      <c r="VBC18" s="13"/>
      <c r="VBD18" s="13"/>
      <c r="VBE18" s="13"/>
      <c r="VBF18" s="13"/>
      <c r="VBG18" s="13"/>
      <c r="VBH18" s="13"/>
      <c r="VBI18" s="13"/>
      <c r="VBJ18" s="13"/>
      <c r="VBK18" s="13"/>
      <c r="VBL18" s="13"/>
      <c r="VBM18" s="13"/>
      <c r="VBN18" s="13"/>
      <c r="VBO18" s="13"/>
      <c r="VBP18" s="13"/>
      <c r="VBQ18" s="13"/>
      <c r="VBR18" s="13"/>
      <c r="VBS18" s="13"/>
      <c r="VBT18" s="13"/>
      <c r="VBU18" s="13"/>
      <c r="VBV18" s="13"/>
      <c r="VBW18" s="13"/>
      <c r="VBX18" s="13"/>
      <c r="VBY18" s="13"/>
      <c r="VBZ18" s="13"/>
      <c r="VCA18" s="13"/>
      <c r="VCB18" s="13"/>
      <c r="VCC18" s="13"/>
      <c r="VCD18" s="13"/>
      <c r="VCE18" s="13"/>
      <c r="VCF18" s="13"/>
      <c r="VCG18" s="13"/>
      <c r="VCH18" s="13"/>
      <c r="VCI18" s="13"/>
      <c r="VCJ18" s="13"/>
      <c r="VCK18" s="13"/>
      <c r="VCL18" s="13"/>
      <c r="VCM18" s="13"/>
      <c r="VCN18" s="13"/>
      <c r="VCO18" s="13"/>
      <c r="VCP18" s="13"/>
      <c r="VCQ18" s="13"/>
      <c r="VCR18" s="13"/>
      <c r="VCS18" s="13"/>
      <c r="VCT18" s="13"/>
      <c r="VCU18" s="13"/>
      <c r="VCV18" s="13"/>
      <c r="VCW18" s="13"/>
      <c r="VCX18" s="13"/>
      <c r="VCY18" s="13"/>
      <c r="VCZ18" s="13"/>
      <c r="VDA18" s="13"/>
      <c r="VDB18" s="13"/>
      <c r="VDC18" s="13"/>
      <c r="VDD18" s="13"/>
      <c r="VDE18" s="13"/>
      <c r="VDF18" s="13"/>
      <c r="VDG18" s="13"/>
      <c r="VDH18" s="13"/>
      <c r="VDI18" s="13"/>
      <c r="VDJ18" s="13"/>
      <c r="VDK18" s="13"/>
      <c r="VDL18" s="13"/>
      <c r="VDM18" s="13"/>
      <c r="VDN18" s="13"/>
      <c r="VDO18" s="13"/>
      <c r="VDP18" s="13"/>
      <c r="VDQ18" s="13"/>
      <c r="VDR18" s="13"/>
      <c r="VDS18" s="13"/>
      <c r="VDT18" s="13"/>
      <c r="VDU18" s="13"/>
      <c r="VDV18" s="13"/>
      <c r="VDW18" s="13"/>
      <c r="VDX18" s="13"/>
      <c r="VDY18" s="13"/>
      <c r="VDZ18" s="13"/>
      <c r="VEA18" s="13"/>
      <c r="VEB18" s="13"/>
      <c r="VEC18" s="13"/>
      <c r="VED18" s="13"/>
      <c r="VEE18" s="13"/>
      <c r="VEF18" s="13"/>
      <c r="VEG18" s="13"/>
      <c r="VEH18" s="13"/>
      <c r="VEI18" s="13"/>
      <c r="VEJ18" s="13"/>
      <c r="VEK18" s="13"/>
      <c r="VEL18" s="13"/>
      <c r="VEM18" s="13"/>
      <c r="VEN18" s="13"/>
      <c r="VEO18" s="13"/>
      <c r="VEP18" s="13"/>
      <c r="VEQ18" s="13"/>
      <c r="VER18" s="13"/>
      <c r="VES18" s="13"/>
      <c r="VET18" s="13"/>
      <c r="VEU18" s="13"/>
      <c r="VEV18" s="13"/>
      <c r="VEW18" s="13"/>
      <c r="VEX18" s="13"/>
      <c r="VEY18" s="13"/>
      <c r="VEZ18" s="13"/>
      <c r="VFA18" s="13"/>
      <c r="VFB18" s="13"/>
      <c r="VFC18" s="13"/>
      <c r="VFD18" s="13"/>
      <c r="VFE18" s="13"/>
      <c r="VFF18" s="13"/>
      <c r="VFG18" s="13"/>
      <c r="VFH18" s="13"/>
      <c r="VFI18" s="13"/>
      <c r="VFJ18" s="13"/>
      <c r="VFK18" s="13"/>
      <c r="VFL18" s="13"/>
      <c r="VFM18" s="13"/>
      <c r="VFN18" s="13"/>
      <c r="VFO18" s="13"/>
      <c r="VFP18" s="13"/>
      <c r="VFQ18" s="13"/>
      <c r="VFR18" s="13"/>
      <c r="VFS18" s="13"/>
      <c r="VFT18" s="13"/>
      <c r="VFU18" s="13"/>
      <c r="VFV18" s="13"/>
      <c r="VFW18" s="13"/>
      <c r="VFX18" s="13"/>
      <c r="VFY18" s="13"/>
      <c r="VFZ18" s="13"/>
      <c r="VGA18" s="13"/>
      <c r="VGB18" s="13"/>
      <c r="VGC18" s="13"/>
      <c r="VGD18" s="13"/>
      <c r="VGE18" s="13"/>
      <c r="VGF18" s="13"/>
      <c r="VGG18" s="13"/>
      <c r="VGH18" s="13"/>
      <c r="VGI18" s="13"/>
      <c r="VGJ18" s="13"/>
      <c r="VGK18" s="13"/>
      <c r="VGL18" s="13"/>
      <c r="VGM18" s="13"/>
      <c r="VGN18" s="13"/>
      <c r="VGO18" s="13"/>
      <c r="VGP18" s="13"/>
      <c r="VGQ18" s="13"/>
      <c r="VGR18" s="13"/>
      <c r="VGS18" s="13"/>
      <c r="VGT18" s="13"/>
      <c r="VGU18" s="13"/>
      <c r="VGV18" s="13"/>
      <c r="VGW18" s="13"/>
      <c r="VGX18" s="13"/>
      <c r="VGY18" s="13"/>
      <c r="VGZ18" s="13"/>
      <c r="VHA18" s="13"/>
      <c r="VHB18" s="13"/>
      <c r="VHC18" s="13"/>
      <c r="VHD18" s="13"/>
      <c r="VHE18" s="13"/>
      <c r="VHF18" s="13"/>
      <c r="VHG18" s="13"/>
      <c r="VHH18" s="13"/>
      <c r="VHI18" s="13"/>
      <c r="VHJ18" s="13"/>
      <c r="VHK18" s="13"/>
      <c r="VHL18" s="13"/>
      <c r="VHM18" s="13"/>
      <c r="VHN18" s="13"/>
      <c r="VHO18" s="13"/>
      <c r="VHP18" s="13"/>
      <c r="VHQ18" s="13"/>
      <c r="VHR18" s="13"/>
      <c r="VHS18" s="13"/>
      <c r="VHT18" s="13"/>
      <c r="VHU18" s="13"/>
      <c r="VHV18" s="13"/>
      <c r="VHW18" s="13"/>
      <c r="VHX18" s="13"/>
      <c r="VHY18" s="13"/>
      <c r="VHZ18" s="13"/>
      <c r="VIA18" s="13"/>
      <c r="VIB18" s="13"/>
      <c r="VIC18" s="13"/>
      <c r="VID18" s="13"/>
      <c r="VIE18" s="13"/>
      <c r="VIF18" s="13"/>
      <c r="VIG18" s="13"/>
      <c r="VIH18" s="13"/>
      <c r="VII18" s="13"/>
      <c r="VIJ18" s="13"/>
      <c r="VIK18" s="13"/>
      <c r="VIL18" s="13"/>
      <c r="VIM18" s="13"/>
      <c r="VIN18" s="13"/>
      <c r="VIO18" s="13"/>
      <c r="VIP18" s="13"/>
      <c r="VIQ18" s="13"/>
      <c r="VIR18" s="13"/>
      <c r="VIS18" s="13"/>
      <c r="VIT18" s="13"/>
      <c r="VIU18" s="13"/>
      <c r="VIV18" s="13"/>
      <c r="VIW18" s="13"/>
      <c r="VIX18" s="13"/>
      <c r="VIY18" s="13"/>
      <c r="VIZ18" s="13"/>
      <c r="VJA18" s="13"/>
      <c r="VJB18" s="13"/>
      <c r="VJC18" s="13"/>
      <c r="VJD18" s="13"/>
      <c r="VJE18" s="13"/>
      <c r="VJF18" s="13"/>
      <c r="VJG18" s="13"/>
      <c r="VJH18" s="13"/>
      <c r="VJI18" s="13"/>
      <c r="VJJ18" s="13"/>
      <c r="VJK18" s="13"/>
      <c r="VJL18" s="13"/>
      <c r="VJM18" s="13"/>
      <c r="VJN18" s="13"/>
      <c r="VJO18" s="13"/>
      <c r="VJP18" s="13"/>
      <c r="VJQ18" s="13"/>
      <c r="VJR18" s="13"/>
      <c r="VJS18" s="13"/>
      <c r="VJT18" s="13"/>
      <c r="VJU18" s="13"/>
      <c r="VJV18" s="13"/>
      <c r="VJW18" s="13"/>
      <c r="VJX18" s="13"/>
      <c r="VJY18" s="13"/>
      <c r="VJZ18" s="13"/>
      <c r="VKA18" s="13"/>
      <c r="VKB18" s="13"/>
      <c r="VKC18" s="13"/>
      <c r="VKD18" s="13"/>
      <c r="VKE18" s="13"/>
      <c r="VKF18" s="13"/>
      <c r="VKG18" s="13"/>
      <c r="VKH18" s="13"/>
      <c r="VKI18" s="13"/>
      <c r="VKJ18" s="13"/>
      <c r="VKK18" s="13"/>
      <c r="VKL18" s="13"/>
      <c r="VKM18" s="13"/>
      <c r="VKN18" s="13"/>
      <c r="VKO18" s="13"/>
      <c r="VKP18" s="13"/>
      <c r="VKQ18" s="13"/>
      <c r="VKR18" s="13"/>
      <c r="VKS18" s="13"/>
      <c r="VKT18" s="13"/>
      <c r="VKU18" s="13"/>
      <c r="VKV18" s="13"/>
      <c r="VKW18" s="13"/>
      <c r="VKX18" s="13"/>
      <c r="VKY18" s="13"/>
      <c r="VKZ18" s="13"/>
      <c r="VLA18" s="13"/>
      <c r="VLB18" s="13"/>
      <c r="VLC18" s="13"/>
      <c r="VLD18" s="13"/>
      <c r="VLE18" s="13"/>
      <c r="VLF18" s="13"/>
      <c r="VLG18" s="13"/>
      <c r="VLH18" s="13"/>
      <c r="VLI18" s="13"/>
      <c r="VLJ18" s="13"/>
      <c r="VLK18" s="13"/>
      <c r="VLL18" s="13"/>
      <c r="VLM18" s="13"/>
      <c r="VLN18" s="13"/>
      <c r="VLO18" s="13"/>
      <c r="VLP18" s="13"/>
      <c r="VLQ18" s="13"/>
      <c r="VLR18" s="13"/>
      <c r="VLS18" s="13"/>
      <c r="VLT18" s="13"/>
      <c r="VLU18" s="13"/>
      <c r="VLV18" s="13"/>
      <c r="VLW18" s="13"/>
      <c r="VLX18" s="13"/>
      <c r="VLY18" s="13"/>
      <c r="VLZ18" s="13"/>
      <c r="VMA18" s="13"/>
      <c r="VMB18" s="13"/>
      <c r="VMC18" s="13"/>
      <c r="VMD18" s="13"/>
      <c r="VME18" s="13"/>
      <c r="VMF18" s="13"/>
      <c r="VMG18" s="13"/>
      <c r="VMH18" s="13"/>
      <c r="VMI18" s="13"/>
      <c r="VMJ18" s="13"/>
      <c r="VMK18" s="13"/>
      <c r="VML18" s="13"/>
      <c r="VMM18" s="13"/>
      <c r="VMN18" s="13"/>
      <c r="VMO18" s="13"/>
      <c r="VMP18" s="13"/>
      <c r="VMQ18" s="13"/>
      <c r="VMR18" s="13"/>
      <c r="VMS18" s="13"/>
      <c r="VMT18" s="13"/>
      <c r="VMU18" s="13"/>
      <c r="VMV18" s="13"/>
      <c r="VMW18" s="13"/>
      <c r="VMX18" s="13"/>
      <c r="VMY18" s="13"/>
      <c r="VMZ18" s="13"/>
      <c r="VNA18" s="13"/>
      <c r="VNB18" s="13"/>
      <c r="VNC18" s="13"/>
      <c r="VND18" s="13"/>
      <c r="VNE18" s="13"/>
      <c r="VNF18" s="13"/>
      <c r="VNG18" s="13"/>
      <c r="VNH18" s="13"/>
      <c r="VNI18" s="13"/>
      <c r="VNJ18" s="13"/>
      <c r="VNK18" s="13"/>
      <c r="VNL18" s="13"/>
      <c r="VNM18" s="13"/>
      <c r="VNN18" s="13"/>
      <c r="VNO18" s="13"/>
      <c r="VNP18" s="13"/>
      <c r="VNQ18" s="13"/>
      <c r="VNR18" s="13"/>
      <c r="VNS18" s="13"/>
      <c r="VNT18" s="13"/>
      <c r="VNU18" s="13"/>
      <c r="VNV18" s="13"/>
      <c r="VNW18" s="13"/>
      <c r="VNX18" s="13"/>
      <c r="VNY18" s="13"/>
      <c r="VNZ18" s="13"/>
      <c r="VOA18" s="13"/>
      <c r="VOB18" s="13"/>
      <c r="VOC18" s="13"/>
      <c r="VOD18" s="13"/>
      <c r="VOE18" s="13"/>
      <c r="VOF18" s="13"/>
      <c r="VOG18" s="13"/>
      <c r="VOH18" s="13"/>
      <c r="VOI18" s="13"/>
      <c r="VOJ18" s="13"/>
      <c r="VOK18" s="13"/>
      <c r="VOL18" s="13"/>
      <c r="VOM18" s="13"/>
      <c r="VON18" s="13"/>
      <c r="VOO18" s="13"/>
      <c r="VOP18" s="13"/>
      <c r="VOQ18" s="13"/>
      <c r="VOR18" s="13"/>
      <c r="VOS18" s="13"/>
      <c r="VOT18" s="13"/>
      <c r="VOU18" s="13"/>
      <c r="VOV18" s="13"/>
      <c r="VOW18" s="13"/>
      <c r="VOX18" s="13"/>
      <c r="VOY18" s="13"/>
      <c r="VOZ18" s="13"/>
      <c r="VPA18" s="13"/>
      <c r="VPB18" s="13"/>
      <c r="VPC18" s="13"/>
      <c r="VPD18" s="13"/>
      <c r="VPE18" s="13"/>
      <c r="VPF18" s="13"/>
      <c r="VPG18" s="13"/>
      <c r="VPH18" s="13"/>
      <c r="VPI18" s="13"/>
      <c r="VPJ18" s="13"/>
      <c r="VPK18" s="13"/>
      <c r="VPL18" s="13"/>
      <c r="VPM18" s="13"/>
      <c r="VPN18" s="13"/>
      <c r="VPO18" s="13"/>
      <c r="VPP18" s="13"/>
      <c r="VPQ18" s="13"/>
      <c r="VPR18" s="13"/>
      <c r="VPS18" s="13"/>
      <c r="VPT18" s="13"/>
      <c r="VPU18" s="13"/>
      <c r="VPV18" s="13"/>
      <c r="VPW18" s="13"/>
      <c r="VPX18" s="13"/>
      <c r="VPY18" s="13"/>
      <c r="VPZ18" s="13"/>
      <c r="VQA18" s="13"/>
      <c r="VQB18" s="13"/>
      <c r="VQC18" s="13"/>
      <c r="VQD18" s="13"/>
      <c r="VQE18" s="13"/>
      <c r="VQF18" s="13"/>
      <c r="VQG18" s="13"/>
      <c r="VQH18" s="13"/>
      <c r="VQI18" s="13"/>
      <c r="VQJ18" s="13"/>
      <c r="VQK18" s="13"/>
      <c r="VQL18" s="13"/>
      <c r="VQM18" s="13"/>
      <c r="VQN18" s="13"/>
      <c r="VQO18" s="13"/>
      <c r="VQP18" s="13"/>
      <c r="VQQ18" s="13"/>
      <c r="VQR18" s="13"/>
      <c r="VQS18" s="13"/>
      <c r="VQT18" s="13"/>
      <c r="VQU18" s="13"/>
      <c r="VQV18" s="13"/>
      <c r="VQW18" s="13"/>
      <c r="VQX18" s="13"/>
      <c r="VQY18" s="13"/>
      <c r="VQZ18" s="13"/>
      <c r="VRA18" s="13"/>
      <c r="VRB18" s="13"/>
      <c r="VRC18" s="13"/>
      <c r="VRD18" s="13"/>
      <c r="VRE18" s="13"/>
      <c r="VRF18" s="13"/>
      <c r="VRG18" s="13"/>
      <c r="VRH18" s="13"/>
      <c r="VRI18" s="13"/>
      <c r="VRJ18" s="13"/>
      <c r="VRK18" s="13"/>
      <c r="VRL18" s="13"/>
      <c r="VRM18" s="13"/>
      <c r="VRN18" s="13"/>
      <c r="VRO18" s="13"/>
      <c r="VRP18" s="13"/>
      <c r="VRQ18" s="13"/>
      <c r="VRR18" s="13"/>
      <c r="VRS18" s="13"/>
      <c r="VRT18" s="13"/>
      <c r="VRU18" s="13"/>
      <c r="VRV18" s="13"/>
      <c r="VRW18" s="13"/>
      <c r="VRX18" s="13"/>
      <c r="VRY18" s="13"/>
      <c r="VRZ18" s="13"/>
      <c r="VSA18" s="13"/>
      <c r="VSB18" s="13"/>
      <c r="VSC18" s="13"/>
      <c r="VSD18" s="13"/>
      <c r="VSE18" s="13"/>
      <c r="VSF18" s="13"/>
      <c r="VSG18" s="13"/>
      <c r="VSH18" s="13"/>
      <c r="VSI18" s="13"/>
      <c r="VSJ18" s="13"/>
      <c r="VSK18" s="13"/>
      <c r="VSL18" s="13"/>
      <c r="VSM18" s="13"/>
      <c r="VSN18" s="13"/>
      <c r="VSO18" s="13"/>
      <c r="VSP18" s="13"/>
      <c r="VSQ18" s="13"/>
      <c r="VSR18" s="13"/>
      <c r="VSS18" s="13"/>
      <c r="VST18" s="13"/>
      <c r="VSU18" s="13"/>
      <c r="VSV18" s="13"/>
      <c r="VSW18" s="13"/>
      <c r="VSX18" s="13"/>
      <c r="VSY18" s="13"/>
      <c r="VSZ18" s="13"/>
      <c r="VTA18" s="13"/>
      <c r="VTB18" s="13"/>
      <c r="VTC18" s="13"/>
      <c r="VTD18" s="13"/>
      <c r="VTE18" s="13"/>
      <c r="VTF18" s="13"/>
      <c r="VTG18" s="13"/>
      <c r="VTH18" s="13"/>
      <c r="VTI18" s="13"/>
      <c r="VTJ18" s="13"/>
      <c r="VTK18" s="13"/>
      <c r="VTL18" s="13"/>
      <c r="VTM18" s="13"/>
      <c r="VTN18" s="13"/>
      <c r="VTO18" s="13"/>
      <c r="VTP18" s="13"/>
      <c r="VTQ18" s="13"/>
      <c r="VTR18" s="13"/>
      <c r="VTS18" s="13"/>
      <c r="VTT18" s="13"/>
      <c r="VTU18" s="13"/>
      <c r="VTV18" s="13"/>
      <c r="VTW18" s="13"/>
      <c r="VTX18" s="13"/>
      <c r="VTY18" s="13"/>
      <c r="VTZ18" s="13"/>
      <c r="VUA18" s="13"/>
      <c r="VUB18" s="13"/>
      <c r="VUC18" s="13"/>
      <c r="VUD18" s="13"/>
      <c r="VUE18" s="13"/>
      <c r="VUF18" s="13"/>
      <c r="VUG18" s="13"/>
      <c r="VUH18" s="13"/>
      <c r="VUI18" s="13"/>
      <c r="VUJ18" s="13"/>
      <c r="VUK18" s="13"/>
      <c r="VUL18" s="13"/>
      <c r="VUM18" s="13"/>
      <c r="VUN18" s="13"/>
      <c r="VUO18" s="13"/>
      <c r="VUP18" s="13"/>
      <c r="VUQ18" s="13"/>
      <c r="VUR18" s="13"/>
      <c r="VUS18" s="13"/>
      <c r="VUT18" s="13"/>
      <c r="VUU18" s="13"/>
      <c r="VUV18" s="13"/>
      <c r="VUW18" s="13"/>
      <c r="VUX18" s="13"/>
      <c r="VUY18" s="13"/>
      <c r="VUZ18" s="13"/>
      <c r="VVA18" s="13"/>
      <c r="VVB18" s="13"/>
      <c r="VVC18" s="13"/>
      <c r="VVD18" s="13"/>
      <c r="VVE18" s="13"/>
      <c r="VVF18" s="13"/>
      <c r="VVG18" s="13"/>
      <c r="VVH18" s="13"/>
      <c r="VVI18" s="13"/>
      <c r="VVJ18" s="13"/>
      <c r="VVK18" s="13"/>
      <c r="VVL18" s="13"/>
      <c r="VVM18" s="13"/>
      <c r="VVN18" s="13"/>
      <c r="VVO18" s="13"/>
      <c r="VVP18" s="13"/>
      <c r="VVQ18" s="13"/>
      <c r="VVR18" s="13"/>
      <c r="VVS18" s="13"/>
      <c r="VVT18" s="13"/>
      <c r="VVU18" s="13"/>
      <c r="VVV18" s="13"/>
      <c r="VVW18" s="13"/>
      <c r="VVX18" s="13"/>
      <c r="VVY18" s="13"/>
      <c r="VVZ18" s="13"/>
      <c r="VWA18" s="13"/>
      <c r="VWB18" s="13"/>
      <c r="VWC18" s="13"/>
      <c r="VWD18" s="13"/>
      <c r="VWE18" s="13"/>
      <c r="VWF18" s="13"/>
      <c r="VWG18" s="13"/>
      <c r="VWH18" s="13"/>
      <c r="VWI18" s="13"/>
      <c r="VWJ18" s="13"/>
      <c r="VWK18" s="13"/>
      <c r="VWL18" s="13"/>
      <c r="VWM18" s="13"/>
      <c r="VWN18" s="13"/>
      <c r="VWO18" s="13"/>
      <c r="VWP18" s="13"/>
      <c r="VWQ18" s="13"/>
      <c r="VWR18" s="13"/>
      <c r="VWS18" s="13"/>
      <c r="VWT18" s="13"/>
      <c r="VWU18" s="13"/>
      <c r="VWV18" s="13"/>
      <c r="VWW18" s="13"/>
      <c r="VWX18" s="13"/>
      <c r="VWY18" s="13"/>
      <c r="VWZ18" s="13"/>
      <c r="VXA18" s="13"/>
      <c r="VXB18" s="13"/>
      <c r="VXC18" s="13"/>
      <c r="VXD18" s="13"/>
      <c r="VXE18" s="13"/>
      <c r="VXF18" s="13"/>
      <c r="VXG18" s="13"/>
      <c r="VXH18" s="13"/>
      <c r="VXI18" s="13"/>
      <c r="VXJ18" s="13"/>
      <c r="VXK18" s="13"/>
      <c r="VXL18" s="13"/>
      <c r="VXM18" s="13"/>
      <c r="VXN18" s="13"/>
      <c r="VXO18" s="13"/>
      <c r="VXP18" s="13"/>
      <c r="VXQ18" s="13"/>
      <c r="VXR18" s="13"/>
      <c r="VXS18" s="13"/>
      <c r="VXT18" s="13"/>
      <c r="VXU18" s="13"/>
      <c r="VXV18" s="13"/>
      <c r="VXW18" s="13"/>
      <c r="VXX18" s="13"/>
      <c r="VXY18" s="13"/>
      <c r="VXZ18" s="13"/>
      <c r="VYA18" s="13"/>
      <c r="VYB18" s="13"/>
      <c r="VYC18" s="13"/>
      <c r="VYD18" s="13"/>
      <c r="VYE18" s="13"/>
      <c r="VYF18" s="13"/>
      <c r="VYG18" s="13"/>
      <c r="VYH18" s="13"/>
      <c r="VYI18" s="13"/>
      <c r="VYJ18" s="13"/>
      <c r="VYK18" s="13"/>
      <c r="VYL18" s="13"/>
      <c r="VYM18" s="13"/>
      <c r="VYN18" s="13"/>
      <c r="VYO18" s="13"/>
      <c r="VYP18" s="13"/>
      <c r="VYQ18" s="13"/>
      <c r="VYR18" s="13"/>
      <c r="VYS18" s="13"/>
      <c r="VYT18" s="13"/>
      <c r="VYU18" s="13"/>
      <c r="VYV18" s="13"/>
      <c r="VYW18" s="13"/>
      <c r="VYX18" s="13"/>
      <c r="VYY18" s="13"/>
      <c r="VYZ18" s="13"/>
      <c r="VZA18" s="13"/>
      <c r="VZB18" s="13"/>
      <c r="VZC18" s="13"/>
      <c r="VZD18" s="13"/>
      <c r="VZE18" s="13"/>
      <c r="VZF18" s="13"/>
      <c r="VZG18" s="13"/>
      <c r="VZH18" s="13"/>
      <c r="VZI18" s="13"/>
      <c r="VZJ18" s="13"/>
      <c r="VZK18" s="13"/>
      <c r="VZL18" s="13"/>
      <c r="VZM18" s="13"/>
      <c r="VZN18" s="13"/>
      <c r="VZO18" s="13"/>
      <c r="VZP18" s="13"/>
      <c r="VZQ18" s="13"/>
      <c r="VZR18" s="13"/>
      <c r="VZS18" s="13"/>
      <c r="VZT18" s="13"/>
      <c r="VZU18" s="13"/>
      <c r="VZV18" s="13"/>
      <c r="VZW18" s="13"/>
      <c r="VZX18" s="13"/>
      <c r="VZY18" s="13"/>
      <c r="VZZ18" s="13"/>
      <c r="WAA18" s="13"/>
      <c r="WAB18" s="13"/>
      <c r="WAC18" s="13"/>
      <c r="WAD18" s="13"/>
      <c r="WAE18" s="13"/>
      <c r="WAF18" s="13"/>
      <c r="WAG18" s="13"/>
      <c r="WAH18" s="13"/>
      <c r="WAI18" s="13"/>
      <c r="WAJ18" s="13"/>
      <c r="WAK18" s="13"/>
      <c r="WAL18" s="13"/>
      <c r="WAM18" s="13"/>
      <c r="WAN18" s="13"/>
      <c r="WAO18" s="13"/>
      <c r="WAP18" s="13"/>
      <c r="WAQ18" s="13"/>
      <c r="WAR18" s="13"/>
      <c r="WAS18" s="13"/>
      <c r="WAT18" s="13"/>
      <c r="WAU18" s="13"/>
      <c r="WAV18" s="13"/>
      <c r="WAW18" s="13"/>
      <c r="WAX18" s="13"/>
      <c r="WAY18" s="13"/>
      <c r="WAZ18" s="13"/>
      <c r="WBA18" s="13"/>
      <c r="WBB18" s="13"/>
      <c r="WBC18" s="13"/>
      <c r="WBD18" s="13"/>
      <c r="WBE18" s="13"/>
      <c r="WBF18" s="13"/>
      <c r="WBG18" s="13"/>
      <c r="WBH18" s="13"/>
      <c r="WBI18" s="13"/>
      <c r="WBJ18" s="13"/>
      <c r="WBK18" s="13"/>
      <c r="WBL18" s="13"/>
      <c r="WBM18" s="13"/>
      <c r="WBN18" s="13"/>
      <c r="WBO18" s="13"/>
      <c r="WBP18" s="13"/>
      <c r="WBQ18" s="13"/>
      <c r="WBR18" s="13"/>
      <c r="WBS18" s="13"/>
      <c r="WBT18" s="13"/>
      <c r="WBU18" s="13"/>
      <c r="WBV18" s="13"/>
      <c r="WBW18" s="13"/>
      <c r="WBX18" s="13"/>
      <c r="WBY18" s="13"/>
      <c r="WBZ18" s="13"/>
      <c r="WCA18" s="13"/>
      <c r="WCB18" s="13"/>
      <c r="WCC18" s="13"/>
      <c r="WCD18" s="13"/>
      <c r="WCE18" s="13"/>
      <c r="WCF18" s="13"/>
      <c r="WCG18" s="13"/>
      <c r="WCH18" s="13"/>
      <c r="WCI18" s="13"/>
      <c r="WCJ18" s="13"/>
      <c r="WCK18" s="13"/>
      <c r="WCL18" s="13"/>
      <c r="WCM18" s="13"/>
      <c r="WCN18" s="13"/>
      <c r="WCO18" s="13"/>
      <c r="WCP18" s="13"/>
      <c r="WCQ18" s="13"/>
      <c r="WCR18" s="13"/>
      <c r="WCS18" s="13"/>
      <c r="WCT18" s="13"/>
      <c r="WCU18" s="13"/>
      <c r="WCV18" s="13"/>
      <c r="WCW18" s="13"/>
      <c r="WCX18" s="13"/>
      <c r="WCY18" s="13"/>
      <c r="WCZ18" s="13"/>
      <c r="WDA18" s="13"/>
      <c r="WDB18" s="13"/>
      <c r="WDC18" s="13"/>
      <c r="WDD18" s="13"/>
      <c r="WDE18" s="13"/>
      <c r="WDF18" s="13"/>
      <c r="WDG18" s="13"/>
      <c r="WDH18" s="13"/>
      <c r="WDI18" s="13"/>
      <c r="WDJ18" s="13"/>
      <c r="WDK18" s="13"/>
      <c r="WDL18" s="13"/>
      <c r="WDM18" s="13"/>
      <c r="WDN18" s="13"/>
      <c r="WDO18" s="13"/>
      <c r="WDP18" s="13"/>
      <c r="WDQ18" s="13"/>
      <c r="WDR18" s="13"/>
      <c r="WDS18" s="13"/>
      <c r="WDT18" s="13"/>
      <c r="WDU18" s="13"/>
      <c r="WDV18" s="13"/>
      <c r="WDW18" s="13"/>
      <c r="WDX18" s="13"/>
      <c r="WDY18" s="13"/>
      <c r="WDZ18" s="13"/>
      <c r="WEA18" s="13"/>
      <c r="WEB18" s="13"/>
      <c r="WEC18" s="13"/>
      <c r="WED18" s="13"/>
      <c r="WEE18" s="13"/>
      <c r="WEF18" s="13"/>
      <c r="WEG18" s="13"/>
      <c r="WEH18" s="13"/>
      <c r="WEI18" s="13"/>
      <c r="WEJ18" s="13"/>
      <c r="WEK18" s="13"/>
      <c r="WEL18" s="13"/>
      <c r="WEM18" s="13"/>
      <c r="WEN18" s="13"/>
      <c r="WEO18" s="13"/>
      <c r="WEP18" s="13"/>
      <c r="WEQ18" s="13"/>
      <c r="WER18" s="13"/>
      <c r="WES18" s="13"/>
      <c r="WET18" s="13"/>
      <c r="WEU18" s="13"/>
      <c r="WEV18" s="13"/>
      <c r="WEW18" s="13"/>
      <c r="WEX18" s="13"/>
      <c r="WEY18" s="13"/>
      <c r="WEZ18" s="13"/>
      <c r="WFA18" s="13"/>
      <c r="WFB18" s="13"/>
      <c r="WFC18" s="13"/>
      <c r="WFD18" s="13"/>
      <c r="WFE18" s="13"/>
      <c r="WFF18" s="13"/>
      <c r="WFG18" s="13"/>
      <c r="WFH18" s="13"/>
      <c r="WFI18" s="13"/>
      <c r="WFJ18" s="13"/>
      <c r="WFK18" s="13"/>
      <c r="WFL18" s="13"/>
      <c r="WFM18" s="13"/>
      <c r="WFN18" s="13"/>
      <c r="WFO18" s="13"/>
      <c r="WFP18" s="13"/>
      <c r="WFQ18" s="13"/>
      <c r="WFR18" s="13"/>
      <c r="WFS18" s="13"/>
      <c r="WFT18" s="13"/>
      <c r="WFU18" s="13"/>
      <c r="WFV18" s="13"/>
      <c r="WFW18" s="13"/>
      <c r="WFX18" s="13"/>
      <c r="WFY18" s="13"/>
      <c r="WFZ18" s="13"/>
      <c r="WGA18" s="13"/>
      <c r="WGB18" s="13"/>
      <c r="WGC18" s="13"/>
      <c r="WGD18" s="13"/>
      <c r="WGE18" s="13"/>
      <c r="WGF18" s="13"/>
      <c r="WGG18" s="13"/>
      <c r="WGH18" s="13"/>
      <c r="WGI18" s="13"/>
      <c r="WGJ18" s="13"/>
      <c r="WGK18" s="13"/>
      <c r="WGL18" s="13"/>
      <c r="WGM18" s="13"/>
      <c r="WGN18" s="13"/>
      <c r="WGO18" s="13"/>
      <c r="WGP18" s="13"/>
      <c r="WGQ18" s="13"/>
      <c r="WGR18" s="13"/>
      <c r="WGS18" s="13"/>
      <c r="WGT18" s="13"/>
      <c r="WGU18" s="13"/>
      <c r="WGV18" s="13"/>
      <c r="WGW18" s="13"/>
      <c r="WGX18" s="13"/>
      <c r="WGY18" s="13"/>
      <c r="WGZ18" s="13"/>
      <c r="WHA18" s="13"/>
      <c r="WHB18" s="13"/>
      <c r="WHC18" s="13"/>
      <c r="WHD18" s="13"/>
      <c r="WHE18" s="13"/>
      <c r="WHF18" s="13"/>
      <c r="WHG18" s="13"/>
      <c r="WHH18" s="13"/>
      <c r="WHI18" s="13"/>
      <c r="WHJ18" s="13"/>
      <c r="WHK18" s="13"/>
      <c r="WHL18" s="13"/>
      <c r="WHM18" s="13"/>
      <c r="WHN18" s="13"/>
      <c r="WHO18" s="13"/>
      <c r="WHP18" s="13"/>
      <c r="WHQ18" s="13"/>
      <c r="WHR18" s="13"/>
      <c r="WHS18" s="13"/>
      <c r="WHT18" s="13"/>
      <c r="WHU18" s="13"/>
      <c r="WHV18" s="13"/>
      <c r="WHW18" s="13"/>
      <c r="WHX18" s="13"/>
      <c r="WHY18" s="13"/>
      <c r="WHZ18" s="13"/>
      <c r="WIA18" s="13"/>
      <c r="WIB18" s="13"/>
      <c r="WIC18" s="13"/>
      <c r="WID18" s="13"/>
      <c r="WIE18" s="13"/>
      <c r="WIF18" s="13"/>
      <c r="WIG18" s="13"/>
      <c r="WIH18" s="13"/>
      <c r="WII18" s="13"/>
      <c r="WIJ18" s="13"/>
      <c r="WIK18" s="13"/>
      <c r="WIL18" s="13"/>
      <c r="WIM18" s="13"/>
      <c r="WIN18" s="13"/>
      <c r="WIO18" s="13"/>
      <c r="WIP18" s="13"/>
      <c r="WIQ18" s="13"/>
      <c r="WIR18" s="13"/>
      <c r="WIS18" s="13"/>
      <c r="WIT18" s="13"/>
      <c r="WIU18" s="13"/>
      <c r="WIV18" s="13"/>
      <c r="WIW18" s="13"/>
      <c r="WIX18" s="13"/>
      <c r="WIY18" s="13"/>
      <c r="WIZ18" s="13"/>
      <c r="WJA18" s="13"/>
      <c r="WJB18" s="13"/>
      <c r="WJC18" s="13"/>
      <c r="WJD18" s="13"/>
      <c r="WJE18" s="13"/>
      <c r="WJF18" s="13"/>
      <c r="WJG18" s="13"/>
      <c r="WJH18" s="13"/>
      <c r="WJI18" s="13"/>
      <c r="WJJ18" s="13"/>
      <c r="WJK18" s="13"/>
      <c r="WJL18" s="13"/>
      <c r="WJM18" s="13"/>
      <c r="WJN18" s="13"/>
      <c r="WJO18" s="13"/>
      <c r="WJP18" s="13"/>
      <c r="WJQ18" s="13"/>
      <c r="WJR18" s="13"/>
      <c r="WJS18" s="13"/>
      <c r="WJT18" s="13"/>
      <c r="WJU18" s="13"/>
      <c r="WJV18" s="13"/>
      <c r="WJW18" s="13"/>
      <c r="WJX18" s="13"/>
      <c r="WJY18" s="13"/>
      <c r="WJZ18" s="13"/>
      <c r="WKA18" s="13"/>
      <c r="WKB18" s="13"/>
      <c r="WKC18" s="13"/>
      <c r="WKD18" s="13"/>
      <c r="WKE18" s="13"/>
      <c r="WKF18" s="13"/>
      <c r="WKG18" s="13"/>
      <c r="WKH18" s="13"/>
      <c r="WKI18" s="13"/>
      <c r="WKJ18" s="13"/>
      <c r="WKK18" s="13"/>
      <c r="WKL18" s="13"/>
      <c r="WKM18" s="13"/>
      <c r="WKN18" s="13"/>
      <c r="WKO18" s="13"/>
      <c r="WKP18" s="13"/>
      <c r="WKQ18" s="13"/>
      <c r="WKR18" s="13"/>
      <c r="WKS18" s="13"/>
      <c r="WKT18" s="13"/>
      <c r="WKU18" s="13"/>
      <c r="WKV18" s="13"/>
      <c r="WKW18" s="13"/>
      <c r="WKX18" s="13"/>
      <c r="WKY18" s="13"/>
      <c r="WKZ18" s="13"/>
      <c r="WLA18" s="13"/>
      <c r="WLB18" s="13"/>
      <c r="WLC18" s="13"/>
      <c r="WLD18" s="13"/>
      <c r="WLE18" s="13"/>
      <c r="WLF18" s="13"/>
      <c r="WLG18" s="13"/>
      <c r="WLH18" s="13"/>
      <c r="WLI18" s="13"/>
      <c r="WLJ18" s="13"/>
      <c r="WLK18" s="13"/>
      <c r="WLL18" s="13"/>
      <c r="WLM18" s="13"/>
      <c r="WLN18" s="13"/>
      <c r="WLO18" s="13"/>
      <c r="WLP18" s="13"/>
      <c r="WLQ18" s="13"/>
      <c r="WLR18" s="13"/>
      <c r="WLS18" s="13"/>
      <c r="WLT18" s="13"/>
      <c r="WLU18" s="13"/>
      <c r="WLV18" s="13"/>
      <c r="WLW18" s="13"/>
      <c r="WLX18" s="13"/>
      <c r="WLY18" s="13"/>
      <c r="WLZ18" s="13"/>
      <c r="WMA18" s="13"/>
      <c r="WMB18" s="13"/>
      <c r="WMC18" s="13"/>
      <c r="WMD18" s="13"/>
      <c r="WME18" s="13"/>
      <c r="WMF18" s="13"/>
      <c r="WMG18" s="13"/>
      <c r="WMH18" s="13"/>
      <c r="WMI18" s="13"/>
      <c r="WMJ18" s="13"/>
      <c r="WMK18" s="13"/>
      <c r="WML18" s="13"/>
      <c r="WMM18" s="13"/>
      <c r="WMN18" s="13"/>
      <c r="WMO18" s="13"/>
      <c r="WMP18" s="13"/>
      <c r="WMQ18" s="13"/>
      <c r="WMR18" s="13"/>
      <c r="WMS18" s="13"/>
      <c r="WMT18" s="13"/>
      <c r="WMU18" s="13"/>
      <c r="WMV18" s="13"/>
      <c r="WMW18" s="13"/>
      <c r="WMX18" s="13"/>
      <c r="WMY18" s="13"/>
      <c r="WMZ18" s="13"/>
      <c r="WNA18" s="13"/>
      <c r="WNB18" s="13"/>
      <c r="WNC18" s="13"/>
      <c r="WND18" s="13"/>
      <c r="WNE18" s="13"/>
      <c r="WNF18" s="13"/>
      <c r="WNG18" s="13"/>
      <c r="WNH18" s="13"/>
      <c r="WNI18" s="13"/>
      <c r="WNJ18" s="13"/>
      <c r="WNK18" s="13"/>
      <c r="WNL18" s="13"/>
      <c r="WNM18" s="13"/>
      <c r="WNN18" s="13"/>
      <c r="WNO18" s="13"/>
      <c r="WNP18" s="13"/>
      <c r="WNQ18" s="13"/>
      <c r="WNR18" s="13"/>
      <c r="WNS18" s="13"/>
      <c r="WNT18" s="13"/>
      <c r="WNU18" s="13"/>
      <c r="WNV18" s="13"/>
      <c r="WNW18" s="13"/>
      <c r="WNX18" s="13"/>
      <c r="WNY18" s="13"/>
      <c r="WNZ18" s="13"/>
      <c r="WOA18" s="13"/>
      <c r="WOB18" s="13"/>
      <c r="WOC18" s="13"/>
      <c r="WOD18" s="13"/>
      <c r="WOE18" s="13"/>
      <c r="WOF18" s="13"/>
      <c r="WOG18" s="13"/>
      <c r="WOH18" s="13"/>
      <c r="WOI18" s="13"/>
      <c r="WOJ18" s="13"/>
      <c r="WOK18" s="13"/>
      <c r="WOL18" s="13"/>
      <c r="WOM18" s="13"/>
      <c r="WON18" s="13"/>
      <c r="WOO18" s="13"/>
      <c r="WOP18" s="13"/>
      <c r="WOQ18" s="13"/>
      <c r="WOR18" s="13"/>
      <c r="WOS18" s="13"/>
      <c r="WOT18" s="13"/>
      <c r="WOU18" s="13"/>
      <c r="WOV18" s="13"/>
      <c r="WOW18" s="13"/>
      <c r="WOX18" s="13"/>
      <c r="WOY18" s="13"/>
      <c r="WOZ18" s="13"/>
      <c r="WPA18" s="13"/>
      <c r="WPB18" s="13"/>
      <c r="WPC18" s="13"/>
      <c r="WPD18" s="13"/>
      <c r="WPE18" s="13"/>
      <c r="WPF18" s="13"/>
      <c r="WPG18" s="13"/>
      <c r="WPH18" s="13"/>
      <c r="WPI18" s="13"/>
      <c r="WPJ18" s="13"/>
      <c r="WPK18" s="13"/>
      <c r="WPL18" s="13"/>
      <c r="WPM18" s="13"/>
      <c r="WPN18" s="13"/>
      <c r="WPO18" s="13"/>
      <c r="WPP18" s="13"/>
      <c r="WPQ18" s="13"/>
      <c r="WPR18" s="13"/>
      <c r="WPS18" s="13"/>
      <c r="WPT18" s="13"/>
      <c r="WPU18" s="13"/>
      <c r="WPV18" s="13"/>
      <c r="WPW18" s="13"/>
      <c r="WPX18" s="13"/>
      <c r="WPY18" s="13"/>
      <c r="WPZ18" s="13"/>
      <c r="WQA18" s="13"/>
      <c r="WQB18" s="13"/>
      <c r="WQC18" s="13"/>
      <c r="WQD18" s="13"/>
      <c r="WQE18" s="13"/>
      <c r="WQF18" s="13"/>
      <c r="WQG18" s="13"/>
      <c r="WQH18" s="13"/>
      <c r="WQI18" s="13"/>
      <c r="WQJ18" s="13"/>
      <c r="WQK18" s="13"/>
      <c r="WQL18" s="13"/>
      <c r="WQM18" s="13"/>
      <c r="WQN18" s="13"/>
      <c r="WQO18" s="13"/>
      <c r="WQP18" s="13"/>
      <c r="WQQ18" s="13"/>
      <c r="WQR18" s="13"/>
      <c r="WQS18" s="13"/>
      <c r="WQT18" s="13"/>
      <c r="WQU18" s="13"/>
      <c r="WQV18" s="13"/>
      <c r="WQW18" s="13"/>
      <c r="WQX18" s="13"/>
      <c r="WQY18" s="13"/>
      <c r="WQZ18" s="13"/>
      <c r="WRA18" s="13"/>
      <c r="WRB18" s="13"/>
      <c r="WRC18" s="13"/>
      <c r="WRD18" s="13"/>
      <c r="WRE18" s="13"/>
      <c r="WRF18" s="13"/>
      <c r="WRG18" s="13"/>
      <c r="WRH18" s="13"/>
      <c r="WRI18" s="13"/>
      <c r="WRJ18" s="13"/>
      <c r="WRK18" s="13"/>
      <c r="WRL18" s="13"/>
      <c r="WRM18" s="13"/>
      <c r="WRN18" s="13"/>
      <c r="WRO18" s="13"/>
      <c r="WRP18" s="13"/>
      <c r="WRQ18" s="13"/>
      <c r="WRR18" s="13"/>
      <c r="WRS18" s="13"/>
      <c r="WRT18" s="13"/>
      <c r="WRU18" s="13"/>
      <c r="WRV18" s="13"/>
      <c r="WRW18" s="13"/>
      <c r="WRX18" s="13"/>
      <c r="WRY18" s="13"/>
      <c r="WRZ18" s="13"/>
      <c r="WSA18" s="13"/>
      <c r="WSB18" s="13"/>
      <c r="WSC18" s="13"/>
      <c r="WSD18" s="13"/>
      <c r="WSE18" s="13"/>
      <c r="WSF18" s="13"/>
      <c r="WSG18" s="13"/>
      <c r="WSH18" s="13"/>
      <c r="WSI18" s="13"/>
      <c r="WSJ18" s="13"/>
      <c r="WSK18" s="13"/>
      <c r="WSL18" s="13"/>
      <c r="WSM18" s="13"/>
      <c r="WSN18" s="13"/>
      <c r="WSO18" s="13"/>
      <c r="WSP18" s="13"/>
      <c r="WSQ18" s="13"/>
      <c r="WSR18" s="13"/>
      <c r="WSS18" s="13"/>
      <c r="WST18" s="13"/>
      <c r="WSU18" s="13"/>
      <c r="WSV18" s="13"/>
      <c r="WSW18" s="13"/>
      <c r="WSX18" s="13"/>
      <c r="WSY18" s="13"/>
      <c r="WSZ18" s="13"/>
      <c r="WTA18" s="13"/>
      <c r="WTB18" s="13"/>
      <c r="WTC18" s="13"/>
      <c r="WTD18" s="13"/>
      <c r="WTE18" s="13"/>
      <c r="WTF18" s="13"/>
      <c r="WTG18" s="13"/>
      <c r="WTH18" s="13"/>
      <c r="WTI18" s="13"/>
      <c r="WTJ18" s="13"/>
      <c r="WTK18" s="13"/>
      <c r="WTL18" s="13"/>
      <c r="WTM18" s="13"/>
      <c r="WTN18" s="13"/>
      <c r="WTO18" s="13"/>
      <c r="WTP18" s="13"/>
      <c r="WTQ18" s="13"/>
      <c r="WTR18" s="13"/>
      <c r="WTS18" s="13"/>
      <c r="WTT18" s="13"/>
      <c r="WTU18" s="13"/>
      <c r="WTV18" s="13"/>
      <c r="WTW18" s="13"/>
      <c r="WTX18" s="13"/>
      <c r="WTY18" s="13"/>
      <c r="WTZ18" s="13"/>
      <c r="WUA18" s="13"/>
      <c r="WUB18" s="13"/>
      <c r="WUC18" s="13"/>
      <c r="WUD18" s="13"/>
      <c r="WUE18" s="13"/>
      <c r="WUF18" s="13"/>
      <c r="WUG18" s="13"/>
      <c r="WUH18" s="13"/>
      <c r="WUI18" s="13"/>
      <c r="WUJ18" s="13"/>
      <c r="WUK18" s="13"/>
      <c r="WUL18" s="13"/>
      <c r="WUM18" s="13"/>
      <c r="WUN18" s="13"/>
      <c r="WUO18" s="13"/>
      <c r="WUP18" s="13"/>
      <c r="WUQ18" s="13"/>
      <c r="WUR18" s="13"/>
      <c r="WUS18" s="13"/>
      <c r="WUT18" s="13"/>
      <c r="WUU18" s="13"/>
      <c r="WUV18" s="13"/>
      <c r="WUW18" s="13"/>
      <c r="WUX18" s="13"/>
      <c r="WUY18" s="13"/>
      <c r="WUZ18" s="13"/>
      <c r="WVA18" s="13"/>
      <c r="WVB18" s="13"/>
      <c r="WVC18" s="13"/>
      <c r="WVD18" s="13"/>
      <c r="WVE18" s="13"/>
      <c r="WVF18" s="13"/>
      <c r="WVG18" s="13"/>
      <c r="WVH18" s="13"/>
      <c r="WVI18" s="13"/>
      <c r="WVJ18" s="13"/>
      <c r="WVK18" s="13"/>
      <c r="WVL18" s="13"/>
      <c r="WVM18" s="13"/>
      <c r="WVN18" s="13"/>
      <c r="WVO18" s="13"/>
      <c r="WVP18" s="13"/>
      <c r="WVQ18" s="13"/>
      <c r="WVR18" s="13"/>
      <c r="WVS18" s="13"/>
      <c r="WVT18" s="13"/>
      <c r="WVU18" s="13"/>
      <c r="WVV18" s="13"/>
      <c r="WVW18" s="13"/>
      <c r="WVX18" s="13"/>
      <c r="WVY18" s="13"/>
      <c r="WVZ18" s="13"/>
      <c r="WWA18" s="13"/>
      <c r="WWB18" s="13"/>
      <c r="WWC18" s="13"/>
      <c r="WWD18" s="13"/>
      <c r="WWE18" s="13"/>
      <c r="WWF18" s="13"/>
      <c r="WWG18" s="13"/>
      <c r="WWH18" s="13"/>
      <c r="WWI18" s="13"/>
      <c r="WWJ18" s="13"/>
      <c r="WWK18" s="13"/>
      <c r="WWL18" s="13"/>
      <c r="WWM18" s="13"/>
      <c r="WWN18" s="13"/>
      <c r="WWO18" s="13"/>
      <c r="WWP18" s="13"/>
      <c r="WWQ18" s="13"/>
      <c r="WWR18" s="13"/>
      <c r="WWS18" s="13"/>
      <c r="WWT18" s="13"/>
      <c r="WWU18" s="13"/>
      <c r="WWV18" s="13"/>
      <c r="WWW18" s="13"/>
      <c r="WWX18" s="13"/>
      <c r="WWY18" s="13"/>
      <c r="WWZ18" s="13"/>
      <c r="WXA18" s="13"/>
      <c r="WXB18" s="13"/>
      <c r="WXC18" s="13"/>
      <c r="WXD18" s="13"/>
      <c r="WXE18" s="13"/>
      <c r="WXF18" s="13"/>
      <c r="WXG18" s="13"/>
      <c r="WXH18" s="13"/>
      <c r="WXI18" s="13"/>
      <c r="WXJ18" s="13"/>
      <c r="WXK18" s="13"/>
      <c r="WXL18" s="13"/>
      <c r="WXM18" s="13"/>
      <c r="WXN18" s="13"/>
      <c r="WXO18" s="13"/>
      <c r="WXP18" s="13"/>
      <c r="WXQ18" s="13"/>
      <c r="WXR18" s="13"/>
      <c r="WXS18" s="13"/>
      <c r="WXT18" s="13"/>
      <c r="WXU18" s="13"/>
      <c r="WXV18" s="13"/>
      <c r="WXW18" s="13"/>
      <c r="WXX18" s="13"/>
      <c r="WXY18" s="13"/>
      <c r="WXZ18" s="13"/>
      <c r="WYA18" s="13"/>
      <c r="WYB18" s="13"/>
      <c r="WYC18" s="13"/>
      <c r="WYD18" s="13"/>
      <c r="WYE18" s="13"/>
      <c r="WYF18" s="13"/>
      <c r="WYG18" s="13"/>
      <c r="WYH18" s="13"/>
      <c r="WYI18" s="13"/>
      <c r="WYJ18" s="13"/>
      <c r="WYK18" s="13"/>
      <c r="WYL18" s="13"/>
      <c r="WYM18" s="13"/>
      <c r="WYN18" s="13"/>
      <c r="WYO18" s="13"/>
      <c r="WYP18" s="13"/>
      <c r="WYQ18" s="13"/>
      <c r="WYR18" s="13"/>
      <c r="WYS18" s="13"/>
      <c r="WYT18" s="13"/>
      <c r="WYU18" s="13"/>
      <c r="WYV18" s="13"/>
      <c r="WYW18" s="13"/>
      <c r="WYX18" s="13"/>
      <c r="WYY18" s="13"/>
      <c r="WYZ18" s="13"/>
      <c r="WZA18" s="13"/>
      <c r="WZB18" s="13"/>
      <c r="WZC18" s="13"/>
      <c r="WZD18" s="13"/>
      <c r="WZE18" s="13"/>
      <c r="WZF18" s="13"/>
      <c r="WZG18" s="13"/>
      <c r="WZH18" s="13"/>
      <c r="WZI18" s="13"/>
      <c r="WZJ18" s="13"/>
      <c r="WZK18" s="13"/>
      <c r="WZL18" s="13"/>
      <c r="WZM18" s="13"/>
      <c r="WZN18" s="13"/>
      <c r="WZO18" s="13"/>
      <c r="WZP18" s="13"/>
      <c r="WZQ18" s="13"/>
      <c r="WZR18" s="13"/>
      <c r="WZS18" s="13"/>
      <c r="WZT18" s="13"/>
      <c r="WZU18" s="13"/>
      <c r="WZV18" s="13"/>
      <c r="WZW18" s="13"/>
      <c r="WZX18" s="13"/>
      <c r="WZY18" s="13"/>
      <c r="WZZ18" s="13"/>
      <c r="XAA18" s="13"/>
      <c r="XAB18" s="13"/>
      <c r="XAC18" s="13"/>
      <c r="XAD18" s="13"/>
      <c r="XAE18" s="13"/>
      <c r="XAF18" s="13"/>
      <c r="XAG18" s="13"/>
      <c r="XAH18" s="13"/>
      <c r="XAI18" s="13"/>
      <c r="XAJ18" s="13"/>
      <c r="XAK18" s="13"/>
      <c r="XAL18" s="13"/>
      <c r="XAM18" s="13"/>
      <c r="XAN18" s="13"/>
      <c r="XAO18" s="13"/>
      <c r="XAP18" s="13"/>
      <c r="XAQ18" s="13"/>
      <c r="XAR18" s="13"/>
      <c r="XAS18" s="13"/>
      <c r="XAT18" s="13"/>
      <c r="XAU18" s="13"/>
      <c r="XAV18" s="13"/>
      <c r="XAW18" s="13"/>
      <c r="XAX18" s="13"/>
      <c r="XAY18" s="13"/>
      <c r="XAZ18" s="13"/>
      <c r="XBA18" s="13"/>
      <c r="XBB18" s="13"/>
      <c r="XBC18" s="13"/>
      <c r="XBD18" s="13"/>
      <c r="XBE18" s="13"/>
      <c r="XBF18" s="13"/>
      <c r="XBG18" s="13"/>
      <c r="XBH18" s="13"/>
      <c r="XBI18" s="13"/>
      <c r="XBJ18" s="13"/>
      <c r="XBK18" s="13"/>
      <c r="XBL18" s="13"/>
      <c r="XBM18" s="13"/>
      <c r="XBN18" s="13"/>
      <c r="XBO18" s="13"/>
      <c r="XBP18" s="13"/>
      <c r="XBQ18" s="13"/>
      <c r="XBR18" s="13"/>
      <c r="XBS18" s="13"/>
      <c r="XBT18" s="13"/>
      <c r="XBU18" s="13"/>
      <c r="XBV18" s="13"/>
      <c r="XBW18" s="13"/>
      <c r="XBX18" s="13"/>
      <c r="XBY18" s="13"/>
      <c r="XBZ18" s="13"/>
      <c r="XCA18" s="13"/>
      <c r="XCB18" s="13"/>
      <c r="XCC18" s="13"/>
      <c r="XCD18" s="13"/>
      <c r="XCE18" s="13"/>
      <c r="XCF18" s="13"/>
      <c r="XCG18" s="13"/>
      <c r="XCH18" s="13"/>
      <c r="XCI18" s="13"/>
      <c r="XCJ18" s="13"/>
      <c r="XCK18" s="13"/>
      <c r="XCL18" s="13"/>
      <c r="XCM18" s="13"/>
      <c r="XCN18" s="13"/>
      <c r="XCO18" s="13"/>
      <c r="XCP18" s="13"/>
      <c r="XCQ18" s="13"/>
      <c r="XCR18" s="13"/>
      <c r="XCS18" s="13"/>
      <c r="XCT18" s="13"/>
      <c r="XCU18" s="13"/>
      <c r="XCV18" s="13"/>
      <c r="XCW18" s="13"/>
      <c r="XCX18" s="13"/>
      <c r="XCY18" s="13"/>
      <c r="XCZ18" s="13"/>
      <c r="XDA18" s="13"/>
      <c r="XDB18" s="13"/>
      <c r="XDC18" s="13"/>
      <c r="XDD18" s="13"/>
      <c r="XDE18" s="13"/>
      <c r="XDF18" s="13"/>
      <c r="XDG18" s="13"/>
      <c r="XDH18" s="13"/>
      <c r="XDI18" s="13"/>
      <c r="XDJ18" s="13"/>
      <c r="XDK18" s="13"/>
      <c r="XDL18" s="13"/>
      <c r="XDM18" s="13"/>
      <c r="XDN18" s="13"/>
      <c r="XDO18" s="13"/>
      <c r="XDP18" s="13"/>
      <c r="XDQ18" s="13"/>
      <c r="XDR18" s="13"/>
      <c r="XDS18" s="13"/>
      <c r="XDT18" s="13"/>
      <c r="XDU18" s="13"/>
      <c r="XDV18" s="13"/>
      <c r="XDW18" s="13"/>
      <c r="XDX18" s="13"/>
      <c r="XDY18" s="13"/>
      <c r="XDZ18" s="13"/>
      <c r="XEA18" s="13"/>
      <c r="XEB18" s="13"/>
      <c r="XEC18" s="13"/>
      <c r="XED18" s="13"/>
      <c r="XEE18" s="13"/>
      <c r="XEF18" s="13"/>
      <c r="XEG18" s="13"/>
      <c r="XEH18" s="13"/>
      <c r="XEI18" s="13"/>
      <c r="XEJ18" s="13"/>
      <c r="XEK18" s="13"/>
      <c r="XEL18" s="13"/>
      <c r="XEM18" s="13"/>
      <c r="XEN18" s="13"/>
      <c r="XEO18" s="13"/>
      <c r="XEP18" s="13"/>
      <c r="XEQ18" s="13"/>
      <c r="XER18" s="13"/>
      <c r="XES18" s="13"/>
      <c r="XET18" s="13"/>
      <c r="XEU18" s="13"/>
      <c r="XEV18" s="13"/>
      <c r="XEW18" s="13"/>
      <c r="XEX18" s="13"/>
      <c r="XEY18" s="13"/>
      <c r="XEZ18" s="13"/>
      <c r="XFA18" s="13"/>
      <c r="XFB18" s="13"/>
    </row>
    <row r="19" spans="1:16382" ht="18" customHeight="1" x14ac:dyDescent="0.25">
      <c r="A19" s="49" t="s">
        <v>157</v>
      </c>
      <c r="B19" s="379">
        <v>9</v>
      </c>
      <c r="C19" s="380" t="s">
        <v>118</v>
      </c>
      <c r="D19" s="381" t="s">
        <v>167</v>
      </c>
      <c r="E19" s="381" t="s">
        <v>168</v>
      </c>
      <c r="F19" s="382">
        <v>0</v>
      </c>
      <c r="G19" s="387">
        <v>0</v>
      </c>
      <c r="H19" s="382" t="s">
        <v>169</v>
      </c>
      <c r="I19" s="356">
        <v>1</v>
      </c>
      <c r="J19" s="356">
        <v>10</v>
      </c>
      <c r="K19" s="381" t="s">
        <v>99</v>
      </c>
      <c r="L19" s="381" t="s">
        <v>170</v>
      </c>
      <c r="M19" s="356">
        <v>1535</v>
      </c>
      <c r="N19" s="381" t="s">
        <v>171</v>
      </c>
      <c r="O19" s="382" t="s">
        <v>72</v>
      </c>
      <c r="P19" s="381" t="s">
        <v>172</v>
      </c>
      <c r="Q19" s="382">
        <v>9880</v>
      </c>
      <c r="R19" s="356" t="s">
        <v>173</v>
      </c>
      <c r="S19" s="356" t="s">
        <v>173</v>
      </c>
      <c r="T19" s="381" t="s">
        <v>165</v>
      </c>
      <c r="U19" s="382" t="s">
        <v>173</v>
      </c>
      <c r="V19" s="361" t="s">
        <v>105</v>
      </c>
      <c r="W19" s="382" t="s">
        <v>166</v>
      </c>
      <c r="X19" s="388" t="s">
        <v>105</v>
      </c>
      <c r="Y19" s="356" t="s">
        <v>105</v>
      </c>
      <c r="Z19" s="356" t="s">
        <v>105</v>
      </c>
      <c r="AA19" s="382" t="s">
        <v>42</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c r="QD19" s="13"/>
      <c r="QE19" s="13"/>
      <c r="QF19" s="13"/>
      <c r="QG19" s="13"/>
      <c r="QH19" s="13"/>
      <c r="QI19" s="13"/>
      <c r="QJ19" s="13"/>
      <c r="QK19" s="13"/>
      <c r="QL19" s="13"/>
      <c r="QM19" s="13"/>
      <c r="QN19" s="13"/>
      <c r="QO19" s="13"/>
      <c r="QP19" s="13"/>
      <c r="QQ19" s="13"/>
      <c r="QR19" s="13"/>
      <c r="QS19" s="13"/>
      <c r="QT19" s="13"/>
      <c r="QU19" s="13"/>
      <c r="QV19" s="13"/>
      <c r="QW19" s="13"/>
      <c r="QX19" s="13"/>
      <c r="QY19" s="13"/>
      <c r="QZ19" s="13"/>
      <c r="RA19" s="13"/>
      <c r="RB19" s="13"/>
      <c r="RC19" s="13"/>
      <c r="RD19" s="13"/>
      <c r="RE19" s="13"/>
      <c r="RF19" s="13"/>
      <c r="RG19" s="13"/>
      <c r="RH19" s="13"/>
      <c r="RI19" s="13"/>
      <c r="RJ19" s="13"/>
      <c r="RK19" s="13"/>
      <c r="RL19" s="13"/>
      <c r="RM19" s="13"/>
      <c r="RN19" s="13"/>
      <c r="RO19" s="13"/>
      <c r="RP19" s="13"/>
      <c r="RQ19" s="13"/>
      <c r="RR19" s="13"/>
      <c r="RS19" s="13"/>
      <c r="RT19" s="13"/>
      <c r="RU19" s="13"/>
      <c r="RV19" s="13"/>
      <c r="RW19" s="13"/>
      <c r="RX19" s="13"/>
      <c r="RY19" s="13"/>
      <c r="RZ19" s="13"/>
      <c r="SA19" s="13"/>
      <c r="SB19" s="13"/>
      <c r="SC19" s="13"/>
      <c r="SD19" s="13"/>
      <c r="SE19" s="13"/>
      <c r="SF19" s="13"/>
      <c r="SG19" s="13"/>
      <c r="SH19" s="13"/>
      <c r="SI19" s="13"/>
      <c r="SJ19" s="13"/>
      <c r="SK19" s="13"/>
      <c r="SL19" s="13"/>
      <c r="SM19" s="13"/>
      <c r="SN19" s="13"/>
      <c r="SO19" s="13"/>
      <c r="SP19" s="13"/>
      <c r="SQ19" s="13"/>
      <c r="SR19" s="13"/>
      <c r="SS19" s="13"/>
      <c r="ST19" s="13"/>
      <c r="SU19" s="13"/>
      <c r="SV19" s="13"/>
      <c r="SW19" s="13"/>
      <c r="SX19" s="13"/>
      <c r="SY19" s="13"/>
      <c r="SZ19" s="13"/>
      <c r="TA19" s="13"/>
      <c r="TB19" s="13"/>
      <c r="TC19" s="13"/>
      <c r="TD19" s="13"/>
      <c r="TE19" s="13"/>
      <c r="TF19" s="13"/>
      <c r="TG19" s="13"/>
      <c r="TH19" s="13"/>
      <c r="TI19" s="13"/>
      <c r="TJ19" s="13"/>
      <c r="TK19" s="13"/>
      <c r="TL19" s="13"/>
      <c r="TM19" s="13"/>
      <c r="TN19" s="13"/>
      <c r="TO19" s="13"/>
      <c r="TP19" s="13"/>
      <c r="TQ19" s="13"/>
      <c r="TR19" s="13"/>
      <c r="TS19" s="13"/>
      <c r="TT19" s="13"/>
      <c r="TU19" s="13"/>
      <c r="TV19" s="13"/>
      <c r="TW19" s="13"/>
      <c r="TX19" s="13"/>
      <c r="TY19" s="13"/>
      <c r="TZ19" s="13"/>
      <c r="UA19" s="13"/>
      <c r="UB19" s="13"/>
      <c r="UC19" s="13"/>
      <c r="UD19" s="13"/>
      <c r="UE19" s="13"/>
      <c r="UF19" s="13"/>
      <c r="UG19" s="13"/>
      <c r="UH19" s="13"/>
      <c r="UI19" s="13"/>
      <c r="UJ19" s="13"/>
      <c r="UK19" s="13"/>
      <c r="UL19" s="13"/>
      <c r="UM19" s="13"/>
      <c r="UN19" s="13"/>
      <c r="UO19" s="13"/>
      <c r="UP19" s="13"/>
      <c r="UQ19" s="13"/>
      <c r="UR19" s="13"/>
      <c r="US19" s="13"/>
      <c r="UT19" s="13"/>
      <c r="UU19" s="13"/>
      <c r="UV19" s="13"/>
      <c r="UW19" s="13"/>
      <c r="UX19" s="13"/>
      <c r="UY19" s="13"/>
      <c r="UZ19" s="13"/>
      <c r="VA19" s="13"/>
      <c r="VB19" s="13"/>
      <c r="VC19" s="13"/>
      <c r="VD19" s="13"/>
      <c r="VE19" s="13"/>
      <c r="VF19" s="13"/>
      <c r="VG19" s="13"/>
      <c r="VH19" s="13"/>
      <c r="VI19" s="13"/>
      <c r="VJ19" s="13"/>
      <c r="VK19" s="13"/>
      <c r="VL19" s="13"/>
      <c r="VM19" s="13"/>
      <c r="VN19" s="13"/>
      <c r="VO19" s="13"/>
      <c r="VP19" s="13"/>
      <c r="VQ19" s="13"/>
      <c r="VR19" s="13"/>
      <c r="VS19" s="13"/>
      <c r="VT19" s="13"/>
      <c r="VU19" s="13"/>
      <c r="VV19" s="13"/>
      <c r="VW19" s="13"/>
      <c r="VX19" s="13"/>
      <c r="VY19" s="13"/>
      <c r="VZ19" s="13"/>
      <c r="WA19" s="13"/>
      <c r="WB19" s="13"/>
      <c r="WC19" s="13"/>
      <c r="WD19" s="13"/>
      <c r="WE19" s="13"/>
      <c r="WF19" s="13"/>
      <c r="WG19" s="13"/>
      <c r="WH19" s="13"/>
      <c r="WI19" s="13"/>
      <c r="WJ19" s="13"/>
      <c r="WK19" s="13"/>
      <c r="WL19" s="13"/>
      <c r="WM19" s="13"/>
      <c r="WN19" s="13"/>
      <c r="WO19" s="13"/>
      <c r="WP19" s="13"/>
      <c r="WQ19" s="13"/>
      <c r="WR19" s="13"/>
      <c r="WS19" s="13"/>
      <c r="WT19" s="13"/>
      <c r="WU19" s="13"/>
      <c r="WV19" s="13"/>
      <c r="WW19" s="13"/>
      <c r="WX19" s="13"/>
      <c r="WY19" s="13"/>
      <c r="WZ19" s="13"/>
      <c r="XA19" s="13"/>
      <c r="XB19" s="13"/>
      <c r="XC19" s="13"/>
      <c r="XD19" s="13"/>
      <c r="XE19" s="13"/>
      <c r="XF19" s="13"/>
      <c r="XG19" s="13"/>
      <c r="XH19" s="13"/>
      <c r="XI19" s="13"/>
      <c r="XJ19" s="13"/>
      <c r="XK19" s="13"/>
      <c r="XL19" s="13"/>
      <c r="XM19" s="13"/>
      <c r="XN19" s="13"/>
      <c r="XO19" s="13"/>
      <c r="XP19" s="13"/>
      <c r="XQ19" s="13"/>
      <c r="XR19" s="13"/>
      <c r="XS19" s="13"/>
      <c r="XT19" s="13"/>
      <c r="XU19" s="13"/>
      <c r="XV19" s="13"/>
      <c r="XW19" s="13"/>
      <c r="XX19" s="13"/>
      <c r="XY19" s="13"/>
      <c r="XZ19" s="13"/>
      <c r="YA19" s="13"/>
      <c r="YB19" s="13"/>
      <c r="YC19" s="13"/>
      <c r="YD19" s="13"/>
      <c r="YE19" s="13"/>
      <c r="YF19" s="13"/>
      <c r="YG19" s="13"/>
      <c r="YH19" s="13"/>
      <c r="YI19" s="13"/>
      <c r="YJ19" s="13"/>
      <c r="YK19" s="13"/>
      <c r="YL19" s="13"/>
      <c r="YM19" s="13"/>
      <c r="YN19" s="13"/>
      <c r="YO19" s="13"/>
      <c r="YP19" s="13"/>
      <c r="YQ19" s="13"/>
      <c r="YR19" s="13"/>
      <c r="YS19" s="13"/>
      <c r="YT19" s="13"/>
      <c r="YU19" s="13"/>
      <c r="YV19" s="13"/>
      <c r="YW19" s="13"/>
      <c r="YX19" s="13"/>
      <c r="YY19" s="13"/>
      <c r="YZ19" s="13"/>
      <c r="ZA19" s="13"/>
      <c r="ZB19" s="13"/>
      <c r="ZC19" s="13"/>
      <c r="ZD19" s="13"/>
      <c r="ZE19" s="13"/>
      <c r="ZF19" s="13"/>
      <c r="ZG19" s="13"/>
      <c r="ZH19" s="13"/>
      <c r="ZI19" s="13"/>
      <c r="ZJ19" s="13"/>
      <c r="ZK19" s="13"/>
      <c r="ZL19" s="13"/>
      <c r="ZM19" s="13"/>
      <c r="ZN19" s="13"/>
      <c r="ZO19" s="13"/>
      <c r="ZP19" s="13"/>
      <c r="ZQ19" s="13"/>
      <c r="ZR19" s="13"/>
      <c r="ZS19" s="13"/>
      <c r="ZT19" s="13"/>
      <c r="ZU19" s="13"/>
      <c r="ZV19" s="13"/>
      <c r="ZW19" s="13"/>
      <c r="ZX19" s="13"/>
      <c r="ZY19" s="13"/>
      <c r="ZZ19" s="13"/>
      <c r="AAA19" s="13"/>
      <c r="AAB19" s="13"/>
      <c r="AAC19" s="13"/>
      <c r="AAD19" s="13"/>
      <c r="AAE19" s="13"/>
      <c r="AAF19" s="13"/>
      <c r="AAG19" s="13"/>
      <c r="AAH19" s="13"/>
      <c r="AAI19" s="13"/>
      <c r="AAJ19" s="13"/>
      <c r="AAK19" s="13"/>
      <c r="AAL19" s="13"/>
      <c r="AAM19" s="13"/>
      <c r="AAN19" s="13"/>
      <c r="AAO19" s="13"/>
      <c r="AAP19" s="13"/>
      <c r="AAQ19" s="13"/>
      <c r="AAR19" s="13"/>
      <c r="AAS19" s="13"/>
      <c r="AAT19" s="13"/>
      <c r="AAU19" s="13"/>
      <c r="AAV19" s="13"/>
      <c r="AAW19" s="13"/>
      <c r="AAX19" s="13"/>
      <c r="AAY19" s="13"/>
      <c r="AAZ19" s="13"/>
      <c r="ABA19" s="13"/>
      <c r="ABB19" s="13"/>
      <c r="ABC19" s="13"/>
      <c r="ABD19" s="13"/>
      <c r="ABE19" s="13"/>
      <c r="ABF19" s="13"/>
      <c r="ABG19" s="13"/>
      <c r="ABH19" s="13"/>
      <c r="ABI19" s="13"/>
      <c r="ABJ19" s="13"/>
      <c r="ABK19" s="13"/>
      <c r="ABL19" s="13"/>
      <c r="ABM19" s="13"/>
      <c r="ABN19" s="13"/>
      <c r="ABO19" s="13"/>
      <c r="ABP19" s="13"/>
      <c r="ABQ19" s="13"/>
      <c r="ABR19" s="13"/>
      <c r="ABS19" s="13"/>
      <c r="ABT19" s="13"/>
      <c r="ABU19" s="13"/>
      <c r="ABV19" s="13"/>
      <c r="ABW19" s="13"/>
      <c r="ABX19" s="13"/>
      <c r="ABY19" s="13"/>
      <c r="ABZ19" s="13"/>
      <c r="ACA19" s="13"/>
      <c r="ACB19" s="13"/>
      <c r="ACC19" s="13"/>
      <c r="ACD19" s="13"/>
      <c r="ACE19" s="13"/>
      <c r="ACF19" s="13"/>
      <c r="ACG19" s="13"/>
      <c r="ACH19" s="13"/>
      <c r="ACI19" s="13"/>
      <c r="ACJ19" s="13"/>
      <c r="ACK19" s="13"/>
      <c r="ACL19" s="13"/>
      <c r="ACM19" s="13"/>
      <c r="ACN19" s="13"/>
      <c r="ACO19" s="13"/>
      <c r="ACP19" s="13"/>
      <c r="ACQ19" s="13"/>
      <c r="ACR19" s="13"/>
      <c r="ACS19" s="13"/>
      <c r="ACT19" s="13"/>
      <c r="ACU19" s="13"/>
      <c r="ACV19" s="13"/>
      <c r="ACW19" s="13"/>
      <c r="ACX19" s="13"/>
      <c r="ACY19" s="13"/>
      <c r="ACZ19" s="13"/>
      <c r="ADA19" s="13"/>
      <c r="ADB19" s="13"/>
      <c r="ADC19" s="13"/>
      <c r="ADD19" s="13"/>
      <c r="ADE19" s="13"/>
      <c r="ADF19" s="13"/>
      <c r="ADG19" s="13"/>
      <c r="ADH19" s="13"/>
      <c r="ADI19" s="13"/>
      <c r="ADJ19" s="13"/>
      <c r="ADK19" s="13"/>
      <c r="ADL19" s="13"/>
      <c r="ADM19" s="13"/>
      <c r="ADN19" s="13"/>
      <c r="ADO19" s="13"/>
      <c r="ADP19" s="13"/>
      <c r="ADQ19" s="13"/>
      <c r="ADR19" s="13"/>
      <c r="ADS19" s="13"/>
      <c r="ADT19" s="13"/>
      <c r="ADU19" s="13"/>
      <c r="ADV19" s="13"/>
      <c r="ADW19" s="13"/>
      <c r="ADX19" s="13"/>
      <c r="ADY19" s="13"/>
      <c r="ADZ19" s="13"/>
      <c r="AEA19" s="13"/>
      <c r="AEB19" s="13"/>
      <c r="AEC19" s="13"/>
      <c r="AED19" s="13"/>
      <c r="AEE19" s="13"/>
      <c r="AEF19" s="13"/>
      <c r="AEG19" s="13"/>
      <c r="AEH19" s="13"/>
      <c r="AEI19" s="13"/>
      <c r="AEJ19" s="13"/>
      <c r="AEK19" s="13"/>
      <c r="AEL19" s="13"/>
      <c r="AEM19" s="13"/>
      <c r="AEN19" s="13"/>
      <c r="AEO19" s="13"/>
      <c r="AEP19" s="13"/>
      <c r="AEQ19" s="13"/>
      <c r="AER19" s="13"/>
      <c r="AES19" s="13"/>
      <c r="AET19" s="13"/>
      <c r="AEU19" s="13"/>
      <c r="AEV19" s="13"/>
      <c r="AEW19" s="13"/>
      <c r="AEX19" s="13"/>
      <c r="AEY19" s="13"/>
      <c r="AEZ19" s="13"/>
      <c r="AFA19" s="13"/>
      <c r="AFB19" s="13"/>
      <c r="AFC19" s="13"/>
      <c r="AFD19" s="13"/>
      <c r="AFE19" s="13"/>
      <c r="AFF19" s="13"/>
      <c r="AFG19" s="13"/>
      <c r="AFH19" s="13"/>
      <c r="AFI19" s="13"/>
      <c r="AFJ19" s="13"/>
      <c r="AFK19" s="13"/>
      <c r="AFL19" s="13"/>
      <c r="AFM19" s="13"/>
      <c r="AFN19" s="13"/>
      <c r="AFO19" s="13"/>
      <c r="AFP19" s="13"/>
      <c r="AFQ19" s="13"/>
      <c r="AFR19" s="13"/>
      <c r="AFS19" s="13"/>
      <c r="AFT19" s="13"/>
      <c r="AFU19" s="13"/>
      <c r="AFV19" s="13"/>
      <c r="AFW19" s="13"/>
      <c r="AFX19" s="13"/>
      <c r="AFY19" s="13"/>
      <c r="AFZ19" s="13"/>
      <c r="AGA19" s="13"/>
      <c r="AGB19" s="13"/>
      <c r="AGC19" s="13"/>
      <c r="AGD19" s="13"/>
      <c r="AGE19" s="13"/>
      <c r="AGF19" s="13"/>
      <c r="AGG19" s="13"/>
      <c r="AGH19" s="13"/>
      <c r="AGI19" s="13"/>
      <c r="AGJ19" s="13"/>
      <c r="AGK19" s="13"/>
      <c r="AGL19" s="13"/>
      <c r="AGM19" s="13"/>
      <c r="AGN19" s="13"/>
      <c r="AGO19" s="13"/>
      <c r="AGP19" s="13"/>
      <c r="AGQ19" s="13"/>
      <c r="AGR19" s="13"/>
      <c r="AGS19" s="13"/>
      <c r="AGT19" s="13"/>
      <c r="AGU19" s="13"/>
      <c r="AGV19" s="13"/>
      <c r="AGW19" s="13"/>
      <c r="AGX19" s="13"/>
      <c r="AGY19" s="13"/>
      <c r="AGZ19" s="13"/>
      <c r="AHA19" s="13"/>
      <c r="AHB19" s="13"/>
      <c r="AHC19" s="13"/>
      <c r="AHD19" s="13"/>
      <c r="AHE19" s="13"/>
      <c r="AHF19" s="13"/>
      <c r="AHG19" s="13"/>
      <c r="AHH19" s="13"/>
      <c r="AHI19" s="13"/>
      <c r="AHJ19" s="13"/>
      <c r="AHK19" s="13"/>
      <c r="AHL19" s="13"/>
      <c r="AHM19" s="13"/>
      <c r="AHN19" s="13"/>
      <c r="AHO19" s="13"/>
      <c r="AHP19" s="13"/>
      <c r="AHQ19" s="13"/>
      <c r="AHR19" s="13"/>
      <c r="AHS19" s="13"/>
      <c r="AHT19" s="13"/>
      <c r="AHU19" s="13"/>
      <c r="AHV19" s="13"/>
      <c r="AHW19" s="13"/>
      <c r="AHX19" s="13"/>
      <c r="AHY19" s="13"/>
      <c r="AHZ19" s="13"/>
      <c r="AIA19" s="13"/>
      <c r="AIB19" s="13"/>
      <c r="AIC19" s="13"/>
      <c r="AID19" s="13"/>
      <c r="AIE19" s="13"/>
      <c r="AIF19" s="13"/>
      <c r="AIG19" s="13"/>
      <c r="AIH19" s="13"/>
      <c r="AII19" s="13"/>
      <c r="AIJ19" s="13"/>
      <c r="AIK19" s="13"/>
      <c r="AIL19" s="13"/>
      <c r="AIM19" s="13"/>
      <c r="AIN19" s="13"/>
      <c r="AIO19" s="13"/>
      <c r="AIP19" s="13"/>
      <c r="AIQ19" s="13"/>
      <c r="AIR19" s="13"/>
      <c r="AIS19" s="13"/>
      <c r="AIT19" s="13"/>
      <c r="AIU19" s="13"/>
      <c r="AIV19" s="13"/>
      <c r="AIW19" s="13"/>
      <c r="AIX19" s="13"/>
      <c r="AIY19" s="13"/>
      <c r="AIZ19" s="13"/>
      <c r="AJA19" s="13"/>
      <c r="AJB19" s="13"/>
      <c r="AJC19" s="13"/>
      <c r="AJD19" s="13"/>
      <c r="AJE19" s="13"/>
      <c r="AJF19" s="13"/>
      <c r="AJG19" s="13"/>
      <c r="AJH19" s="13"/>
      <c r="AJI19" s="13"/>
      <c r="AJJ19" s="13"/>
      <c r="AJK19" s="13"/>
      <c r="AJL19" s="13"/>
      <c r="AJM19" s="13"/>
      <c r="AJN19" s="13"/>
      <c r="AJO19" s="13"/>
      <c r="AJP19" s="13"/>
      <c r="AJQ19" s="13"/>
      <c r="AJR19" s="13"/>
      <c r="AJS19" s="13"/>
      <c r="AJT19" s="13"/>
      <c r="AJU19" s="13"/>
      <c r="AJV19" s="13"/>
      <c r="AJW19" s="13"/>
      <c r="AJX19" s="13"/>
      <c r="AJY19" s="13"/>
      <c r="AJZ19" s="13"/>
      <c r="AKA19" s="13"/>
      <c r="AKB19" s="13"/>
      <c r="AKC19" s="13"/>
      <c r="AKD19" s="13"/>
      <c r="AKE19" s="13"/>
      <c r="AKF19" s="13"/>
      <c r="AKG19" s="13"/>
      <c r="AKH19" s="13"/>
      <c r="AKI19" s="13"/>
      <c r="AKJ19" s="13"/>
      <c r="AKK19" s="13"/>
      <c r="AKL19" s="13"/>
      <c r="AKM19" s="13"/>
      <c r="AKN19" s="13"/>
      <c r="AKO19" s="13"/>
      <c r="AKP19" s="13"/>
      <c r="AKQ19" s="13"/>
      <c r="AKR19" s="13"/>
      <c r="AKS19" s="13"/>
      <c r="AKT19" s="13"/>
      <c r="AKU19" s="13"/>
      <c r="AKV19" s="13"/>
      <c r="AKW19" s="13"/>
      <c r="AKX19" s="13"/>
      <c r="AKY19" s="13"/>
      <c r="AKZ19" s="13"/>
      <c r="ALA19" s="13"/>
      <c r="ALB19" s="13"/>
      <c r="ALC19" s="13"/>
      <c r="ALD19" s="13"/>
      <c r="ALE19" s="13"/>
      <c r="ALF19" s="13"/>
      <c r="ALG19" s="13"/>
      <c r="ALH19" s="13"/>
      <c r="ALI19" s="13"/>
      <c r="ALJ19" s="13"/>
      <c r="ALK19" s="13"/>
      <c r="ALL19" s="13"/>
      <c r="ALM19" s="13"/>
      <c r="ALN19" s="13"/>
      <c r="ALO19" s="13"/>
      <c r="ALP19" s="13"/>
      <c r="ALQ19" s="13"/>
      <c r="ALR19" s="13"/>
      <c r="ALS19" s="13"/>
      <c r="ALT19" s="13"/>
      <c r="ALU19" s="13"/>
      <c r="ALV19" s="13"/>
      <c r="ALW19" s="13"/>
      <c r="ALX19" s="13"/>
      <c r="ALY19" s="13"/>
      <c r="ALZ19" s="13"/>
      <c r="AMA19" s="13"/>
      <c r="AMB19" s="13"/>
      <c r="AMC19" s="13"/>
      <c r="AMD19" s="13"/>
      <c r="AME19" s="13"/>
      <c r="AMF19" s="13"/>
      <c r="AMG19" s="13"/>
      <c r="AMH19" s="13"/>
      <c r="AMI19" s="13"/>
      <c r="AMJ19" s="13"/>
      <c r="AMK19" s="13"/>
      <c r="AML19" s="13"/>
      <c r="AMM19" s="13"/>
      <c r="AMN19" s="13"/>
      <c r="AMO19" s="13"/>
      <c r="AMP19" s="13"/>
      <c r="AMQ19" s="13"/>
      <c r="AMR19" s="13"/>
      <c r="AMS19" s="13"/>
      <c r="AMT19" s="13"/>
      <c r="AMU19" s="13"/>
      <c r="AMV19" s="13"/>
      <c r="AMW19" s="13"/>
      <c r="AMX19" s="13"/>
      <c r="AMY19" s="13"/>
      <c r="AMZ19" s="13"/>
      <c r="ANA19" s="13"/>
      <c r="ANB19" s="13"/>
      <c r="ANC19" s="13"/>
      <c r="AND19" s="13"/>
      <c r="ANE19" s="13"/>
      <c r="ANF19" s="13"/>
      <c r="ANG19" s="13"/>
      <c r="ANH19" s="13"/>
      <c r="ANI19" s="13"/>
      <c r="ANJ19" s="13"/>
      <c r="ANK19" s="13"/>
      <c r="ANL19" s="13"/>
      <c r="ANM19" s="13"/>
      <c r="ANN19" s="13"/>
      <c r="ANO19" s="13"/>
      <c r="ANP19" s="13"/>
      <c r="ANQ19" s="13"/>
      <c r="ANR19" s="13"/>
      <c r="ANS19" s="13"/>
      <c r="ANT19" s="13"/>
      <c r="ANU19" s="13"/>
      <c r="ANV19" s="13"/>
      <c r="ANW19" s="13"/>
      <c r="ANX19" s="13"/>
      <c r="ANY19" s="13"/>
      <c r="ANZ19" s="13"/>
      <c r="AOA19" s="13"/>
      <c r="AOB19" s="13"/>
      <c r="AOC19" s="13"/>
      <c r="AOD19" s="13"/>
      <c r="AOE19" s="13"/>
      <c r="AOF19" s="13"/>
      <c r="AOG19" s="13"/>
      <c r="AOH19" s="13"/>
      <c r="AOI19" s="13"/>
      <c r="AOJ19" s="13"/>
      <c r="AOK19" s="13"/>
      <c r="AOL19" s="13"/>
      <c r="AOM19" s="13"/>
      <c r="AON19" s="13"/>
      <c r="AOO19" s="13"/>
      <c r="AOP19" s="13"/>
      <c r="AOQ19" s="13"/>
      <c r="AOR19" s="13"/>
      <c r="AOS19" s="13"/>
      <c r="AOT19" s="13"/>
      <c r="AOU19" s="13"/>
      <c r="AOV19" s="13"/>
      <c r="AOW19" s="13"/>
      <c r="AOX19" s="13"/>
      <c r="AOY19" s="13"/>
      <c r="AOZ19" s="13"/>
      <c r="APA19" s="13"/>
      <c r="APB19" s="13"/>
      <c r="APC19" s="13"/>
      <c r="APD19" s="13"/>
      <c r="APE19" s="13"/>
      <c r="APF19" s="13"/>
      <c r="APG19" s="13"/>
      <c r="APH19" s="13"/>
      <c r="API19" s="13"/>
      <c r="APJ19" s="13"/>
      <c r="APK19" s="13"/>
      <c r="APL19" s="13"/>
      <c r="APM19" s="13"/>
      <c r="APN19" s="13"/>
      <c r="APO19" s="13"/>
      <c r="APP19" s="13"/>
      <c r="APQ19" s="13"/>
      <c r="APR19" s="13"/>
      <c r="APS19" s="13"/>
      <c r="APT19" s="13"/>
      <c r="APU19" s="13"/>
      <c r="APV19" s="13"/>
      <c r="APW19" s="13"/>
      <c r="APX19" s="13"/>
      <c r="APY19" s="13"/>
      <c r="APZ19" s="13"/>
      <c r="AQA19" s="13"/>
      <c r="AQB19" s="13"/>
      <c r="AQC19" s="13"/>
      <c r="AQD19" s="13"/>
      <c r="AQE19" s="13"/>
      <c r="AQF19" s="13"/>
      <c r="AQG19" s="13"/>
      <c r="AQH19" s="13"/>
      <c r="AQI19" s="13"/>
      <c r="AQJ19" s="13"/>
      <c r="AQK19" s="13"/>
      <c r="AQL19" s="13"/>
      <c r="AQM19" s="13"/>
      <c r="AQN19" s="13"/>
      <c r="AQO19" s="13"/>
      <c r="AQP19" s="13"/>
      <c r="AQQ19" s="13"/>
      <c r="AQR19" s="13"/>
      <c r="AQS19" s="13"/>
      <c r="AQT19" s="13"/>
      <c r="AQU19" s="13"/>
      <c r="AQV19" s="13"/>
      <c r="AQW19" s="13"/>
      <c r="AQX19" s="13"/>
      <c r="AQY19" s="13"/>
      <c r="AQZ19" s="13"/>
      <c r="ARA19" s="13"/>
      <c r="ARB19" s="13"/>
      <c r="ARC19" s="13"/>
      <c r="ARD19" s="13"/>
      <c r="ARE19" s="13"/>
      <c r="ARF19" s="13"/>
      <c r="ARG19" s="13"/>
      <c r="ARH19" s="13"/>
      <c r="ARI19" s="13"/>
      <c r="ARJ19" s="13"/>
      <c r="ARK19" s="13"/>
      <c r="ARL19" s="13"/>
      <c r="ARM19" s="13"/>
      <c r="ARN19" s="13"/>
      <c r="ARO19" s="13"/>
      <c r="ARP19" s="13"/>
      <c r="ARQ19" s="13"/>
      <c r="ARR19" s="13"/>
      <c r="ARS19" s="13"/>
      <c r="ART19" s="13"/>
      <c r="ARU19" s="13"/>
      <c r="ARV19" s="13"/>
      <c r="ARW19" s="13"/>
      <c r="ARX19" s="13"/>
      <c r="ARY19" s="13"/>
      <c r="ARZ19" s="13"/>
      <c r="ASA19" s="13"/>
      <c r="ASB19" s="13"/>
      <c r="ASC19" s="13"/>
      <c r="ASD19" s="13"/>
      <c r="ASE19" s="13"/>
      <c r="ASF19" s="13"/>
      <c r="ASG19" s="13"/>
      <c r="ASH19" s="13"/>
      <c r="ASI19" s="13"/>
      <c r="ASJ19" s="13"/>
      <c r="ASK19" s="13"/>
      <c r="ASL19" s="13"/>
      <c r="ASM19" s="13"/>
      <c r="ASN19" s="13"/>
      <c r="ASO19" s="13"/>
      <c r="ASP19" s="13"/>
      <c r="ASQ19" s="13"/>
      <c r="ASR19" s="13"/>
      <c r="ASS19" s="13"/>
      <c r="AST19" s="13"/>
      <c r="ASU19" s="13"/>
      <c r="ASV19" s="13"/>
      <c r="ASW19" s="13"/>
      <c r="ASX19" s="13"/>
      <c r="ASY19" s="13"/>
      <c r="ASZ19" s="13"/>
      <c r="ATA19" s="13"/>
      <c r="ATB19" s="13"/>
      <c r="ATC19" s="13"/>
      <c r="ATD19" s="13"/>
      <c r="ATE19" s="13"/>
      <c r="ATF19" s="13"/>
      <c r="ATG19" s="13"/>
      <c r="ATH19" s="13"/>
      <c r="ATI19" s="13"/>
      <c r="ATJ19" s="13"/>
      <c r="ATK19" s="13"/>
      <c r="ATL19" s="13"/>
      <c r="ATM19" s="13"/>
      <c r="ATN19" s="13"/>
      <c r="ATO19" s="13"/>
      <c r="ATP19" s="13"/>
      <c r="ATQ19" s="13"/>
      <c r="ATR19" s="13"/>
      <c r="ATS19" s="13"/>
      <c r="ATT19" s="13"/>
      <c r="ATU19" s="13"/>
      <c r="ATV19" s="13"/>
      <c r="ATW19" s="13"/>
      <c r="ATX19" s="13"/>
      <c r="ATY19" s="13"/>
      <c r="ATZ19" s="13"/>
      <c r="AUA19" s="13"/>
      <c r="AUB19" s="13"/>
      <c r="AUC19" s="13"/>
      <c r="AUD19" s="13"/>
      <c r="AUE19" s="13"/>
      <c r="AUF19" s="13"/>
      <c r="AUG19" s="13"/>
      <c r="AUH19" s="13"/>
      <c r="AUI19" s="13"/>
      <c r="AUJ19" s="13"/>
      <c r="AUK19" s="13"/>
      <c r="AUL19" s="13"/>
      <c r="AUM19" s="13"/>
      <c r="AUN19" s="13"/>
      <c r="AUO19" s="13"/>
      <c r="AUP19" s="13"/>
      <c r="AUQ19" s="13"/>
      <c r="AUR19" s="13"/>
      <c r="AUS19" s="13"/>
      <c r="AUT19" s="13"/>
      <c r="AUU19" s="13"/>
      <c r="AUV19" s="13"/>
      <c r="AUW19" s="13"/>
      <c r="AUX19" s="13"/>
      <c r="AUY19" s="13"/>
      <c r="AUZ19" s="13"/>
      <c r="AVA19" s="13"/>
      <c r="AVB19" s="13"/>
      <c r="AVC19" s="13"/>
      <c r="AVD19" s="13"/>
      <c r="AVE19" s="13"/>
      <c r="AVF19" s="13"/>
      <c r="AVG19" s="13"/>
      <c r="AVH19" s="13"/>
      <c r="AVI19" s="13"/>
      <c r="AVJ19" s="13"/>
      <c r="AVK19" s="13"/>
      <c r="AVL19" s="13"/>
      <c r="AVM19" s="13"/>
      <c r="AVN19" s="13"/>
      <c r="AVO19" s="13"/>
      <c r="AVP19" s="13"/>
      <c r="AVQ19" s="13"/>
      <c r="AVR19" s="13"/>
      <c r="AVS19" s="13"/>
      <c r="AVT19" s="13"/>
      <c r="AVU19" s="13"/>
      <c r="AVV19" s="13"/>
      <c r="AVW19" s="13"/>
      <c r="AVX19" s="13"/>
      <c r="AVY19" s="13"/>
      <c r="AVZ19" s="13"/>
      <c r="AWA19" s="13"/>
      <c r="AWB19" s="13"/>
      <c r="AWC19" s="13"/>
      <c r="AWD19" s="13"/>
      <c r="AWE19" s="13"/>
      <c r="AWF19" s="13"/>
      <c r="AWG19" s="13"/>
      <c r="AWH19" s="13"/>
      <c r="AWI19" s="13"/>
      <c r="AWJ19" s="13"/>
      <c r="AWK19" s="13"/>
      <c r="AWL19" s="13"/>
      <c r="AWM19" s="13"/>
      <c r="AWN19" s="13"/>
      <c r="AWO19" s="13"/>
      <c r="AWP19" s="13"/>
      <c r="AWQ19" s="13"/>
      <c r="AWR19" s="13"/>
      <c r="AWS19" s="13"/>
      <c r="AWT19" s="13"/>
      <c r="AWU19" s="13"/>
      <c r="AWV19" s="13"/>
      <c r="AWW19" s="13"/>
      <c r="AWX19" s="13"/>
      <c r="AWY19" s="13"/>
      <c r="AWZ19" s="13"/>
      <c r="AXA19" s="13"/>
      <c r="AXB19" s="13"/>
      <c r="AXC19" s="13"/>
      <c r="AXD19" s="13"/>
      <c r="AXE19" s="13"/>
      <c r="AXF19" s="13"/>
      <c r="AXG19" s="13"/>
      <c r="AXH19" s="13"/>
      <c r="AXI19" s="13"/>
      <c r="AXJ19" s="13"/>
      <c r="AXK19" s="13"/>
      <c r="AXL19" s="13"/>
      <c r="AXM19" s="13"/>
      <c r="AXN19" s="13"/>
      <c r="AXO19" s="13"/>
      <c r="AXP19" s="13"/>
      <c r="AXQ19" s="13"/>
      <c r="AXR19" s="13"/>
      <c r="AXS19" s="13"/>
      <c r="AXT19" s="13"/>
      <c r="AXU19" s="13"/>
      <c r="AXV19" s="13"/>
      <c r="AXW19" s="13"/>
      <c r="AXX19" s="13"/>
      <c r="AXY19" s="13"/>
      <c r="AXZ19" s="13"/>
      <c r="AYA19" s="13"/>
      <c r="AYB19" s="13"/>
      <c r="AYC19" s="13"/>
      <c r="AYD19" s="13"/>
      <c r="AYE19" s="13"/>
      <c r="AYF19" s="13"/>
      <c r="AYG19" s="13"/>
      <c r="AYH19" s="13"/>
      <c r="AYI19" s="13"/>
      <c r="AYJ19" s="13"/>
      <c r="AYK19" s="13"/>
      <c r="AYL19" s="13"/>
      <c r="AYM19" s="13"/>
      <c r="AYN19" s="13"/>
      <c r="AYO19" s="13"/>
      <c r="AYP19" s="13"/>
      <c r="AYQ19" s="13"/>
      <c r="AYR19" s="13"/>
      <c r="AYS19" s="13"/>
      <c r="AYT19" s="13"/>
      <c r="AYU19" s="13"/>
      <c r="AYV19" s="13"/>
      <c r="AYW19" s="13"/>
      <c r="AYX19" s="13"/>
      <c r="AYY19" s="13"/>
      <c r="AYZ19" s="13"/>
      <c r="AZA19" s="13"/>
      <c r="AZB19" s="13"/>
      <c r="AZC19" s="13"/>
      <c r="AZD19" s="13"/>
      <c r="AZE19" s="13"/>
      <c r="AZF19" s="13"/>
      <c r="AZG19" s="13"/>
      <c r="AZH19" s="13"/>
      <c r="AZI19" s="13"/>
      <c r="AZJ19" s="13"/>
      <c r="AZK19" s="13"/>
      <c r="AZL19" s="13"/>
      <c r="AZM19" s="13"/>
      <c r="AZN19" s="13"/>
      <c r="AZO19" s="13"/>
      <c r="AZP19" s="13"/>
      <c r="AZQ19" s="13"/>
      <c r="AZR19" s="13"/>
      <c r="AZS19" s="13"/>
      <c r="AZT19" s="13"/>
      <c r="AZU19" s="13"/>
      <c r="AZV19" s="13"/>
      <c r="AZW19" s="13"/>
      <c r="AZX19" s="13"/>
      <c r="AZY19" s="13"/>
      <c r="AZZ19" s="13"/>
      <c r="BAA19" s="13"/>
      <c r="BAB19" s="13"/>
      <c r="BAC19" s="13"/>
      <c r="BAD19" s="13"/>
      <c r="BAE19" s="13"/>
      <c r="BAF19" s="13"/>
      <c r="BAG19" s="13"/>
      <c r="BAH19" s="13"/>
      <c r="BAI19" s="13"/>
      <c r="BAJ19" s="13"/>
      <c r="BAK19" s="13"/>
      <c r="BAL19" s="13"/>
      <c r="BAM19" s="13"/>
      <c r="BAN19" s="13"/>
      <c r="BAO19" s="13"/>
      <c r="BAP19" s="13"/>
      <c r="BAQ19" s="13"/>
      <c r="BAR19" s="13"/>
      <c r="BAS19" s="13"/>
      <c r="BAT19" s="13"/>
      <c r="BAU19" s="13"/>
      <c r="BAV19" s="13"/>
      <c r="BAW19" s="13"/>
      <c r="BAX19" s="13"/>
      <c r="BAY19" s="13"/>
      <c r="BAZ19" s="13"/>
      <c r="BBA19" s="13"/>
      <c r="BBB19" s="13"/>
      <c r="BBC19" s="13"/>
      <c r="BBD19" s="13"/>
      <c r="BBE19" s="13"/>
      <c r="BBF19" s="13"/>
      <c r="BBG19" s="13"/>
      <c r="BBH19" s="13"/>
      <c r="BBI19" s="13"/>
      <c r="BBJ19" s="13"/>
      <c r="BBK19" s="13"/>
      <c r="BBL19" s="13"/>
      <c r="BBM19" s="13"/>
      <c r="BBN19" s="13"/>
      <c r="BBO19" s="13"/>
      <c r="BBP19" s="13"/>
      <c r="BBQ19" s="13"/>
      <c r="BBR19" s="13"/>
      <c r="BBS19" s="13"/>
      <c r="BBT19" s="13"/>
      <c r="BBU19" s="13"/>
      <c r="BBV19" s="13"/>
      <c r="BBW19" s="13"/>
      <c r="BBX19" s="13"/>
      <c r="BBY19" s="13"/>
      <c r="BBZ19" s="13"/>
      <c r="BCA19" s="13"/>
      <c r="BCB19" s="13"/>
      <c r="BCC19" s="13"/>
      <c r="BCD19" s="13"/>
      <c r="BCE19" s="13"/>
      <c r="BCF19" s="13"/>
      <c r="BCG19" s="13"/>
      <c r="BCH19" s="13"/>
      <c r="BCI19" s="13"/>
      <c r="BCJ19" s="13"/>
      <c r="BCK19" s="13"/>
      <c r="BCL19" s="13"/>
      <c r="BCM19" s="13"/>
      <c r="BCN19" s="13"/>
      <c r="BCO19" s="13"/>
      <c r="BCP19" s="13"/>
      <c r="BCQ19" s="13"/>
      <c r="BCR19" s="13"/>
      <c r="BCS19" s="13"/>
      <c r="BCT19" s="13"/>
      <c r="BCU19" s="13"/>
      <c r="BCV19" s="13"/>
      <c r="BCW19" s="13"/>
      <c r="BCX19" s="13"/>
      <c r="BCY19" s="13"/>
      <c r="BCZ19" s="13"/>
      <c r="BDA19" s="13"/>
      <c r="BDB19" s="13"/>
      <c r="BDC19" s="13"/>
      <c r="BDD19" s="13"/>
      <c r="BDE19" s="13"/>
      <c r="BDF19" s="13"/>
      <c r="BDG19" s="13"/>
      <c r="BDH19" s="13"/>
      <c r="BDI19" s="13"/>
      <c r="BDJ19" s="13"/>
      <c r="BDK19" s="13"/>
      <c r="BDL19" s="13"/>
      <c r="BDM19" s="13"/>
      <c r="BDN19" s="13"/>
      <c r="BDO19" s="13"/>
      <c r="BDP19" s="13"/>
      <c r="BDQ19" s="13"/>
      <c r="BDR19" s="13"/>
      <c r="BDS19" s="13"/>
      <c r="BDT19" s="13"/>
      <c r="BDU19" s="13"/>
      <c r="BDV19" s="13"/>
      <c r="BDW19" s="13"/>
      <c r="BDX19" s="13"/>
      <c r="BDY19" s="13"/>
      <c r="BDZ19" s="13"/>
      <c r="BEA19" s="13"/>
      <c r="BEB19" s="13"/>
      <c r="BEC19" s="13"/>
      <c r="BED19" s="13"/>
      <c r="BEE19" s="13"/>
      <c r="BEF19" s="13"/>
      <c r="BEG19" s="13"/>
      <c r="BEH19" s="13"/>
      <c r="BEI19" s="13"/>
      <c r="BEJ19" s="13"/>
      <c r="BEK19" s="13"/>
      <c r="BEL19" s="13"/>
      <c r="BEM19" s="13"/>
      <c r="BEN19" s="13"/>
      <c r="BEO19" s="13"/>
      <c r="BEP19" s="13"/>
      <c r="BEQ19" s="13"/>
      <c r="BER19" s="13"/>
      <c r="BES19" s="13"/>
      <c r="BET19" s="13"/>
      <c r="BEU19" s="13"/>
      <c r="BEV19" s="13"/>
      <c r="BEW19" s="13"/>
      <c r="BEX19" s="13"/>
      <c r="BEY19" s="13"/>
      <c r="BEZ19" s="13"/>
      <c r="BFA19" s="13"/>
      <c r="BFB19" s="13"/>
      <c r="BFC19" s="13"/>
      <c r="BFD19" s="13"/>
      <c r="BFE19" s="13"/>
      <c r="BFF19" s="13"/>
      <c r="BFG19" s="13"/>
      <c r="BFH19" s="13"/>
      <c r="BFI19" s="13"/>
      <c r="BFJ19" s="13"/>
      <c r="BFK19" s="13"/>
      <c r="BFL19" s="13"/>
      <c r="BFM19" s="13"/>
      <c r="BFN19" s="13"/>
      <c r="BFO19" s="13"/>
      <c r="BFP19" s="13"/>
      <c r="BFQ19" s="13"/>
      <c r="BFR19" s="13"/>
      <c r="BFS19" s="13"/>
      <c r="BFT19" s="13"/>
      <c r="BFU19" s="13"/>
      <c r="BFV19" s="13"/>
      <c r="BFW19" s="13"/>
      <c r="BFX19" s="13"/>
      <c r="BFY19" s="13"/>
      <c r="BFZ19" s="13"/>
      <c r="BGA19" s="13"/>
      <c r="BGB19" s="13"/>
      <c r="BGC19" s="13"/>
      <c r="BGD19" s="13"/>
      <c r="BGE19" s="13"/>
      <c r="BGF19" s="13"/>
      <c r="BGG19" s="13"/>
      <c r="BGH19" s="13"/>
      <c r="BGI19" s="13"/>
      <c r="BGJ19" s="13"/>
      <c r="BGK19" s="13"/>
      <c r="BGL19" s="13"/>
      <c r="BGM19" s="13"/>
      <c r="BGN19" s="13"/>
      <c r="BGO19" s="13"/>
      <c r="BGP19" s="13"/>
      <c r="BGQ19" s="13"/>
      <c r="BGR19" s="13"/>
      <c r="BGS19" s="13"/>
      <c r="BGT19" s="13"/>
      <c r="BGU19" s="13"/>
      <c r="BGV19" s="13"/>
      <c r="BGW19" s="13"/>
      <c r="BGX19" s="13"/>
      <c r="BGY19" s="13"/>
      <c r="BGZ19" s="13"/>
      <c r="BHA19" s="13"/>
      <c r="BHB19" s="13"/>
      <c r="BHC19" s="13"/>
      <c r="BHD19" s="13"/>
      <c r="BHE19" s="13"/>
      <c r="BHF19" s="13"/>
      <c r="BHG19" s="13"/>
      <c r="BHH19" s="13"/>
      <c r="BHI19" s="13"/>
      <c r="BHJ19" s="13"/>
      <c r="BHK19" s="13"/>
      <c r="BHL19" s="13"/>
      <c r="BHM19" s="13"/>
      <c r="BHN19" s="13"/>
      <c r="BHO19" s="13"/>
      <c r="BHP19" s="13"/>
      <c r="BHQ19" s="13"/>
      <c r="BHR19" s="13"/>
      <c r="BHS19" s="13"/>
      <c r="BHT19" s="13"/>
      <c r="BHU19" s="13"/>
      <c r="BHV19" s="13"/>
      <c r="BHW19" s="13"/>
      <c r="BHX19" s="13"/>
      <c r="BHY19" s="13"/>
      <c r="BHZ19" s="13"/>
      <c r="BIA19" s="13"/>
      <c r="BIB19" s="13"/>
      <c r="BIC19" s="13"/>
      <c r="BID19" s="13"/>
      <c r="BIE19" s="13"/>
      <c r="BIF19" s="13"/>
      <c r="BIG19" s="13"/>
      <c r="BIH19" s="13"/>
      <c r="BII19" s="13"/>
      <c r="BIJ19" s="13"/>
      <c r="BIK19" s="13"/>
      <c r="BIL19" s="13"/>
      <c r="BIM19" s="13"/>
      <c r="BIN19" s="13"/>
      <c r="BIO19" s="13"/>
      <c r="BIP19" s="13"/>
      <c r="BIQ19" s="13"/>
      <c r="BIR19" s="13"/>
      <c r="BIS19" s="13"/>
      <c r="BIT19" s="13"/>
      <c r="BIU19" s="13"/>
      <c r="BIV19" s="13"/>
      <c r="BIW19" s="13"/>
      <c r="BIX19" s="13"/>
      <c r="BIY19" s="13"/>
      <c r="BIZ19" s="13"/>
      <c r="BJA19" s="13"/>
      <c r="BJB19" s="13"/>
      <c r="BJC19" s="13"/>
      <c r="BJD19" s="13"/>
      <c r="BJE19" s="13"/>
      <c r="BJF19" s="13"/>
      <c r="BJG19" s="13"/>
      <c r="BJH19" s="13"/>
      <c r="BJI19" s="13"/>
      <c r="BJJ19" s="13"/>
      <c r="BJK19" s="13"/>
      <c r="BJL19" s="13"/>
      <c r="BJM19" s="13"/>
      <c r="BJN19" s="13"/>
      <c r="BJO19" s="13"/>
      <c r="BJP19" s="13"/>
      <c r="BJQ19" s="13"/>
      <c r="BJR19" s="13"/>
      <c r="BJS19" s="13"/>
      <c r="BJT19" s="13"/>
      <c r="BJU19" s="13"/>
      <c r="BJV19" s="13"/>
      <c r="BJW19" s="13"/>
      <c r="BJX19" s="13"/>
      <c r="BJY19" s="13"/>
      <c r="BJZ19" s="13"/>
      <c r="BKA19" s="13"/>
      <c r="BKB19" s="13"/>
      <c r="BKC19" s="13"/>
      <c r="BKD19" s="13"/>
      <c r="BKE19" s="13"/>
      <c r="BKF19" s="13"/>
      <c r="BKG19" s="13"/>
      <c r="BKH19" s="13"/>
      <c r="BKI19" s="13"/>
      <c r="BKJ19" s="13"/>
      <c r="BKK19" s="13"/>
      <c r="BKL19" s="13"/>
      <c r="BKM19" s="13"/>
      <c r="BKN19" s="13"/>
      <c r="BKO19" s="13"/>
      <c r="BKP19" s="13"/>
      <c r="BKQ19" s="13"/>
      <c r="BKR19" s="13"/>
      <c r="BKS19" s="13"/>
      <c r="BKT19" s="13"/>
      <c r="BKU19" s="13"/>
      <c r="BKV19" s="13"/>
      <c r="BKW19" s="13"/>
      <c r="BKX19" s="13"/>
      <c r="BKY19" s="13"/>
      <c r="BKZ19" s="13"/>
      <c r="BLA19" s="13"/>
      <c r="BLB19" s="13"/>
      <c r="BLC19" s="13"/>
      <c r="BLD19" s="13"/>
      <c r="BLE19" s="13"/>
      <c r="BLF19" s="13"/>
      <c r="BLG19" s="13"/>
      <c r="BLH19" s="13"/>
      <c r="BLI19" s="13"/>
      <c r="BLJ19" s="13"/>
      <c r="BLK19" s="13"/>
      <c r="BLL19" s="13"/>
      <c r="BLM19" s="13"/>
      <c r="BLN19" s="13"/>
      <c r="BLO19" s="13"/>
      <c r="BLP19" s="13"/>
      <c r="BLQ19" s="13"/>
      <c r="BLR19" s="13"/>
      <c r="BLS19" s="13"/>
      <c r="BLT19" s="13"/>
      <c r="BLU19" s="13"/>
      <c r="BLV19" s="13"/>
      <c r="BLW19" s="13"/>
      <c r="BLX19" s="13"/>
      <c r="BLY19" s="13"/>
      <c r="BLZ19" s="13"/>
      <c r="BMA19" s="13"/>
      <c r="BMB19" s="13"/>
      <c r="BMC19" s="13"/>
      <c r="BMD19" s="13"/>
      <c r="BME19" s="13"/>
      <c r="BMF19" s="13"/>
      <c r="BMG19" s="13"/>
      <c r="BMH19" s="13"/>
      <c r="BMI19" s="13"/>
      <c r="BMJ19" s="13"/>
      <c r="BMK19" s="13"/>
      <c r="BML19" s="13"/>
      <c r="BMM19" s="13"/>
      <c r="BMN19" s="13"/>
      <c r="BMO19" s="13"/>
      <c r="BMP19" s="13"/>
      <c r="BMQ19" s="13"/>
      <c r="BMR19" s="13"/>
      <c r="BMS19" s="13"/>
      <c r="BMT19" s="13"/>
      <c r="BMU19" s="13"/>
      <c r="BMV19" s="13"/>
      <c r="BMW19" s="13"/>
      <c r="BMX19" s="13"/>
      <c r="BMY19" s="13"/>
      <c r="BMZ19" s="13"/>
      <c r="BNA19" s="13"/>
      <c r="BNB19" s="13"/>
      <c r="BNC19" s="13"/>
      <c r="BND19" s="13"/>
      <c r="BNE19" s="13"/>
      <c r="BNF19" s="13"/>
      <c r="BNG19" s="13"/>
      <c r="BNH19" s="13"/>
      <c r="BNI19" s="13"/>
      <c r="BNJ19" s="13"/>
      <c r="BNK19" s="13"/>
      <c r="BNL19" s="13"/>
      <c r="BNM19" s="13"/>
      <c r="BNN19" s="13"/>
      <c r="BNO19" s="13"/>
      <c r="BNP19" s="13"/>
      <c r="BNQ19" s="13"/>
      <c r="BNR19" s="13"/>
      <c r="BNS19" s="13"/>
      <c r="BNT19" s="13"/>
      <c r="BNU19" s="13"/>
      <c r="BNV19" s="13"/>
      <c r="BNW19" s="13"/>
      <c r="BNX19" s="13"/>
      <c r="BNY19" s="13"/>
      <c r="BNZ19" s="13"/>
      <c r="BOA19" s="13"/>
      <c r="BOB19" s="13"/>
      <c r="BOC19" s="13"/>
      <c r="BOD19" s="13"/>
      <c r="BOE19" s="13"/>
      <c r="BOF19" s="13"/>
      <c r="BOG19" s="13"/>
      <c r="BOH19" s="13"/>
      <c r="BOI19" s="13"/>
      <c r="BOJ19" s="13"/>
      <c r="BOK19" s="13"/>
      <c r="BOL19" s="13"/>
      <c r="BOM19" s="13"/>
      <c r="BON19" s="13"/>
      <c r="BOO19" s="13"/>
      <c r="BOP19" s="13"/>
      <c r="BOQ19" s="13"/>
      <c r="BOR19" s="13"/>
      <c r="BOS19" s="13"/>
      <c r="BOT19" s="13"/>
      <c r="BOU19" s="13"/>
      <c r="BOV19" s="13"/>
      <c r="BOW19" s="13"/>
      <c r="BOX19" s="13"/>
      <c r="BOY19" s="13"/>
      <c r="BOZ19" s="13"/>
      <c r="BPA19" s="13"/>
      <c r="BPB19" s="13"/>
      <c r="BPC19" s="13"/>
      <c r="BPD19" s="13"/>
      <c r="BPE19" s="13"/>
      <c r="BPF19" s="13"/>
      <c r="BPG19" s="13"/>
      <c r="BPH19" s="13"/>
      <c r="BPI19" s="13"/>
      <c r="BPJ19" s="13"/>
      <c r="BPK19" s="13"/>
      <c r="BPL19" s="13"/>
      <c r="BPM19" s="13"/>
      <c r="BPN19" s="13"/>
      <c r="BPO19" s="13"/>
      <c r="BPP19" s="13"/>
      <c r="BPQ19" s="13"/>
      <c r="BPR19" s="13"/>
      <c r="BPS19" s="13"/>
      <c r="BPT19" s="13"/>
      <c r="BPU19" s="13"/>
      <c r="BPV19" s="13"/>
      <c r="BPW19" s="13"/>
      <c r="BPX19" s="13"/>
      <c r="BPY19" s="13"/>
      <c r="BPZ19" s="13"/>
      <c r="BQA19" s="13"/>
      <c r="BQB19" s="13"/>
      <c r="BQC19" s="13"/>
      <c r="BQD19" s="13"/>
      <c r="BQE19" s="13"/>
      <c r="BQF19" s="13"/>
      <c r="BQG19" s="13"/>
      <c r="BQH19" s="13"/>
      <c r="BQI19" s="13"/>
      <c r="BQJ19" s="13"/>
      <c r="BQK19" s="13"/>
      <c r="BQL19" s="13"/>
      <c r="BQM19" s="13"/>
      <c r="BQN19" s="13"/>
      <c r="BQO19" s="13"/>
      <c r="BQP19" s="13"/>
      <c r="BQQ19" s="13"/>
      <c r="BQR19" s="13"/>
      <c r="BQS19" s="13"/>
      <c r="BQT19" s="13"/>
      <c r="BQU19" s="13"/>
      <c r="BQV19" s="13"/>
      <c r="BQW19" s="13"/>
      <c r="BQX19" s="13"/>
      <c r="BQY19" s="13"/>
      <c r="BQZ19" s="13"/>
      <c r="BRA19" s="13"/>
      <c r="BRB19" s="13"/>
      <c r="BRC19" s="13"/>
      <c r="BRD19" s="13"/>
      <c r="BRE19" s="13"/>
      <c r="BRF19" s="13"/>
      <c r="BRG19" s="13"/>
      <c r="BRH19" s="13"/>
      <c r="BRI19" s="13"/>
      <c r="BRJ19" s="13"/>
      <c r="BRK19" s="13"/>
      <c r="BRL19" s="13"/>
      <c r="BRM19" s="13"/>
      <c r="BRN19" s="13"/>
      <c r="BRO19" s="13"/>
      <c r="BRP19" s="13"/>
      <c r="BRQ19" s="13"/>
      <c r="BRR19" s="13"/>
      <c r="BRS19" s="13"/>
      <c r="BRT19" s="13"/>
      <c r="BRU19" s="13"/>
      <c r="BRV19" s="13"/>
      <c r="BRW19" s="13"/>
      <c r="BRX19" s="13"/>
      <c r="BRY19" s="13"/>
      <c r="BRZ19" s="13"/>
      <c r="BSA19" s="13"/>
      <c r="BSB19" s="13"/>
      <c r="BSC19" s="13"/>
      <c r="BSD19" s="13"/>
      <c r="BSE19" s="13"/>
      <c r="BSF19" s="13"/>
      <c r="BSG19" s="13"/>
      <c r="BSH19" s="13"/>
      <c r="BSI19" s="13"/>
      <c r="BSJ19" s="13"/>
      <c r="BSK19" s="13"/>
      <c r="BSL19" s="13"/>
      <c r="BSM19" s="13"/>
      <c r="BSN19" s="13"/>
      <c r="BSO19" s="13"/>
      <c r="BSP19" s="13"/>
      <c r="BSQ19" s="13"/>
      <c r="BSR19" s="13"/>
      <c r="BSS19" s="13"/>
      <c r="BST19" s="13"/>
      <c r="BSU19" s="13"/>
      <c r="BSV19" s="13"/>
      <c r="BSW19" s="13"/>
      <c r="BSX19" s="13"/>
      <c r="BSY19" s="13"/>
      <c r="BSZ19" s="13"/>
      <c r="BTA19" s="13"/>
      <c r="BTB19" s="13"/>
      <c r="BTC19" s="13"/>
      <c r="BTD19" s="13"/>
      <c r="BTE19" s="13"/>
      <c r="BTF19" s="13"/>
      <c r="BTG19" s="13"/>
      <c r="BTH19" s="13"/>
      <c r="BTI19" s="13"/>
      <c r="BTJ19" s="13"/>
      <c r="BTK19" s="13"/>
      <c r="BTL19" s="13"/>
      <c r="BTM19" s="13"/>
      <c r="BTN19" s="13"/>
      <c r="BTO19" s="13"/>
      <c r="BTP19" s="13"/>
      <c r="BTQ19" s="13"/>
      <c r="BTR19" s="13"/>
      <c r="BTS19" s="13"/>
      <c r="BTT19" s="13"/>
      <c r="BTU19" s="13"/>
      <c r="BTV19" s="13"/>
      <c r="BTW19" s="13"/>
      <c r="BTX19" s="13"/>
      <c r="BTY19" s="13"/>
      <c r="BTZ19" s="13"/>
      <c r="BUA19" s="13"/>
      <c r="BUB19" s="13"/>
      <c r="BUC19" s="13"/>
      <c r="BUD19" s="13"/>
      <c r="BUE19" s="13"/>
      <c r="BUF19" s="13"/>
      <c r="BUG19" s="13"/>
      <c r="BUH19" s="13"/>
      <c r="BUI19" s="13"/>
      <c r="BUJ19" s="13"/>
      <c r="BUK19" s="13"/>
      <c r="BUL19" s="13"/>
      <c r="BUM19" s="13"/>
      <c r="BUN19" s="13"/>
      <c r="BUO19" s="13"/>
      <c r="BUP19" s="13"/>
      <c r="BUQ19" s="13"/>
      <c r="BUR19" s="13"/>
      <c r="BUS19" s="13"/>
      <c r="BUT19" s="13"/>
      <c r="BUU19" s="13"/>
      <c r="BUV19" s="13"/>
      <c r="BUW19" s="13"/>
      <c r="BUX19" s="13"/>
      <c r="BUY19" s="13"/>
      <c r="BUZ19" s="13"/>
      <c r="BVA19" s="13"/>
      <c r="BVB19" s="13"/>
      <c r="BVC19" s="13"/>
      <c r="BVD19" s="13"/>
      <c r="BVE19" s="13"/>
      <c r="BVF19" s="13"/>
      <c r="BVG19" s="13"/>
      <c r="BVH19" s="13"/>
      <c r="BVI19" s="13"/>
      <c r="BVJ19" s="13"/>
      <c r="BVK19" s="13"/>
      <c r="BVL19" s="13"/>
      <c r="BVM19" s="13"/>
      <c r="BVN19" s="13"/>
      <c r="BVO19" s="13"/>
      <c r="BVP19" s="13"/>
      <c r="BVQ19" s="13"/>
      <c r="BVR19" s="13"/>
      <c r="BVS19" s="13"/>
      <c r="BVT19" s="13"/>
      <c r="BVU19" s="13"/>
      <c r="BVV19" s="13"/>
      <c r="BVW19" s="13"/>
      <c r="BVX19" s="13"/>
      <c r="BVY19" s="13"/>
      <c r="BVZ19" s="13"/>
      <c r="BWA19" s="13"/>
      <c r="BWB19" s="13"/>
      <c r="BWC19" s="13"/>
      <c r="BWD19" s="13"/>
      <c r="BWE19" s="13"/>
      <c r="BWF19" s="13"/>
      <c r="BWG19" s="13"/>
      <c r="BWH19" s="13"/>
      <c r="BWI19" s="13"/>
      <c r="BWJ19" s="13"/>
      <c r="BWK19" s="13"/>
      <c r="BWL19" s="13"/>
      <c r="BWM19" s="13"/>
      <c r="BWN19" s="13"/>
      <c r="BWO19" s="13"/>
      <c r="BWP19" s="13"/>
      <c r="BWQ19" s="13"/>
      <c r="BWR19" s="13"/>
      <c r="BWS19" s="13"/>
      <c r="BWT19" s="13"/>
      <c r="BWU19" s="13"/>
      <c r="BWV19" s="13"/>
      <c r="BWW19" s="13"/>
      <c r="BWX19" s="13"/>
      <c r="BWY19" s="13"/>
      <c r="BWZ19" s="13"/>
      <c r="BXA19" s="13"/>
      <c r="BXB19" s="13"/>
      <c r="BXC19" s="13"/>
      <c r="BXD19" s="13"/>
      <c r="BXE19" s="13"/>
      <c r="BXF19" s="13"/>
      <c r="BXG19" s="13"/>
      <c r="BXH19" s="13"/>
      <c r="BXI19" s="13"/>
      <c r="BXJ19" s="13"/>
      <c r="BXK19" s="13"/>
      <c r="BXL19" s="13"/>
      <c r="BXM19" s="13"/>
      <c r="BXN19" s="13"/>
      <c r="BXO19" s="13"/>
      <c r="BXP19" s="13"/>
      <c r="BXQ19" s="13"/>
      <c r="BXR19" s="13"/>
      <c r="BXS19" s="13"/>
      <c r="BXT19" s="13"/>
      <c r="BXU19" s="13"/>
      <c r="BXV19" s="13"/>
      <c r="BXW19" s="13"/>
      <c r="BXX19" s="13"/>
      <c r="BXY19" s="13"/>
      <c r="BXZ19" s="13"/>
      <c r="BYA19" s="13"/>
      <c r="BYB19" s="13"/>
      <c r="BYC19" s="13"/>
      <c r="BYD19" s="13"/>
      <c r="BYE19" s="13"/>
      <c r="BYF19" s="13"/>
      <c r="BYG19" s="13"/>
      <c r="BYH19" s="13"/>
      <c r="BYI19" s="13"/>
      <c r="BYJ19" s="13"/>
      <c r="BYK19" s="13"/>
      <c r="BYL19" s="13"/>
      <c r="BYM19" s="13"/>
      <c r="BYN19" s="13"/>
      <c r="BYO19" s="13"/>
      <c r="BYP19" s="13"/>
      <c r="BYQ19" s="13"/>
      <c r="BYR19" s="13"/>
      <c r="BYS19" s="13"/>
      <c r="BYT19" s="13"/>
      <c r="BYU19" s="13"/>
      <c r="BYV19" s="13"/>
      <c r="BYW19" s="13"/>
      <c r="BYX19" s="13"/>
      <c r="BYY19" s="13"/>
      <c r="BYZ19" s="13"/>
      <c r="BZA19" s="13"/>
      <c r="BZB19" s="13"/>
      <c r="BZC19" s="13"/>
      <c r="BZD19" s="13"/>
      <c r="BZE19" s="13"/>
      <c r="BZF19" s="13"/>
      <c r="BZG19" s="13"/>
      <c r="BZH19" s="13"/>
      <c r="BZI19" s="13"/>
      <c r="BZJ19" s="13"/>
      <c r="BZK19" s="13"/>
      <c r="BZL19" s="13"/>
      <c r="BZM19" s="13"/>
      <c r="BZN19" s="13"/>
      <c r="BZO19" s="13"/>
      <c r="BZP19" s="13"/>
      <c r="BZQ19" s="13"/>
      <c r="BZR19" s="13"/>
      <c r="BZS19" s="13"/>
      <c r="BZT19" s="13"/>
      <c r="BZU19" s="13"/>
      <c r="BZV19" s="13"/>
      <c r="BZW19" s="13"/>
      <c r="BZX19" s="13"/>
      <c r="BZY19" s="13"/>
      <c r="BZZ19" s="13"/>
      <c r="CAA19" s="13"/>
      <c r="CAB19" s="13"/>
      <c r="CAC19" s="13"/>
      <c r="CAD19" s="13"/>
      <c r="CAE19" s="13"/>
      <c r="CAF19" s="13"/>
      <c r="CAG19" s="13"/>
      <c r="CAH19" s="13"/>
      <c r="CAI19" s="13"/>
      <c r="CAJ19" s="13"/>
      <c r="CAK19" s="13"/>
      <c r="CAL19" s="13"/>
      <c r="CAM19" s="13"/>
      <c r="CAN19" s="13"/>
      <c r="CAO19" s="13"/>
      <c r="CAP19" s="13"/>
      <c r="CAQ19" s="13"/>
      <c r="CAR19" s="13"/>
      <c r="CAS19" s="13"/>
      <c r="CAT19" s="13"/>
      <c r="CAU19" s="13"/>
      <c r="CAV19" s="13"/>
      <c r="CAW19" s="13"/>
      <c r="CAX19" s="13"/>
      <c r="CAY19" s="13"/>
      <c r="CAZ19" s="13"/>
      <c r="CBA19" s="13"/>
      <c r="CBB19" s="13"/>
      <c r="CBC19" s="13"/>
      <c r="CBD19" s="13"/>
      <c r="CBE19" s="13"/>
      <c r="CBF19" s="13"/>
      <c r="CBG19" s="13"/>
      <c r="CBH19" s="13"/>
      <c r="CBI19" s="13"/>
      <c r="CBJ19" s="13"/>
      <c r="CBK19" s="13"/>
      <c r="CBL19" s="13"/>
      <c r="CBM19" s="13"/>
      <c r="CBN19" s="13"/>
      <c r="CBO19" s="13"/>
      <c r="CBP19" s="13"/>
      <c r="CBQ19" s="13"/>
      <c r="CBR19" s="13"/>
      <c r="CBS19" s="13"/>
      <c r="CBT19" s="13"/>
      <c r="CBU19" s="13"/>
      <c r="CBV19" s="13"/>
      <c r="CBW19" s="13"/>
      <c r="CBX19" s="13"/>
      <c r="CBY19" s="13"/>
      <c r="CBZ19" s="13"/>
      <c r="CCA19" s="13"/>
      <c r="CCB19" s="13"/>
      <c r="CCC19" s="13"/>
      <c r="CCD19" s="13"/>
      <c r="CCE19" s="13"/>
      <c r="CCF19" s="13"/>
      <c r="CCG19" s="13"/>
      <c r="CCH19" s="13"/>
      <c r="CCI19" s="13"/>
      <c r="CCJ19" s="13"/>
      <c r="CCK19" s="13"/>
      <c r="CCL19" s="13"/>
      <c r="CCM19" s="13"/>
      <c r="CCN19" s="13"/>
      <c r="CCO19" s="13"/>
      <c r="CCP19" s="13"/>
      <c r="CCQ19" s="13"/>
      <c r="CCR19" s="13"/>
      <c r="CCS19" s="13"/>
      <c r="CCT19" s="13"/>
      <c r="CCU19" s="13"/>
      <c r="CCV19" s="13"/>
      <c r="CCW19" s="13"/>
      <c r="CCX19" s="13"/>
      <c r="CCY19" s="13"/>
      <c r="CCZ19" s="13"/>
      <c r="CDA19" s="13"/>
      <c r="CDB19" s="13"/>
      <c r="CDC19" s="13"/>
      <c r="CDD19" s="13"/>
      <c r="CDE19" s="13"/>
      <c r="CDF19" s="13"/>
      <c r="CDG19" s="13"/>
      <c r="CDH19" s="13"/>
      <c r="CDI19" s="13"/>
      <c r="CDJ19" s="13"/>
      <c r="CDK19" s="13"/>
      <c r="CDL19" s="13"/>
      <c r="CDM19" s="13"/>
      <c r="CDN19" s="13"/>
      <c r="CDO19" s="13"/>
      <c r="CDP19" s="13"/>
      <c r="CDQ19" s="13"/>
      <c r="CDR19" s="13"/>
      <c r="CDS19" s="13"/>
      <c r="CDT19" s="13"/>
      <c r="CDU19" s="13"/>
      <c r="CDV19" s="13"/>
      <c r="CDW19" s="13"/>
      <c r="CDX19" s="13"/>
      <c r="CDY19" s="13"/>
      <c r="CDZ19" s="13"/>
      <c r="CEA19" s="13"/>
      <c r="CEB19" s="13"/>
      <c r="CEC19" s="13"/>
      <c r="CED19" s="13"/>
      <c r="CEE19" s="13"/>
      <c r="CEF19" s="13"/>
      <c r="CEG19" s="13"/>
      <c r="CEH19" s="13"/>
      <c r="CEI19" s="13"/>
      <c r="CEJ19" s="13"/>
      <c r="CEK19" s="13"/>
      <c r="CEL19" s="13"/>
      <c r="CEM19" s="13"/>
      <c r="CEN19" s="13"/>
      <c r="CEO19" s="13"/>
      <c r="CEP19" s="13"/>
      <c r="CEQ19" s="13"/>
      <c r="CER19" s="13"/>
      <c r="CES19" s="13"/>
      <c r="CET19" s="13"/>
      <c r="CEU19" s="13"/>
      <c r="CEV19" s="13"/>
      <c r="CEW19" s="13"/>
      <c r="CEX19" s="13"/>
      <c r="CEY19" s="13"/>
      <c r="CEZ19" s="13"/>
      <c r="CFA19" s="13"/>
      <c r="CFB19" s="13"/>
      <c r="CFC19" s="13"/>
      <c r="CFD19" s="13"/>
      <c r="CFE19" s="13"/>
      <c r="CFF19" s="13"/>
      <c r="CFG19" s="13"/>
      <c r="CFH19" s="13"/>
      <c r="CFI19" s="13"/>
      <c r="CFJ19" s="13"/>
      <c r="CFK19" s="13"/>
      <c r="CFL19" s="13"/>
      <c r="CFM19" s="13"/>
      <c r="CFN19" s="13"/>
      <c r="CFO19" s="13"/>
      <c r="CFP19" s="13"/>
      <c r="CFQ19" s="13"/>
      <c r="CFR19" s="13"/>
      <c r="CFS19" s="13"/>
      <c r="CFT19" s="13"/>
      <c r="CFU19" s="13"/>
      <c r="CFV19" s="13"/>
      <c r="CFW19" s="13"/>
      <c r="CFX19" s="13"/>
      <c r="CFY19" s="13"/>
      <c r="CFZ19" s="13"/>
      <c r="CGA19" s="13"/>
      <c r="CGB19" s="13"/>
      <c r="CGC19" s="13"/>
      <c r="CGD19" s="13"/>
      <c r="CGE19" s="13"/>
      <c r="CGF19" s="13"/>
      <c r="CGG19" s="13"/>
      <c r="CGH19" s="13"/>
      <c r="CGI19" s="13"/>
      <c r="CGJ19" s="13"/>
      <c r="CGK19" s="13"/>
      <c r="CGL19" s="13"/>
      <c r="CGM19" s="13"/>
      <c r="CGN19" s="13"/>
      <c r="CGO19" s="13"/>
      <c r="CGP19" s="13"/>
      <c r="CGQ19" s="13"/>
      <c r="CGR19" s="13"/>
      <c r="CGS19" s="13"/>
      <c r="CGT19" s="13"/>
      <c r="CGU19" s="13"/>
      <c r="CGV19" s="13"/>
      <c r="CGW19" s="13"/>
      <c r="CGX19" s="13"/>
      <c r="CGY19" s="13"/>
      <c r="CGZ19" s="13"/>
      <c r="CHA19" s="13"/>
      <c r="CHB19" s="13"/>
      <c r="CHC19" s="13"/>
      <c r="CHD19" s="13"/>
      <c r="CHE19" s="13"/>
      <c r="CHF19" s="13"/>
      <c r="CHG19" s="13"/>
      <c r="CHH19" s="13"/>
      <c r="CHI19" s="13"/>
      <c r="CHJ19" s="13"/>
      <c r="CHK19" s="13"/>
      <c r="CHL19" s="13"/>
      <c r="CHM19" s="13"/>
      <c r="CHN19" s="13"/>
      <c r="CHO19" s="13"/>
      <c r="CHP19" s="13"/>
      <c r="CHQ19" s="13"/>
      <c r="CHR19" s="13"/>
      <c r="CHS19" s="13"/>
      <c r="CHT19" s="13"/>
      <c r="CHU19" s="13"/>
      <c r="CHV19" s="13"/>
      <c r="CHW19" s="13"/>
      <c r="CHX19" s="13"/>
      <c r="CHY19" s="13"/>
      <c r="CHZ19" s="13"/>
      <c r="CIA19" s="13"/>
      <c r="CIB19" s="13"/>
      <c r="CIC19" s="13"/>
      <c r="CID19" s="13"/>
      <c r="CIE19" s="13"/>
      <c r="CIF19" s="13"/>
      <c r="CIG19" s="13"/>
      <c r="CIH19" s="13"/>
      <c r="CII19" s="13"/>
      <c r="CIJ19" s="13"/>
      <c r="CIK19" s="13"/>
      <c r="CIL19" s="13"/>
      <c r="CIM19" s="13"/>
      <c r="CIN19" s="13"/>
      <c r="CIO19" s="13"/>
      <c r="CIP19" s="13"/>
      <c r="CIQ19" s="13"/>
      <c r="CIR19" s="13"/>
      <c r="CIS19" s="13"/>
      <c r="CIT19" s="13"/>
      <c r="CIU19" s="13"/>
      <c r="CIV19" s="13"/>
      <c r="CIW19" s="13"/>
      <c r="CIX19" s="13"/>
      <c r="CIY19" s="13"/>
      <c r="CIZ19" s="13"/>
      <c r="CJA19" s="13"/>
      <c r="CJB19" s="13"/>
      <c r="CJC19" s="13"/>
      <c r="CJD19" s="13"/>
      <c r="CJE19" s="13"/>
      <c r="CJF19" s="13"/>
      <c r="CJG19" s="13"/>
      <c r="CJH19" s="13"/>
      <c r="CJI19" s="13"/>
      <c r="CJJ19" s="13"/>
      <c r="CJK19" s="13"/>
      <c r="CJL19" s="13"/>
      <c r="CJM19" s="13"/>
      <c r="CJN19" s="13"/>
      <c r="CJO19" s="13"/>
      <c r="CJP19" s="13"/>
      <c r="CJQ19" s="13"/>
      <c r="CJR19" s="13"/>
      <c r="CJS19" s="13"/>
      <c r="CJT19" s="13"/>
      <c r="CJU19" s="13"/>
      <c r="CJV19" s="13"/>
      <c r="CJW19" s="13"/>
      <c r="CJX19" s="13"/>
      <c r="CJY19" s="13"/>
      <c r="CJZ19" s="13"/>
      <c r="CKA19" s="13"/>
      <c r="CKB19" s="13"/>
      <c r="CKC19" s="13"/>
      <c r="CKD19" s="13"/>
      <c r="CKE19" s="13"/>
      <c r="CKF19" s="13"/>
      <c r="CKG19" s="13"/>
      <c r="CKH19" s="13"/>
      <c r="CKI19" s="13"/>
      <c r="CKJ19" s="13"/>
      <c r="CKK19" s="13"/>
      <c r="CKL19" s="13"/>
      <c r="CKM19" s="13"/>
      <c r="CKN19" s="13"/>
      <c r="CKO19" s="13"/>
      <c r="CKP19" s="13"/>
      <c r="CKQ19" s="13"/>
      <c r="CKR19" s="13"/>
      <c r="CKS19" s="13"/>
      <c r="CKT19" s="13"/>
      <c r="CKU19" s="13"/>
      <c r="CKV19" s="13"/>
      <c r="CKW19" s="13"/>
      <c r="CKX19" s="13"/>
      <c r="CKY19" s="13"/>
      <c r="CKZ19" s="13"/>
      <c r="CLA19" s="13"/>
      <c r="CLB19" s="13"/>
      <c r="CLC19" s="13"/>
      <c r="CLD19" s="13"/>
      <c r="CLE19" s="13"/>
      <c r="CLF19" s="13"/>
      <c r="CLG19" s="13"/>
      <c r="CLH19" s="13"/>
      <c r="CLI19" s="13"/>
      <c r="CLJ19" s="13"/>
      <c r="CLK19" s="13"/>
      <c r="CLL19" s="13"/>
      <c r="CLM19" s="13"/>
      <c r="CLN19" s="13"/>
      <c r="CLO19" s="13"/>
      <c r="CLP19" s="13"/>
      <c r="CLQ19" s="13"/>
      <c r="CLR19" s="13"/>
      <c r="CLS19" s="13"/>
      <c r="CLT19" s="13"/>
      <c r="CLU19" s="13"/>
      <c r="CLV19" s="13"/>
      <c r="CLW19" s="13"/>
      <c r="CLX19" s="13"/>
      <c r="CLY19" s="13"/>
      <c r="CLZ19" s="13"/>
      <c r="CMA19" s="13"/>
      <c r="CMB19" s="13"/>
      <c r="CMC19" s="13"/>
      <c r="CMD19" s="13"/>
      <c r="CME19" s="13"/>
      <c r="CMF19" s="13"/>
      <c r="CMG19" s="13"/>
      <c r="CMH19" s="13"/>
      <c r="CMI19" s="13"/>
      <c r="CMJ19" s="13"/>
      <c r="CMK19" s="13"/>
      <c r="CML19" s="13"/>
      <c r="CMM19" s="13"/>
      <c r="CMN19" s="13"/>
      <c r="CMO19" s="13"/>
      <c r="CMP19" s="13"/>
      <c r="CMQ19" s="13"/>
      <c r="CMR19" s="13"/>
      <c r="CMS19" s="13"/>
      <c r="CMT19" s="13"/>
      <c r="CMU19" s="13"/>
      <c r="CMV19" s="13"/>
      <c r="CMW19" s="13"/>
      <c r="CMX19" s="13"/>
      <c r="CMY19" s="13"/>
      <c r="CMZ19" s="13"/>
      <c r="CNA19" s="13"/>
      <c r="CNB19" s="13"/>
      <c r="CNC19" s="13"/>
      <c r="CND19" s="13"/>
      <c r="CNE19" s="13"/>
      <c r="CNF19" s="13"/>
      <c r="CNG19" s="13"/>
      <c r="CNH19" s="13"/>
      <c r="CNI19" s="13"/>
      <c r="CNJ19" s="13"/>
      <c r="CNK19" s="13"/>
      <c r="CNL19" s="13"/>
      <c r="CNM19" s="13"/>
      <c r="CNN19" s="13"/>
      <c r="CNO19" s="13"/>
      <c r="CNP19" s="13"/>
      <c r="CNQ19" s="13"/>
      <c r="CNR19" s="13"/>
      <c r="CNS19" s="13"/>
      <c r="CNT19" s="13"/>
      <c r="CNU19" s="13"/>
      <c r="CNV19" s="13"/>
      <c r="CNW19" s="13"/>
      <c r="CNX19" s="13"/>
      <c r="CNY19" s="13"/>
      <c r="CNZ19" s="13"/>
      <c r="COA19" s="13"/>
      <c r="COB19" s="13"/>
      <c r="COC19" s="13"/>
      <c r="COD19" s="13"/>
      <c r="COE19" s="13"/>
      <c r="COF19" s="13"/>
      <c r="COG19" s="13"/>
      <c r="COH19" s="13"/>
      <c r="COI19" s="13"/>
      <c r="COJ19" s="13"/>
      <c r="COK19" s="13"/>
      <c r="COL19" s="13"/>
      <c r="COM19" s="13"/>
      <c r="CON19" s="13"/>
      <c r="COO19" s="13"/>
      <c r="COP19" s="13"/>
      <c r="COQ19" s="13"/>
      <c r="COR19" s="13"/>
      <c r="COS19" s="13"/>
      <c r="COT19" s="13"/>
      <c r="COU19" s="13"/>
      <c r="COV19" s="13"/>
      <c r="COW19" s="13"/>
      <c r="COX19" s="13"/>
      <c r="COY19" s="13"/>
      <c r="COZ19" s="13"/>
      <c r="CPA19" s="13"/>
      <c r="CPB19" s="13"/>
      <c r="CPC19" s="13"/>
      <c r="CPD19" s="13"/>
      <c r="CPE19" s="13"/>
      <c r="CPF19" s="13"/>
      <c r="CPG19" s="13"/>
      <c r="CPH19" s="13"/>
      <c r="CPI19" s="13"/>
      <c r="CPJ19" s="13"/>
      <c r="CPK19" s="13"/>
      <c r="CPL19" s="13"/>
      <c r="CPM19" s="13"/>
      <c r="CPN19" s="13"/>
      <c r="CPO19" s="13"/>
      <c r="CPP19" s="13"/>
      <c r="CPQ19" s="13"/>
      <c r="CPR19" s="13"/>
      <c r="CPS19" s="13"/>
      <c r="CPT19" s="13"/>
      <c r="CPU19" s="13"/>
      <c r="CPV19" s="13"/>
      <c r="CPW19" s="13"/>
      <c r="CPX19" s="13"/>
      <c r="CPY19" s="13"/>
      <c r="CPZ19" s="13"/>
      <c r="CQA19" s="13"/>
      <c r="CQB19" s="13"/>
      <c r="CQC19" s="13"/>
      <c r="CQD19" s="13"/>
      <c r="CQE19" s="13"/>
      <c r="CQF19" s="13"/>
      <c r="CQG19" s="13"/>
      <c r="CQH19" s="13"/>
      <c r="CQI19" s="13"/>
      <c r="CQJ19" s="13"/>
      <c r="CQK19" s="13"/>
      <c r="CQL19" s="13"/>
      <c r="CQM19" s="13"/>
      <c r="CQN19" s="13"/>
      <c r="CQO19" s="13"/>
      <c r="CQP19" s="13"/>
      <c r="CQQ19" s="13"/>
      <c r="CQR19" s="13"/>
      <c r="CQS19" s="13"/>
      <c r="CQT19" s="13"/>
      <c r="CQU19" s="13"/>
      <c r="CQV19" s="13"/>
      <c r="CQW19" s="13"/>
      <c r="CQX19" s="13"/>
      <c r="CQY19" s="13"/>
      <c r="CQZ19" s="13"/>
      <c r="CRA19" s="13"/>
      <c r="CRB19" s="13"/>
      <c r="CRC19" s="13"/>
      <c r="CRD19" s="13"/>
      <c r="CRE19" s="13"/>
      <c r="CRF19" s="13"/>
      <c r="CRG19" s="13"/>
      <c r="CRH19" s="13"/>
      <c r="CRI19" s="13"/>
      <c r="CRJ19" s="13"/>
      <c r="CRK19" s="13"/>
      <c r="CRL19" s="13"/>
      <c r="CRM19" s="13"/>
      <c r="CRN19" s="13"/>
      <c r="CRO19" s="13"/>
      <c r="CRP19" s="13"/>
      <c r="CRQ19" s="13"/>
      <c r="CRR19" s="13"/>
      <c r="CRS19" s="13"/>
      <c r="CRT19" s="13"/>
      <c r="CRU19" s="13"/>
      <c r="CRV19" s="13"/>
      <c r="CRW19" s="13"/>
      <c r="CRX19" s="13"/>
      <c r="CRY19" s="13"/>
      <c r="CRZ19" s="13"/>
      <c r="CSA19" s="13"/>
      <c r="CSB19" s="13"/>
      <c r="CSC19" s="13"/>
      <c r="CSD19" s="13"/>
      <c r="CSE19" s="13"/>
      <c r="CSF19" s="13"/>
      <c r="CSG19" s="13"/>
      <c r="CSH19" s="13"/>
      <c r="CSI19" s="13"/>
      <c r="CSJ19" s="13"/>
      <c r="CSK19" s="13"/>
      <c r="CSL19" s="13"/>
      <c r="CSM19" s="13"/>
      <c r="CSN19" s="13"/>
      <c r="CSO19" s="13"/>
      <c r="CSP19" s="13"/>
      <c r="CSQ19" s="13"/>
      <c r="CSR19" s="13"/>
      <c r="CSS19" s="13"/>
      <c r="CST19" s="13"/>
      <c r="CSU19" s="13"/>
      <c r="CSV19" s="13"/>
      <c r="CSW19" s="13"/>
      <c r="CSX19" s="13"/>
      <c r="CSY19" s="13"/>
      <c r="CSZ19" s="13"/>
      <c r="CTA19" s="13"/>
      <c r="CTB19" s="13"/>
      <c r="CTC19" s="13"/>
      <c r="CTD19" s="13"/>
      <c r="CTE19" s="13"/>
      <c r="CTF19" s="13"/>
      <c r="CTG19" s="13"/>
      <c r="CTH19" s="13"/>
      <c r="CTI19" s="13"/>
      <c r="CTJ19" s="13"/>
      <c r="CTK19" s="13"/>
      <c r="CTL19" s="13"/>
      <c r="CTM19" s="13"/>
      <c r="CTN19" s="13"/>
      <c r="CTO19" s="13"/>
      <c r="CTP19" s="13"/>
      <c r="CTQ19" s="13"/>
      <c r="CTR19" s="13"/>
      <c r="CTS19" s="13"/>
      <c r="CTT19" s="13"/>
      <c r="CTU19" s="13"/>
      <c r="CTV19" s="13"/>
      <c r="CTW19" s="13"/>
      <c r="CTX19" s="13"/>
      <c r="CTY19" s="13"/>
      <c r="CTZ19" s="13"/>
      <c r="CUA19" s="13"/>
      <c r="CUB19" s="13"/>
      <c r="CUC19" s="13"/>
      <c r="CUD19" s="13"/>
      <c r="CUE19" s="13"/>
      <c r="CUF19" s="13"/>
      <c r="CUG19" s="13"/>
      <c r="CUH19" s="13"/>
      <c r="CUI19" s="13"/>
      <c r="CUJ19" s="13"/>
      <c r="CUK19" s="13"/>
      <c r="CUL19" s="13"/>
      <c r="CUM19" s="13"/>
      <c r="CUN19" s="13"/>
      <c r="CUO19" s="13"/>
      <c r="CUP19" s="13"/>
      <c r="CUQ19" s="13"/>
      <c r="CUR19" s="13"/>
      <c r="CUS19" s="13"/>
      <c r="CUT19" s="13"/>
      <c r="CUU19" s="13"/>
      <c r="CUV19" s="13"/>
      <c r="CUW19" s="13"/>
      <c r="CUX19" s="13"/>
      <c r="CUY19" s="13"/>
      <c r="CUZ19" s="13"/>
      <c r="CVA19" s="13"/>
      <c r="CVB19" s="13"/>
      <c r="CVC19" s="13"/>
      <c r="CVD19" s="13"/>
      <c r="CVE19" s="13"/>
      <c r="CVF19" s="13"/>
      <c r="CVG19" s="13"/>
      <c r="CVH19" s="13"/>
      <c r="CVI19" s="13"/>
      <c r="CVJ19" s="13"/>
      <c r="CVK19" s="13"/>
      <c r="CVL19" s="13"/>
      <c r="CVM19" s="13"/>
      <c r="CVN19" s="13"/>
      <c r="CVO19" s="13"/>
      <c r="CVP19" s="13"/>
      <c r="CVQ19" s="13"/>
      <c r="CVR19" s="13"/>
      <c r="CVS19" s="13"/>
      <c r="CVT19" s="13"/>
      <c r="CVU19" s="13"/>
      <c r="CVV19" s="13"/>
      <c r="CVW19" s="13"/>
      <c r="CVX19" s="13"/>
      <c r="CVY19" s="13"/>
      <c r="CVZ19" s="13"/>
      <c r="CWA19" s="13"/>
      <c r="CWB19" s="13"/>
      <c r="CWC19" s="13"/>
      <c r="CWD19" s="13"/>
      <c r="CWE19" s="13"/>
      <c r="CWF19" s="13"/>
      <c r="CWG19" s="13"/>
      <c r="CWH19" s="13"/>
      <c r="CWI19" s="13"/>
      <c r="CWJ19" s="13"/>
      <c r="CWK19" s="13"/>
      <c r="CWL19" s="13"/>
      <c r="CWM19" s="13"/>
      <c r="CWN19" s="13"/>
      <c r="CWO19" s="13"/>
      <c r="CWP19" s="13"/>
      <c r="CWQ19" s="13"/>
      <c r="CWR19" s="13"/>
      <c r="CWS19" s="13"/>
      <c r="CWT19" s="13"/>
      <c r="CWU19" s="13"/>
      <c r="CWV19" s="13"/>
      <c r="CWW19" s="13"/>
      <c r="CWX19" s="13"/>
      <c r="CWY19" s="13"/>
      <c r="CWZ19" s="13"/>
      <c r="CXA19" s="13"/>
      <c r="CXB19" s="13"/>
      <c r="CXC19" s="13"/>
      <c r="CXD19" s="13"/>
      <c r="CXE19" s="13"/>
      <c r="CXF19" s="13"/>
      <c r="CXG19" s="13"/>
      <c r="CXH19" s="13"/>
      <c r="CXI19" s="13"/>
      <c r="CXJ19" s="13"/>
      <c r="CXK19" s="13"/>
      <c r="CXL19" s="13"/>
      <c r="CXM19" s="13"/>
      <c r="CXN19" s="13"/>
      <c r="CXO19" s="13"/>
      <c r="CXP19" s="13"/>
      <c r="CXQ19" s="13"/>
      <c r="CXR19" s="13"/>
      <c r="CXS19" s="13"/>
      <c r="CXT19" s="13"/>
      <c r="CXU19" s="13"/>
      <c r="CXV19" s="13"/>
      <c r="CXW19" s="13"/>
      <c r="CXX19" s="13"/>
      <c r="CXY19" s="13"/>
      <c r="CXZ19" s="13"/>
      <c r="CYA19" s="13"/>
      <c r="CYB19" s="13"/>
      <c r="CYC19" s="13"/>
      <c r="CYD19" s="13"/>
      <c r="CYE19" s="13"/>
      <c r="CYF19" s="13"/>
      <c r="CYG19" s="13"/>
      <c r="CYH19" s="13"/>
      <c r="CYI19" s="13"/>
      <c r="CYJ19" s="13"/>
      <c r="CYK19" s="13"/>
      <c r="CYL19" s="13"/>
      <c r="CYM19" s="13"/>
      <c r="CYN19" s="13"/>
      <c r="CYO19" s="13"/>
      <c r="CYP19" s="13"/>
      <c r="CYQ19" s="13"/>
      <c r="CYR19" s="13"/>
      <c r="CYS19" s="13"/>
      <c r="CYT19" s="13"/>
      <c r="CYU19" s="13"/>
      <c r="CYV19" s="13"/>
      <c r="CYW19" s="13"/>
      <c r="CYX19" s="13"/>
      <c r="CYY19" s="13"/>
      <c r="CYZ19" s="13"/>
      <c r="CZA19" s="13"/>
      <c r="CZB19" s="13"/>
      <c r="CZC19" s="13"/>
      <c r="CZD19" s="13"/>
      <c r="CZE19" s="13"/>
      <c r="CZF19" s="13"/>
      <c r="CZG19" s="13"/>
      <c r="CZH19" s="13"/>
      <c r="CZI19" s="13"/>
      <c r="CZJ19" s="13"/>
      <c r="CZK19" s="13"/>
      <c r="CZL19" s="13"/>
      <c r="CZM19" s="13"/>
      <c r="CZN19" s="13"/>
      <c r="CZO19" s="13"/>
      <c r="CZP19" s="13"/>
      <c r="CZQ19" s="13"/>
      <c r="CZR19" s="13"/>
      <c r="CZS19" s="13"/>
      <c r="CZT19" s="13"/>
      <c r="CZU19" s="13"/>
      <c r="CZV19" s="13"/>
      <c r="CZW19" s="13"/>
      <c r="CZX19" s="13"/>
      <c r="CZY19" s="13"/>
      <c r="CZZ19" s="13"/>
      <c r="DAA19" s="13"/>
      <c r="DAB19" s="13"/>
      <c r="DAC19" s="13"/>
      <c r="DAD19" s="13"/>
      <c r="DAE19" s="13"/>
      <c r="DAF19" s="13"/>
      <c r="DAG19" s="13"/>
      <c r="DAH19" s="13"/>
      <c r="DAI19" s="13"/>
      <c r="DAJ19" s="13"/>
      <c r="DAK19" s="13"/>
      <c r="DAL19" s="13"/>
      <c r="DAM19" s="13"/>
      <c r="DAN19" s="13"/>
      <c r="DAO19" s="13"/>
      <c r="DAP19" s="13"/>
      <c r="DAQ19" s="13"/>
      <c r="DAR19" s="13"/>
      <c r="DAS19" s="13"/>
      <c r="DAT19" s="13"/>
      <c r="DAU19" s="13"/>
      <c r="DAV19" s="13"/>
      <c r="DAW19" s="13"/>
      <c r="DAX19" s="13"/>
      <c r="DAY19" s="13"/>
      <c r="DAZ19" s="13"/>
      <c r="DBA19" s="13"/>
      <c r="DBB19" s="13"/>
      <c r="DBC19" s="13"/>
      <c r="DBD19" s="13"/>
      <c r="DBE19" s="13"/>
      <c r="DBF19" s="13"/>
      <c r="DBG19" s="13"/>
      <c r="DBH19" s="13"/>
      <c r="DBI19" s="13"/>
      <c r="DBJ19" s="13"/>
      <c r="DBK19" s="13"/>
      <c r="DBL19" s="13"/>
      <c r="DBM19" s="13"/>
      <c r="DBN19" s="13"/>
      <c r="DBO19" s="13"/>
      <c r="DBP19" s="13"/>
      <c r="DBQ19" s="13"/>
      <c r="DBR19" s="13"/>
      <c r="DBS19" s="13"/>
      <c r="DBT19" s="13"/>
      <c r="DBU19" s="13"/>
      <c r="DBV19" s="13"/>
      <c r="DBW19" s="13"/>
      <c r="DBX19" s="13"/>
      <c r="DBY19" s="13"/>
      <c r="DBZ19" s="13"/>
      <c r="DCA19" s="13"/>
      <c r="DCB19" s="13"/>
      <c r="DCC19" s="13"/>
      <c r="DCD19" s="13"/>
      <c r="DCE19" s="13"/>
      <c r="DCF19" s="13"/>
      <c r="DCG19" s="13"/>
      <c r="DCH19" s="13"/>
      <c r="DCI19" s="13"/>
      <c r="DCJ19" s="13"/>
      <c r="DCK19" s="13"/>
      <c r="DCL19" s="13"/>
      <c r="DCM19" s="13"/>
      <c r="DCN19" s="13"/>
      <c r="DCO19" s="13"/>
      <c r="DCP19" s="13"/>
      <c r="DCQ19" s="13"/>
      <c r="DCR19" s="13"/>
      <c r="DCS19" s="13"/>
      <c r="DCT19" s="13"/>
      <c r="DCU19" s="13"/>
      <c r="DCV19" s="13"/>
      <c r="DCW19" s="13"/>
      <c r="DCX19" s="13"/>
      <c r="DCY19" s="13"/>
      <c r="DCZ19" s="13"/>
      <c r="DDA19" s="13"/>
      <c r="DDB19" s="13"/>
      <c r="DDC19" s="13"/>
      <c r="DDD19" s="13"/>
      <c r="DDE19" s="13"/>
      <c r="DDF19" s="13"/>
      <c r="DDG19" s="13"/>
      <c r="DDH19" s="13"/>
      <c r="DDI19" s="13"/>
      <c r="DDJ19" s="13"/>
      <c r="DDK19" s="13"/>
      <c r="DDL19" s="13"/>
      <c r="DDM19" s="13"/>
      <c r="DDN19" s="13"/>
      <c r="DDO19" s="13"/>
      <c r="DDP19" s="13"/>
      <c r="DDQ19" s="13"/>
      <c r="DDR19" s="13"/>
      <c r="DDS19" s="13"/>
      <c r="DDT19" s="13"/>
      <c r="DDU19" s="13"/>
      <c r="DDV19" s="13"/>
      <c r="DDW19" s="13"/>
      <c r="DDX19" s="13"/>
      <c r="DDY19" s="13"/>
      <c r="DDZ19" s="13"/>
      <c r="DEA19" s="13"/>
      <c r="DEB19" s="13"/>
      <c r="DEC19" s="13"/>
      <c r="DED19" s="13"/>
      <c r="DEE19" s="13"/>
      <c r="DEF19" s="13"/>
      <c r="DEG19" s="13"/>
      <c r="DEH19" s="13"/>
      <c r="DEI19" s="13"/>
      <c r="DEJ19" s="13"/>
      <c r="DEK19" s="13"/>
      <c r="DEL19" s="13"/>
      <c r="DEM19" s="13"/>
      <c r="DEN19" s="13"/>
      <c r="DEO19" s="13"/>
      <c r="DEP19" s="13"/>
      <c r="DEQ19" s="13"/>
      <c r="DER19" s="13"/>
      <c r="DES19" s="13"/>
      <c r="DET19" s="13"/>
      <c r="DEU19" s="13"/>
      <c r="DEV19" s="13"/>
      <c r="DEW19" s="13"/>
      <c r="DEX19" s="13"/>
      <c r="DEY19" s="13"/>
      <c r="DEZ19" s="13"/>
      <c r="DFA19" s="13"/>
      <c r="DFB19" s="13"/>
      <c r="DFC19" s="13"/>
      <c r="DFD19" s="13"/>
      <c r="DFE19" s="13"/>
      <c r="DFF19" s="13"/>
      <c r="DFG19" s="13"/>
      <c r="DFH19" s="13"/>
      <c r="DFI19" s="13"/>
      <c r="DFJ19" s="13"/>
      <c r="DFK19" s="13"/>
      <c r="DFL19" s="13"/>
      <c r="DFM19" s="13"/>
      <c r="DFN19" s="13"/>
      <c r="DFO19" s="13"/>
      <c r="DFP19" s="13"/>
      <c r="DFQ19" s="13"/>
      <c r="DFR19" s="13"/>
      <c r="DFS19" s="13"/>
      <c r="DFT19" s="13"/>
      <c r="DFU19" s="13"/>
      <c r="DFV19" s="13"/>
      <c r="DFW19" s="13"/>
      <c r="DFX19" s="13"/>
      <c r="DFY19" s="13"/>
      <c r="DFZ19" s="13"/>
      <c r="DGA19" s="13"/>
      <c r="DGB19" s="13"/>
      <c r="DGC19" s="13"/>
      <c r="DGD19" s="13"/>
      <c r="DGE19" s="13"/>
      <c r="DGF19" s="13"/>
      <c r="DGG19" s="13"/>
      <c r="DGH19" s="13"/>
      <c r="DGI19" s="13"/>
      <c r="DGJ19" s="13"/>
      <c r="DGK19" s="13"/>
      <c r="DGL19" s="13"/>
      <c r="DGM19" s="13"/>
      <c r="DGN19" s="13"/>
      <c r="DGO19" s="13"/>
      <c r="DGP19" s="13"/>
      <c r="DGQ19" s="13"/>
      <c r="DGR19" s="13"/>
      <c r="DGS19" s="13"/>
      <c r="DGT19" s="13"/>
      <c r="DGU19" s="13"/>
      <c r="DGV19" s="13"/>
      <c r="DGW19" s="13"/>
      <c r="DGX19" s="13"/>
      <c r="DGY19" s="13"/>
      <c r="DGZ19" s="13"/>
      <c r="DHA19" s="13"/>
      <c r="DHB19" s="13"/>
      <c r="DHC19" s="13"/>
      <c r="DHD19" s="13"/>
      <c r="DHE19" s="13"/>
      <c r="DHF19" s="13"/>
      <c r="DHG19" s="13"/>
      <c r="DHH19" s="13"/>
      <c r="DHI19" s="13"/>
      <c r="DHJ19" s="13"/>
      <c r="DHK19" s="13"/>
      <c r="DHL19" s="13"/>
      <c r="DHM19" s="13"/>
      <c r="DHN19" s="13"/>
      <c r="DHO19" s="13"/>
      <c r="DHP19" s="13"/>
      <c r="DHQ19" s="13"/>
      <c r="DHR19" s="13"/>
      <c r="DHS19" s="13"/>
      <c r="DHT19" s="13"/>
      <c r="DHU19" s="13"/>
      <c r="DHV19" s="13"/>
      <c r="DHW19" s="13"/>
      <c r="DHX19" s="13"/>
      <c r="DHY19" s="13"/>
      <c r="DHZ19" s="13"/>
      <c r="DIA19" s="13"/>
      <c r="DIB19" s="13"/>
      <c r="DIC19" s="13"/>
      <c r="DID19" s="13"/>
      <c r="DIE19" s="13"/>
      <c r="DIF19" s="13"/>
      <c r="DIG19" s="13"/>
      <c r="DIH19" s="13"/>
      <c r="DII19" s="13"/>
      <c r="DIJ19" s="13"/>
      <c r="DIK19" s="13"/>
      <c r="DIL19" s="13"/>
      <c r="DIM19" s="13"/>
      <c r="DIN19" s="13"/>
      <c r="DIO19" s="13"/>
      <c r="DIP19" s="13"/>
      <c r="DIQ19" s="13"/>
      <c r="DIR19" s="13"/>
      <c r="DIS19" s="13"/>
      <c r="DIT19" s="13"/>
      <c r="DIU19" s="13"/>
      <c r="DIV19" s="13"/>
      <c r="DIW19" s="13"/>
      <c r="DIX19" s="13"/>
      <c r="DIY19" s="13"/>
      <c r="DIZ19" s="13"/>
      <c r="DJA19" s="13"/>
      <c r="DJB19" s="13"/>
      <c r="DJC19" s="13"/>
      <c r="DJD19" s="13"/>
      <c r="DJE19" s="13"/>
      <c r="DJF19" s="13"/>
      <c r="DJG19" s="13"/>
      <c r="DJH19" s="13"/>
      <c r="DJI19" s="13"/>
      <c r="DJJ19" s="13"/>
      <c r="DJK19" s="13"/>
      <c r="DJL19" s="13"/>
      <c r="DJM19" s="13"/>
      <c r="DJN19" s="13"/>
      <c r="DJO19" s="13"/>
      <c r="DJP19" s="13"/>
      <c r="DJQ19" s="13"/>
      <c r="DJR19" s="13"/>
      <c r="DJS19" s="13"/>
      <c r="DJT19" s="13"/>
      <c r="DJU19" s="13"/>
      <c r="DJV19" s="13"/>
      <c r="DJW19" s="13"/>
      <c r="DJX19" s="13"/>
      <c r="DJY19" s="13"/>
      <c r="DJZ19" s="13"/>
      <c r="DKA19" s="13"/>
      <c r="DKB19" s="13"/>
      <c r="DKC19" s="13"/>
      <c r="DKD19" s="13"/>
      <c r="DKE19" s="13"/>
      <c r="DKF19" s="13"/>
      <c r="DKG19" s="13"/>
      <c r="DKH19" s="13"/>
      <c r="DKI19" s="13"/>
      <c r="DKJ19" s="13"/>
      <c r="DKK19" s="13"/>
      <c r="DKL19" s="13"/>
      <c r="DKM19" s="13"/>
      <c r="DKN19" s="13"/>
      <c r="DKO19" s="13"/>
      <c r="DKP19" s="13"/>
      <c r="DKQ19" s="13"/>
      <c r="DKR19" s="13"/>
      <c r="DKS19" s="13"/>
      <c r="DKT19" s="13"/>
      <c r="DKU19" s="13"/>
      <c r="DKV19" s="13"/>
      <c r="DKW19" s="13"/>
      <c r="DKX19" s="13"/>
      <c r="DKY19" s="13"/>
      <c r="DKZ19" s="13"/>
      <c r="DLA19" s="13"/>
      <c r="DLB19" s="13"/>
      <c r="DLC19" s="13"/>
      <c r="DLD19" s="13"/>
      <c r="DLE19" s="13"/>
      <c r="DLF19" s="13"/>
      <c r="DLG19" s="13"/>
      <c r="DLH19" s="13"/>
      <c r="DLI19" s="13"/>
      <c r="DLJ19" s="13"/>
      <c r="DLK19" s="13"/>
      <c r="DLL19" s="13"/>
      <c r="DLM19" s="13"/>
      <c r="DLN19" s="13"/>
      <c r="DLO19" s="13"/>
      <c r="DLP19" s="13"/>
      <c r="DLQ19" s="13"/>
      <c r="DLR19" s="13"/>
      <c r="DLS19" s="13"/>
      <c r="DLT19" s="13"/>
      <c r="DLU19" s="13"/>
      <c r="DLV19" s="13"/>
      <c r="DLW19" s="13"/>
      <c r="DLX19" s="13"/>
      <c r="DLY19" s="13"/>
      <c r="DLZ19" s="13"/>
      <c r="DMA19" s="13"/>
      <c r="DMB19" s="13"/>
      <c r="DMC19" s="13"/>
      <c r="DMD19" s="13"/>
      <c r="DME19" s="13"/>
      <c r="DMF19" s="13"/>
      <c r="DMG19" s="13"/>
      <c r="DMH19" s="13"/>
      <c r="DMI19" s="13"/>
      <c r="DMJ19" s="13"/>
      <c r="DMK19" s="13"/>
      <c r="DML19" s="13"/>
      <c r="DMM19" s="13"/>
      <c r="DMN19" s="13"/>
      <c r="DMO19" s="13"/>
      <c r="DMP19" s="13"/>
      <c r="DMQ19" s="13"/>
      <c r="DMR19" s="13"/>
      <c r="DMS19" s="13"/>
      <c r="DMT19" s="13"/>
      <c r="DMU19" s="13"/>
      <c r="DMV19" s="13"/>
      <c r="DMW19" s="13"/>
      <c r="DMX19" s="13"/>
      <c r="DMY19" s="13"/>
      <c r="DMZ19" s="13"/>
      <c r="DNA19" s="13"/>
      <c r="DNB19" s="13"/>
      <c r="DNC19" s="13"/>
      <c r="DND19" s="13"/>
      <c r="DNE19" s="13"/>
      <c r="DNF19" s="13"/>
      <c r="DNG19" s="13"/>
      <c r="DNH19" s="13"/>
      <c r="DNI19" s="13"/>
      <c r="DNJ19" s="13"/>
      <c r="DNK19" s="13"/>
      <c r="DNL19" s="13"/>
      <c r="DNM19" s="13"/>
      <c r="DNN19" s="13"/>
      <c r="DNO19" s="13"/>
      <c r="DNP19" s="13"/>
      <c r="DNQ19" s="13"/>
      <c r="DNR19" s="13"/>
      <c r="DNS19" s="13"/>
      <c r="DNT19" s="13"/>
      <c r="DNU19" s="13"/>
      <c r="DNV19" s="13"/>
      <c r="DNW19" s="13"/>
      <c r="DNX19" s="13"/>
      <c r="DNY19" s="13"/>
      <c r="DNZ19" s="13"/>
      <c r="DOA19" s="13"/>
      <c r="DOB19" s="13"/>
      <c r="DOC19" s="13"/>
      <c r="DOD19" s="13"/>
      <c r="DOE19" s="13"/>
      <c r="DOF19" s="13"/>
      <c r="DOG19" s="13"/>
      <c r="DOH19" s="13"/>
      <c r="DOI19" s="13"/>
      <c r="DOJ19" s="13"/>
      <c r="DOK19" s="13"/>
      <c r="DOL19" s="13"/>
      <c r="DOM19" s="13"/>
      <c r="DON19" s="13"/>
      <c r="DOO19" s="13"/>
      <c r="DOP19" s="13"/>
      <c r="DOQ19" s="13"/>
      <c r="DOR19" s="13"/>
      <c r="DOS19" s="13"/>
      <c r="DOT19" s="13"/>
      <c r="DOU19" s="13"/>
      <c r="DOV19" s="13"/>
      <c r="DOW19" s="13"/>
      <c r="DOX19" s="13"/>
      <c r="DOY19" s="13"/>
      <c r="DOZ19" s="13"/>
      <c r="DPA19" s="13"/>
      <c r="DPB19" s="13"/>
      <c r="DPC19" s="13"/>
      <c r="DPD19" s="13"/>
      <c r="DPE19" s="13"/>
      <c r="DPF19" s="13"/>
      <c r="DPG19" s="13"/>
      <c r="DPH19" s="13"/>
      <c r="DPI19" s="13"/>
      <c r="DPJ19" s="13"/>
      <c r="DPK19" s="13"/>
      <c r="DPL19" s="13"/>
      <c r="DPM19" s="13"/>
      <c r="DPN19" s="13"/>
      <c r="DPO19" s="13"/>
      <c r="DPP19" s="13"/>
      <c r="DPQ19" s="13"/>
      <c r="DPR19" s="13"/>
      <c r="DPS19" s="13"/>
      <c r="DPT19" s="13"/>
      <c r="DPU19" s="13"/>
      <c r="DPV19" s="13"/>
      <c r="DPW19" s="13"/>
      <c r="DPX19" s="13"/>
      <c r="DPY19" s="13"/>
      <c r="DPZ19" s="13"/>
      <c r="DQA19" s="13"/>
      <c r="DQB19" s="13"/>
      <c r="DQC19" s="13"/>
      <c r="DQD19" s="13"/>
      <c r="DQE19" s="13"/>
      <c r="DQF19" s="13"/>
      <c r="DQG19" s="13"/>
      <c r="DQH19" s="13"/>
      <c r="DQI19" s="13"/>
      <c r="DQJ19" s="13"/>
      <c r="DQK19" s="13"/>
      <c r="DQL19" s="13"/>
      <c r="DQM19" s="13"/>
      <c r="DQN19" s="13"/>
      <c r="DQO19" s="13"/>
      <c r="DQP19" s="13"/>
      <c r="DQQ19" s="13"/>
      <c r="DQR19" s="13"/>
      <c r="DQS19" s="13"/>
      <c r="DQT19" s="13"/>
      <c r="DQU19" s="13"/>
      <c r="DQV19" s="13"/>
      <c r="DQW19" s="13"/>
      <c r="DQX19" s="13"/>
      <c r="DQY19" s="13"/>
      <c r="DQZ19" s="13"/>
      <c r="DRA19" s="13"/>
      <c r="DRB19" s="13"/>
      <c r="DRC19" s="13"/>
      <c r="DRD19" s="13"/>
      <c r="DRE19" s="13"/>
      <c r="DRF19" s="13"/>
      <c r="DRG19" s="13"/>
      <c r="DRH19" s="13"/>
      <c r="DRI19" s="13"/>
      <c r="DRJ19" s="13"/>
      <c r="DRK19" s="13"/>
      <c r="DRL19" s="13"/>
      <c r="DRM19" s="13"/>
      <c r="DRN19" s="13"/>
      <c r="DRO19" s="13"/>
      <c r="DRP19" s="13"/>
      <c r="DRQ19" s="13"/>
      <c r="DRR19" s="13"/>
      <c r="DRS19" s="13"/>
      <c r="DRT19" s="13"/>
      <c r="DRU19" s="13"/>
      <c r="DRV19" s="13"/>
      <c r="DRW19" s="13"/>
      <c r="DRX19" s="13"/>
      <c r="DRY19" s="13"/>
      <c r="DRZ19" s="13"/>
      <c r="DSA19" s="13"/>
      <c r="DSB19" s="13"/>
      <c r="DSC19" s="13"/>
      <c r="DSD19" s="13"/>
      <c r="DSE19" s="13"/>
      <c r="DSF19" s="13"/>
      <c r="DSG19" s="13"/>
      <c r="DSH19" s="13"/>
      <c r="DSI19" s="13"/>
      <c r="DSJ19" s="13"/>
      <c r="DSK19" s="13"/>
      <c r="DSL19" s="13"/>
      <c r="DSM19" s="13"/>
      <c r="DSN19" s="13"/>
      <c r="DSO19" s="13"/>
      <c r="DSP19" s="13"/>
      <c r="DSQ19" s="13"/>
      <c r="DSR19" s="13"/>
      <c r="DSS19" s="13"/>
      <c r="DST19" s="13"/>
      <c r="DSU19" s="13"/>
      <c r="DSV19" s="13"/>
      <c r="DSW19" s="13"/>
      <c r="DSX19" s="13"/>
      <c r="DSY19" s="13"/>
      <c r="DSZ19" s="13"/>
      <c r="DTA19" s="13"/>
      <c r="DTB19" s="13"/>
      <c r="DTC19" s="13"/>
      <c r="DTD19" s="13"/>
      <c r="DTE19" s="13"/>
      <c r="DTF19" s="13"/>
      <c r="DTG19" s="13"/>
      <c r="DTH19" s="13"/>
      <c r="DTI19" s="13"/>
      <c r="DTJ19" s="13"/>
      <c r="DTK19" s="13"/>
      <c r="DTL19" s="13"/>
      <c r="DTM19" s="13"/>
      <c r="DTN19" s="13"/>
      <c r="DTO19" s="13"/>
      <c r="DTP19" s="13"/>
      <c r="DTQ19" s="13"/>
      <c r="DTR19" s="13"/>
      <c r="DTS19" s="13"/>
      <c r="DTT19" s="13"/>
      <c r="DTU19" s="13"/>
      <c r="DTV19" s="13"/>
      <c r="DTW19" s="13"/>
      <c r="DTX19" s="13"/>
      <c r="DTY19" s="13"/>
      <c r="DTZ19" s="13"/>
      <c r="DUA19" s="13"/>
      <c r="DUB19" s="13"/>
      <c r="DUC19" s="13"/>
      <c r="DUD19" s="13"/>
      <c r="DUE19" s="13"/>
      <c r="DUF19" s="13"/>
      <c r="DUG19" s="13"/>
      <c r="DUH19" s="13"/>
      <c r="DUI19" s="13"/>
      <c r="DUJ19" s="13"/>
      <c r="DUK19" s="13"/>
      <c r="DUL19" s="13"/>
      <c r="DUM19" s="13"/>
      <c r="DUN19" s="13"/>
      <c r="DUO19" s="13"/>
      <c r="DUP19" s="13"/>
      <c r="DUQ19" s="13"/>
      <c r="DUR19" s="13"/>
      <c r="DUS19" s="13"/>
      <c r="DUT19" s="13"/>
      <c r="DUU19" s="13"/>
      <c r="DUV19" s="13"/>
      <c r="DUW19" s="13"/>
      <c r="DUX19" s="13"/>
      <c r="DUY19" s="13"/>
      <c r="DUZ19" s="13"/>
      <c r="DVA19" s="13"/>
      <c r="DVB19" s="13"/>
      <c r="DVC19" s="13"/>
      <c r="DVD19" s="13"/>
      <c r="DVE19" s="13"/>
      <c r="DVF19" s="13"/>
      <c r="DVG19" s="13"/>
      <c r="DVH19" s="13"/>
      <c r="DVI19" s="13"/>
      <c r="DVJ19" s="13"/>
      <c r="DVK19" s="13"/>
      <c r="DVL19" s="13"/>
      <c r="DVM19" s="13"/>
      <c r="DVN19" s="13"/>
      <c r="DVO19" s="13"/>
      <c r="DVP19" s="13"/>
      <c r="DVQ19" s="13"/>
      <c r="DVR19" s="13"/>
      <c r="DVS19" s="13"/>
      <c r="DVT19" s="13"/>
      <c r="DVU19" s="13"/>
      <c r="DVV19" s="13"/>
      <c r="DVW19" s="13"/>
      <c r="DVX19" s="13"/>
      <c r="DVY19" s="13"/>
      <c r="DVZ19" s="13"/>
      <c r="DWA19" s="13"/>
      <c r="DWB19" s="13"/>
      <c r="DWC19" s="13"/>
      <c r="DWD19" s="13"/>
      <c r="DWE19" s="13"/>
      <c r="DWF19" s="13"/>
      <c r="DWG19" s="13"/>
      <c r="DWH19" s="13"/>
      <c r="DWI19" s="13"/>
      <c r="DWJ19" s="13"/>
      <c r="DWK19" s="13"/>
      <c r="DWL19" s="13"/>
      <c r="DWM19" s="13"/>
      <c r="DWN19" s="13"/>
      <c r="DWO19" s="13"/>
      <c r="DWP19" s="13"/>
      <c r="DWQ19" s="13"/>
      <c r="DWR19" s="13"/>
      <c r="DWS19" s="13"/>
      <c r="DWT19" s="13"/>
      <c r="DWU19" s="13"/>
      <c r="DWV19" s="13"/>
      <c r="DWW19" s="13"/>
      <c r="DWX19" s="13"/>
      <c r="DWY19" s="13"/>
      <c r="DWZ19" s="13"/>
      <c r="DXA19" s="13"/>
      <c r="DXB19" s="13"/>
      <c r="DXC19" s="13"/>
      <c r="DXD19" s="13"/>
      <c r="DXE19" s="13"/>
      <c r="DXF19" s="13"/>
      <c r="DXG19" s="13"/>
      <c r="DXH19" s="13"/>
      <c r="DXI19" s="13"/>
      <c r="DXJ19" s="13"/>
      <c r="DXK19" s="13"/>
      <c r="DXL19" s="13"/>
      <c r="DXM19" s="13"/>
      <c r="DXN19" s="13"/>
      <c r="DXO19" s="13"/>
      <c r="DXP19" s="13"/>
      <c r="DXQ19" s="13"/>
      <c r="DXR19" s="13"/>
      <c r="DXS19" s="13"/>
      <c r="DXT19" s="13"/>
      <c r="DXU19" s="13"/>
      <c r="DXV19" s="13"/>
      <c r="DXW19" s="13"/>
      <c r="DXX19" s="13"/>
      <c r="DXY19" s="13"/>
      <c r="DXZ19" s="13"/>
      <c r="DYA19" s="13"/>
      <c r="DYB19" s="13"/>
      <c r="DYC19" s="13"/>
      <c r="DYD19" s="13"/>
      <c r="DYE19" s="13"/>
      <c r="DYF19" s="13"/>
      <c r="DYG19" s="13"/>
      <c r="DYH19" s="13"/>
      <c r="DYI19" s="13"/>
      <c r="DYJ19" s="13"/>
      <c r="DYK19" s="13"/>
      <c r="DYL19" s="13"/>
      <c r="DYM19" s="13"/>
      <c r="DYN19" s="13"/>
      <c r="DYO19" s="13"/>
      <c r="DYP19" s="13"/>
      <c r="DYQ19" s="13"/>
      <c r="DYR19" s="13"/>
      <c r="DYS19" s="13"/>
      <c r="DYT19" s="13"/>
      <c r="DYU19" s="13"/>
      <c r="DYV19" s="13"/>
      <c r="DYW19" s="13"/>
      <c r="DYX19" s="13"/>
      <c r="DYY19" s="13"/>
      <c r="DYZ19" s="13"/>
      <c r="DZA19" s="13"/>
      <c r="DZB19" s="13"/>
      <c r="DZC19" s="13"/>
      <c r="DZD19" s="13"/>
      <c r="DZE19" s="13"/>
      <c r="DZF19" s="13"/>
      <c r="DZG19" s="13"/>
      <c r="DZH19" s="13"/>
      <c r="DZI19" s="13"/>
      <c r="DZJ19" s="13"/>
      <c r="DZK19" s="13"/>
      <c r="DZL19" s="13"/>
      <c r="DZM19" s="13"/>
      <c r="DZN19" s="13"/>
      <c r="DZO19" s="13"/>
      <c r="DZP19" s="13"/>
      <c r="DZQ19" s="13"/>
      <c r="DZR19" s="13"/>
      <c r="DZS19" s="13"/>
      <c r="DZT19" s="13"/>
      <c r="DZU19" s="13"/>
      <c r="DZV19" s="13"/>
      <c r="DZW19" s="13"/>
      <c r="DZX19" s="13"/>
      <c r="DZY19" s="13"/>
      <c r="DZZ19" s="13"/>
      <c r="EAA19" s="13"/>
      <c r="EAB19" s="13"/>
      <c r="EAC19" s="13"/>
      <c r="EAD19" s="13"/>
      <c r="EAE19" s="13"/>
      <c r="EAF19" s="13"/>
      <c r="EAG19" s="13"/>
      <c r="EAH19" s="13"/>
      <c r="EAI19" s="13"/>
      <c r="EAJ19" s="13"/>
      <c r="EAK19" s="13"/>
      <c r="EAL19" s="13"/>
      <c r="EAM19" s="13"/>
      <c r="EAN19" s="13"/>
      <c r="EAO19" s="13"/>
      <c r="EAP19" s="13"/>
      <c r="EAQ19" s="13"/>
      <c r="EAR19" s="13"/>
      <c r="EAS19" s="13"/>
      <c r="EAT19" s="13"/>
      <c r="EAU19" s="13"/>
      <c r="EAV19" s="13"/>
      <c r="EAW19" s="13"/>
      <c r="EAX19" s="13"/>
      <c r="EAY19" s="13"/>
      <c r="EAZ19" s="13"/>
      <c r="EBA19" s="13"/>
      <c r="EBB19" s="13"/>
      <c r="EBC19" s="13"/>
      <c r="EBD19" s="13"/>
      <c r="EBE19" s="13"/>
      <c r="EBF19" s="13"/>
      <c r="EBG19" s="13"/>
      <c r="EBH19" s="13"/>
      <c r="EBI19" s="13"/>
      <c r="EBJ19" s="13"/>
      <c r="EBK19" s="13"/>
      <c r="EBL19" s="13"/>
      <c r="EBM19" s="13"/>
      <c r="EBN19" s="13"/>
      <c r="EBO19" s="13"/>
      <c r="EBP19" s="13"/>
      <c r="EBQ19" s="13"/>
      <c r="EBR19" s="13"/>
      <c r="EBS19" s="13"/>
      <c r="EBT19" s="13"/>
      <c r="EBU19" s="13"/>
      <c r="EBV19" s="13"/>
      <c r="EBW19" s="13"/>
      <c r="EBX19" s="13"/>
      <c r="EBY19" s="13"/>
      <c r="EBZ19" s="13"/>
      <c r="ECA19" s="13"/>
      <c r="ECB19" s="13"/>
      <c r="ECC19" s="13"/>
      <c r="ECD19" s="13"/>
      <c r="ECE19" s="13"/>
      <c r="ECF19" s="13"/>
      <c r="ECG19" s="13"/>
      <c r="ECH19" s="13"/>
      <c r="ECI19" s="13"/>
      <c r="ECJ19" s="13"/>
      <c r="ECK19" s="13"/>
      <c r="ECL19" s="13"/>
      <c r="ECM19" s="13"/>
      <c r="ECN19" s="13"/>
      <c r="ECO19" s="13"/>
      <c r="ECP19" s="13"/>
      <c r="ECQ19" s="13"/>
      <c r="ECR19" s="13"/>
      <c r="ECS19" s="13"/>
      <c r="ECT19" s="13"/>
      <c r="ECU19" s="13"/>
      <c r="ECV19" s="13"/>
      <c r="ECW19" s="13"/>
      <c r="ECX19" s="13"/>
      <c r="ECY19" s="13"/>
      <c r="ECZ19" s="13"/>
      <c r="EDA19" s="13"/>
      <c r="EDB19" s="13"/>
      <c r="EDC19" s="13"/>
      <c r="EDD19" s="13"/>
      <c r="EDE19" s="13"/>
      <c r="EDF19" s="13"/>
      <c r="EDG19" s="13"/>
      <c r="EDH19" s="13"/>
      <c r="EDI19" s="13"/>
      <c r="EDJ19" s="13"/>
      <c r="EDK19" s="13"/>
      <c r="EDL19" s="13"/>
      <c r="EDM19" s="13"/>
      <c r="EDN19" s="13"/>
      <c r="EDO19" s="13"/>
      <c r="EDP19" s="13"/>
      <c r="EDQ19" s="13"/>
      <c r="EDR19" s="13"/>
      <c r="EDS19" s="13"/>
      <c r="EDT19" s="13"/>
      <c r="EDU19" s="13"/>
      <c r="EDV19" s="13"/>
      <c r="EDW19" s="13"/>
      <c r="EDX19" s="13"/>
      <c r="EDY19" s="13"/>
      <c r="EDZ19" s="13"/>
      <c r="EEA19" s="13"/>
      <c r="EEB19" s="13"/>
      <c r="EEC19" s="13"/>
      <c r="EED19" s="13"/>
      <c r="EEE19" s="13"/>
      <c r="EEF19" s="13"/>
      <c r="EEG19" s="13"/>
      <c r="EEH19" s="13"/>
      <c r="EEI19" s="13"/>
      <c r="EEJ19" s="13"/>
      <c r="EEK19" s="13"/>
      <c r="EEL19" s="13"/>
      <c r="EEM19" s="13"/>
      <c r="EEN19" s="13"/>
      <c r="EEO19" s="13"/>
      <c r="EEP19" s="13"/>
      <c r="EEQ19" s="13"/>
      <c r="EER19" s="13"/>
      <c r="EES19" s="13"/>
      <c r="EET19" s="13"/>
      <c r="EEU19" s="13"/>
      <c r="EEV19" s="13"/>
      <c r="EEW19" s="13"/>
      <c r="EEX19" s="13"/>
      <c r="EEY19" s="13"/>
      <c r="EEZ19" s="13"/>
      <c r="EFA19" s="13"/>
      <c r="EFB19" s="13"/>
      <c r="EFC19" s="13"/>
      <c r="EFD19" s="13"/>
      <c r="EFE19" s="13"/>
      <c r="EFF19" s="13"/>
      <c r="EFG19" s="13"/>
      <c r="EFH19" s="13"/>
      <c r="EFI19" s="13"/>
      <c r="EFJ19" s="13"/>
      <c r="EFK19" s="13"/>
      <c r="EFL19" s="13"/>
      <c r="EFM19" s="13"/>
      <c r="EFN19" s="13"/>
      <c r="EFO19" s="13"/>
      <c r="EFP19" s="13"/>
      <c r="EFQ19" s="13"/>
      <c r="EFR19" s="13"/>
      <c r="EFS19" s="13"/>
      <c r="EFT19" s="13"/>
      <c r="EFU19" s="13"/>
      <c r="EFV19" s="13"/>
      <c r="EFW19" s="13"/>
      <c r="EFX19" s="13"/>
      <c r="EFY19" s="13"/>
      <c r="EFZ19" s="13"/>
      <c r="EGA19" s="13"/>
      <c r="EGB19" s="13"/>
      <c r="EGC19" s="13"/>
      <c r="EGD19" s="13"/>
      <c r="EGE19" s="13"/>
      <c r="EGF19" s="13"/>
      <c r="EGG19" s="13"/>
      <c r="EGH19" s="13"/>
      <c r="EGI19" s="13"/>
      <c r="EGJ19" s="13"/>
      <c r="EGK19" s="13"/>
      <c r="EGL19" s="13"/>
      <c r="EGM19" s="13"/>
      <c r="EGN19" s="13"/>
      <c r="EGO19" s="13"/>
      <c r="EGP19" s="13"/>
      <c r="EGQ19" s="13"/>
      <c r="EGR19" s="13"/>
      <c r="EGS19" s="13"/>
      <c r="EGT19" s="13"/>
      <c r="EGU19" s="13"/>
      <c r="EGV19" s="13"/>
      <c r="EGW19" s="13"/>
      <c r="EGX19" s="13"/>
      <c r="EGY19" s="13"/>
      <c r="EGZ19" s="13"/>
      <c r="EHA19" s="13"/>
      <c r="EHB19" s="13"/>
      <c r="EHC19" s="13"/>
      <c r="EHD19" s="13"/>
      <c r="EHE19" s="13"/>
      <c r="EHF19" s="13"/>
      <c r="EHG19" s="13"/>
      <c r="EHH19" s="13"/>
      <c r="EHI19" s="13"/>
      <c r="EHJ19" s="13"/>
      <c r="EHK19" s="13"/>
      <c r="EHL19" s="13"/>
      <c r="EHM19" s="13"/>
      <c r="EHN19" s="13"/>
      <c r="EHO19" s="13"/>
      <c r="EHP19" s="13"/>
      <c r="EHQ19" s="13"/>
      <c r="EHR19" s="13"/>
      <c r="EHS19" s="13"/>
      <c r="EHT19" s="13"/>
      <c r="EHU19" s="13"/>
      <c r="EHV19" s="13"/>
      <c r="EHW19" s="13"/>
      <c r="EHX19" s="13"/>
      <c r="EHY19" s="13"/>
      <c r="EHZ19" s="13"/>
      <c r="EIA19" s="13"/>
      <c r="EIB19" s="13"/>
      <c r="EIC19" s="13"/>
      <c r="EID19" s="13"/>
      <c r="EIE19" s="13"/>
      <c r="EIF19" s="13"/>
      <c r="EIG19" s="13"/>
      <c r="EIH19" s="13"/>
      <c r="EII19" s="13"/>
      <c r="EIJ19" s="13"/>
      <c r="EIK19" s="13"/>
      <c r="EIL19" s="13"/>
      <c r="EIM19" s="13"/>
      <c r="EIN19" s="13"/>
      <c r="EIO19" s="13"/>
      <c r="EIP19" s="13"/>
      <c r="EIQ19" s="13"/>
      <c r="EIR19" s="13"/>
      <c r="EIS19" s="13"/>
      <c r="EIT19" s="13"/>
      <c r="EIU19" s="13"/>
      <c r="EIV19" s="13"/>
      <c r="EIW19" s="13"/>
      <c r="EIX19" s="13"/>
      <c r="EIY19" s="13"/>
      <c r="EIZ19" s="13"/>
      <c r="EJA19" s="13"/>
      <c r="EJB19" s="13"/>
      <c r="EJC19" s="13"/>
      <c r="EJD19" s="13"/>
      <c r="EJE19" s="13"/>
      <c r="EJF19" s="13"/>
      <c r="EJG19" s="13"/>
      <c r="EJH19" s="13"/>
      <c r="EJI19" s="13"/>
      <c r="EJJ19" s="13"/>
      <c r="EJK19" s="13"/>
      <c r="EJL19" s="13"/>
      <c r="EJM19" s="13"/>
      <c r="EJN19" s="13"/>
      <c r="EJO19" s="13"/>
      <c r="EJP19" s="13"/>
      <c r="EJQ19" s="13"/>
      <c r="EJR19" s="13"/>
      <c r="EJS19" s="13"/>
      <c r="EJT19" s="13"/>
      <c r="EJU19" s="13"/>
      <c r="EJV19" s="13"/>
      <c r="EJW19" s="13"/>
      <c r="EJX19" s="13"/>
      <c r="EJY19" s="13"/>
      <c r="EJZ19" s="13"/>
      <c r="EKA19" s="13"/>
      <c r="EKB19" s="13"/>
      <c r="EKC19" s="13"/>
      <c r="EKD19" s="13"/>
      <c r="EKE19" s="13"/>
      <c r="EKF19" s="13"/>
      <c r="EKG19" s="13"/>
      <c r="EKH19" s="13"/>
      <c r="EKI19" s="13"/>
      <c r="EKJ19" s="13"/>
      <c r="EKK19" s="13"/>
      <c r="EKL19" s="13"/>
      <c r="EKM19" s="13"/>
      <c r="EKN19" s="13"/>
      <c r="EKO19" s="13"/>
      <c r="EKP19" s="13"/>
      <c r="EKQ19" s="13"/>
      <c r="EKR19" s="13"/>
      <c r="EKS19" s="13"/>
      <c r="EKT19" s="13"/>
      <c r="EKU19" s="13"/>
      <c r="EKV19" s="13"/>
      <c r="EKW19" s="13"/>
      <c r="EKX19" s="13"/>
      <c r="EKY19" s="13"/>
      <c r="EKZ19" s="13"/>
      <c r="ELA19" s="13"/>
      <c r="ELB19" s="13"/>
      <c r="ELC19" s="13"/>
      <c r="ELD19" s="13"/>
      <c r="ELE19" s="13"/>
      <c r="ELF19" s="13"/>
      <c r="ELG19" s="13"/>
      <c r="ELH19" s="13"/>
      <c r="ELI19" s="13"/>
      <c r="ELJ19" s="13"/>
      <c r="ELK19" s="13"/>
      <c r="ELL19" s="13"/>
      <c r="ELM19" s="13"/>
      <c r="ELN19" s="13"/>
      <c r="ELO19" s="13"/>
      <c r="ELP19" s="13"/>
      <c r="ELQ19" s="13"/>
      <c r="ELR19" s="13"/>
      <c r="ELS19" s="13"/>
      <c r="ELT19" s="13"/>
      <c r="ELU19" s="13"/>
      <c r="ELV19" s="13"/>
      <c r="ELW19" s="13"/>
      <c r="ELX19" s="13"/>
      <c r="ELY19" s="13"/>
      <c r="ELZ19" s="13"/>
      <c r="EMA19" s="13"/>
      <c r="EMB19" s="13"/>
      <c r="EMC19" s="13"/>
      <c r="EMD19" s="13"/>
      <c r="EME19" s="13"/>
      <c r="EMF19" s="13"/>
      <c r="EMG19" s="13"/>
      <c r="EMH19" s="13"/>
      <c r="EMI19" s="13"/>
      <c r="EMJ19" s="13"/>
      <c r="EMK19" s="13"/>
      <c r="EML19" s="13"/>
      <c r="EMM19" s="13"/>
      <c r="EMN19" s="13"/>
      <c r="EMO19" s="13"/>
      <c r="EMP19" s="13"/>
      <c r="EMQ19" s="13"/>
      <c r="EMR19" s="13"/>
      <c r="EMS19" s="13"/>
      <c r="EMT19" s="13"/>
      <c r="EMU19" s="13"/>
      <c r="EMV19" s="13"/>
      <c r="EMW19" s="13"/>
      <c r="EMX19" s="13"/>
      <c r="EMY19" s="13"/>
      <c r="EMZ19" s="13"/>
      <c r="ENA19" s="13"/>
      <c r="ENB19" s="13"/>
      <c r="ENC19" s="13"/>
      <c r="END19" s="13"/>
      <c r="ENE19" s="13"/>
      <c r="ENF19" s="13"/>
      <c r="ENG19" s="13"/>
      <c r="ENH19" s="13"/>
      <c r="ENI19" s="13"/>
      <c r="ENJ19" s="13"/>
      <c r="ENK19" s="13"/>
      <c r="ENL19" s="13"/>
      <c r="ENM19" s="13"/>
      <c r="ENN19" s="13"/>
      <c r="ENO19" s="13"/>
      <c r="ENP19" s="13"/>
      <c r="ENQ19" s="13"/>
      <c r="ENR19" s="13"/>
      <c r="ENS19" s="13"/>
      <c r="ENT19" s="13"/>
      <c r="ENU19" s="13"/>
      <c r="ENV19" s="13"/>
      <c r="ENW19" s="13"/>
      <c r="ENX19" s="13"/>
      <c r="ENY19" s="13"/>
      <c r="ENZ19" s="13"/>
      <c r="EOA19" s="13"/>
      <c r="EOB19" s="13"/>
      <c r="EOC19" s="13"/>
      <c r="EOD19" s="13"/>
      <c r="EOE19" s="13"/>
      <c r="EOF19" s="13"/>
      <c r="EOG19" s="13"/>
      <c r="EOH19" s="13"/>
      <c r="EOI19" s="13"/>
      <c r="EOJ19" s="13"/>
      <c r="EOK19" s="13"/>
      <c r="EOL19" s="13"/>
      <c r="EOM19" s="13"/>
      <c r="EON19" s="13"/>
      <c r="EOO19" s="13"/>
      <c r="EOP19" s="13"/>
      <c r="EOQ19" s="13"/>
      <c r="EOR19" s="13"/>
      <c r="EOS19" s="13"/>
      <c r="EOT19" s="13"/>
      <c r="EOU19" s="13"/>
      <c r="EOV19" s="13"/>
      <c r="EOW19" s="13"/>
      <c r="EOX19" s="13"/>
      <c r="EOY19" s="13"/>
      <c r="EOZ19" s="13"/>
      <c r="EPA19" s="13"/>
      <c r="EPB19" s="13"/>
      <c r="EPC19" s="13"/>
      <c r="EPD19" s="13"/>
      <c r="EPE19" s="13"/>
      <c r="EPF19" s="13"/>
      <c r="EPG19" s="13"/>
      <c r="EPH19" s="13"/>
      <c r="EPI19" s="13"/>
      <c r="EPJ19" s="13"/>
      <c r="EPK19" s="13"/>
      <c r="EPL19" s="13"/>
      <c r="EPM19" s="13"/>
      <c r="EPN19" s="13"/>
      <c r="EPO19" s="13"/>
      <c r="EPP19" s="13"/>
      <c r="EPQ19" s="13"/>
      <c r="EPR19" s="13"/>
      <c r="EPS19" s="13"/>
      <c r="EPT19" s="13"/>
      <c r="EPU19" s="13"/>
      <c r="EPV19" s="13"/>
      <c r="EPW19" s="13"/>
      <c r="EPX19" s="13"/>
      <c r="EPY19" s="13"/>
      <c r="EPZ19" s="13"/>
      <c r="EQA19" s="13"/>
      <c r="EQB19" s="13"/>
      <c r="EQC19" s="13"/>
      <c r="EQD19" s="13"/>
      <c r="EQE19" s="13"/>
      <c r="EQF19" s="13"/>
      <c r="EQG19" s="13"/>
      <c r="EQH19" s="13"/>
      <c r="EQI19" s="13"/>
      <c r="EQJ19" s="13"/>
      <c r="EQK19" s="13"/>
      <c r="EQL19" s="13"/>
      <c r="EQM19" s="13"/>
      <c r="EQN19" s="13"/>
      <c r="EQO19" s="13"/>
      <c r="EQP19" s="13"/>
      <c r="EQQ19" s="13"/>
      <c r="EQR19" s="13"/>
      <c r="EQS19" s="13"/>
      <c r="EQT19" s="13"/>
      <c r="EQU19" s="13"/>
      <c r="EQV19" s="13"/>
      <c r="EQW19" s="13"/>
      <c r="EQX19" s="13"/>
      <c r="EQY19" s="13"/>
      <c r="EQZ19" s="13"/>
      <c r="ERA19" s="13"/>
      <c r="ERB19" s="13"/>
      <c r="ERC19" s="13"/>
      <c r="ERD19" s="13"/>
      <c r="ERE19" s="13"/>
      <c r="ERF19" s="13"/>
      <c r="ERG19" s="13"/>
      <c r="ERH19" s="13"/>
      <c r="ERI19" s="13"/>
      <c r="ERJ19" s="13"/>
      <c r="ERK19" s="13"/>
      <c r="ERL19" s="13"/>
      <c r="ERM19" s="13"/>
      <c r="ERN19" s="13"/>
      <c r="ERO19" s="13"/>
      <c r="ERP19" s="13"/>
      <c r="ERQ19" s="13"/>
      <c r="ERR19" s="13"/>
      <c r="ERS19" s="13"/>
      <c r="ERT19" s="13"/>
      <c r="ERU19" s="13"/>
      <c r="ERV19" s="13"/>
      <c r="ERW19" s="13"/>
      <c r="ERX19" s="13"/>
      <c r="ERY19" s="13"/>
      <c r="ERZ19" s="13"/>
      <c r="ESA19" s="13"/>
      <c r="ESB19" s="13"/>
      <c r="ESC19" s="13"/>
      <c r="ESD19" s="13"/>
      <c r="ESE19" s="13"/>
      <c r="ESF19" s="13"/>
      <c r="ESG19" s="13"/>
      <c r="ESH19" s="13"/>
      <c r="ESI19" s="13"/>
      <c r="ESJ19" s="13"/>
      <c r="ESK19" s="13"/>
      <c r="ESL19" s="13"/>
      <c r="ESM19" s="13"/>
      <c r="ESN19" s="13"/>
      <c r="ESO19" s="13"/>
      <c r="ESP19" s="13"/>
      <c r="ESQ19" s="13"/>
      <c r="ESR19" s="13"/>
      <c r="ESS19" s="13"/>
      <c r="EST19" s="13"/>
      <c r="ESU19" s="13"/>
      <c r="ESV19" s="13"/>
      <c r="ESW19" s="13"/>
      <c r="ESX19" s="13"/>
      <c r="ESY19" s="13"/>
      <c r="ESZ19" s="13"/>
      <c r="ETA19" s="13"/>
      <c r="ETB19" s="13"/>
      <c r="ETC19" s="13"/>
      <c r="ETD19" s="13"/>
      <c r="ETE19" s="13"/>
      <c r="ETF19" s="13"/>
      <c r="ETG19" s="13"/>
      <c r="ETH19" s="13"/>
      <c r="ETI19" s="13"/>
      <c r="ETJ19" s="13"/>
      <c r="ETK19" s="13"/>
      <c r="ETL19" s="13"/>
      <c r="ETM19" s="13"/>
      <c r="ETN19" s="13"/>
      <c r="ETO19" s="13"/>
      <c r="ETP19" s="13"/>
      <c r="ETQ19" s="13"/>
      <c r="ETR19" s="13"/>
      <c r="ETS19" s="13"/>
      <c r="ETT19" s="13"/>
      <c r="ETU19" s="13"/>
      <c r="ETV19" s="13"/>
      <c r="ETW19" s="13"/>
      <c r="ETX19" s="13"/>
      <c r="ETY19" s="13"/>
      <c r="ETZ19" s="13"/>
      <c r="EUA19" s="13"/>
      <c r="EUB19" s="13"/>
      <c r="EUC19" s="13"/>
      <c r="EUD19" s="13"/>
      <c r="EUE19" s="13"/>
      <c r="EUF19" s="13"/>
      <c r="EUG19" s="13"/>
      <c r="EUH19" s="13"/>
      <c r="EUI19" s="13"/>
      <c r="EUJ19" s="13"/>
      <c r="EUK19" s="13"/>
      <c r="EUL19" s="13"/>
      <c r="EUM19" s="13"/>
      <c r="EUN19" s="13"/>
      <c r="EUO19" s="13"/>
      <c r="EUP19" s="13"/>
      <c r="EUQ19" s="13"/>
      <c r="EUR19" s="13"/>
      <c r="EUS19" s="13"/>
      <c r="EUT19" s="13"/>
      <c r="EUU19" s="13"/>
      <c r="EUV19" s="13"/>
      <c r="EUW19" s="13"/>
      <c r="EUX19" s="13"/>
      <c r="EUY19" s="13"/>
      <c r="EUZ19" s="13"/>
      <c r="EVA19" s="13"/>
      <c r="EVB19" s="13"/>
      <c r="EVC19" s="13"/>
      <c r="EVD19" s="13"/>
      <c r="EVE19" s="13"/>
      <c r="EVF19" s="13"/>
      <c r="EVG19" s="13"/>
      <c r="EVH19" s="13"/>
      <c r="EVI19" s="13"/>
      <c r="EVJ19" s="13"/>
      <c r="EVK19" s="13"/>
      <c r="EVL19" s="13"/>
      <c r="EVM19" s="13"/>
      <c r="EVN19" s="13"/>
      <c r="EVO19" s="13"/>
      <c r="EVP19" s="13"/>
      <c r="EVQ19" s="13"/>
      <c r="EVR19" s="13"/>
      <c r="EVS19" s="13"/>
      <c r="EVT19" s="13"/>
      <c r="EVU19" s="13"/>
      <c r="EVV19" s="13"/>
      <c r="EVW19" s="13"/>
      <c r="EVX19" s="13"/>
      <c r="EVY19" s="13"/>
      <c r="EVZ19" s="13"/>
      <c r="EWA19" s="13"/>
      <c r="EWB19" s="13"/>
      <c r="EWC19" s="13"/>
      <c r="EWD19" s="13"/>
      <c r="EWE19" s="13"/>
      <c r="EWF19" s="13"/>
      <c r="EWG19" s="13"/>
      <c r="EWH19" s="13"/>
      <c r="EWI19" s="13"/>
      <c r="EWJ19" s="13"/>
      <c r="EWK19" s="13"/>
      <c r="EWL19" s="13"/>
      <c r="EWM19" s="13"/>
      <c r="EWN19" s="13"/>
      <c r="EWO19" s="13"/>
      <c r="EWP19" s="13"/>
      <c r="EWQ19" s="13"/>
      <c r="EWR19" s="13"/>
      <c r="EWS19" s="13"/>
      <c r="EWT19" s="13"/>
      <c r="EWU19" s="13"/>
      <c r="EWV19" s="13"/>
      <c r="EWW19" s="13"/>
      <c r="EWX19" s="13"/>
      <c r="EWY19" s="13"/>
      <c r="EWZ19" s="13"/>
      <c r="EXA19" s="13"/>
      <c r="EXB19" s="13"/>
      <c r="EXC19" s="13"/>
      <c r="EXD19" s="13"/>
      <c r="EXE19" s="13"/>
      <c r="EXF19" s="13"/>
      <c r="EXG19" s="13"/>
      <c r="EXH19" s="13"/>
      <c r="EXI19" s="13"/>
      <c r="EXJ19" s="13"/>
      <c r="EXK19" s="13"/>
      <c r="EXL19" s="13"/>
      <c r="EXM19" s="13"/>
      <c r="EXN19" s="13"/>
      <c r="EXO19" s="13"/>
      <c r="EXP19" s="13"/>
      <c r="EXQ19" s="13"/>
      <c r="EXR19" s="13"/>
      <c r="EXS19" s="13"/>
      <c r="EXT19" s="13"/>
      <c r="EXU19" s="13"/>
      <c r="EXV19" s="13"/>
      <c r="EXW19" s="13"/>
      <c r="EXX19" s="13"/>
      <c r="EXY19" s="13"/>
      <c r="EXZ19" s="13"/>
      <c r="EYA19" s="13"/>
      <c r="EYB19" s="13"/>
      <c r="EYC19" s="13"/>
      <c r="EYD19" s="13"/>
      <c r="EYE19" s="13"/>
      <c r="EYF19" s="13"/>
      <c r="EYG19" s="13"/>
      <c r="EYH19" s="13"/>
      <c r="EYI19" s="13"/>
      <c r="EYJ19" s="13"/>
      <c r="EYK19" s="13"/>
      <c r="EYL19" s="13"/>
      <c r="EYM19" s="13"/>
      <c r="EYN19" s="13"/>
      <c r="EYO19" s="13"/>
      <c r="EYP19" s="13"/>
      <c r="EYQ19" s="13"/>
      <c r="EYR19" s="13"/>
      <c r="EYS19" s="13"/>
      <c r="EYT19" s="13"/>
      <c r="EYU19" s="13"/>
      <c r="EYV19" s="13"/>
      <c r="EYW19" s="13"/>
      <c r="EYX19" s="13"/>
      <c r="EYY19" s="13"/>
      <c r="EYZ19" s="13"/>
      <c r="EZA19" s="13"/>
      <c r="EZB19" s="13"/>
      <c r="EZC19" s="13"/>
      <c r="EZD19" s="13"/>
      <c r="EZE19" s="13"/>
      <c r="EZF19" s="13"/>
      <c r="EZG19" s="13"/>
      <c r="EZH19" s="13"/>
      <c r="EZI19" s="13"/>
      <c r="EZJ19" s="13"/>
      <c r="EZK19" s="13"/>
      <c r="EZL19" s="13"/>
      <c r="EZM19" s="13"/>
      <c r="EZN19" s="13"/>
      <c r="EZO19" s="13"/>
      <c r="EZP19" s="13"/>
      <c r="EZQ19" s="13"/>
      <c r="EZR19" s="13"/>
      <c r="EZS19" s="13"/>
      <c r="EZT19" s="13"/>
      <c r="EZU19" s="13"/>
      <c r="EZV19" s="13"/>
      <c r="EZW19" s="13"/>
      <c r="EZX19" s="13"/>
      <c r="EZY19" s="13"/>
      <c r="EZZ19" s="13"/>
      <c r="FAA19" s="13"/>
      <c r="FAB19" s="13"/>
      <c r="FAC19" s="13"/>
      <c r="FAD19" s="13"/>
      <c r="FAE19" s="13"/>
      <c r="FAF19" s="13"/>
      <c r="FAG19" s="13"/>
      <c r="FAH19" s="13"/>
      <c r="FAI19" s="13"/>
      <c r="FAJ19" s="13"/>
      <c r="FAK19" s="13"/>
      <c r="FAL19" s="13"/>
      <c r="FAM19" s="13"/>
      <c r="FAN19" s="13"/>
      <c r="FAO19" s="13"/>
      <c r="FAP19" s="13"/>
      <c r="FAQ19" s="13"/>
      <c r="FAR19" s="13"/>
      <c r="FAS19" s="13"/>
      <c r="FAT19" s="13"/>
      <c r="FAU19" s="13"/>
      <c r="FAV19" s="13"/>
      <c r="FAW19" s="13"/>
      <c r="FAX19" s="13"/>
      <c r="FAY19" s="13"/>
      <c r="FAZ19" s="13"/>
      <c r="FBA19" s="13"/>
      <c r="FBB19" s="13"/>
      <c r="FBC19" s="13"/>
      <c r="FBD19" s="13"/>
      <c r="FBE19" s="13"/>
      <c r="FBF19" s="13"/>
      <c r="FBG19" s="13"/>
      <c r="FBH19" s="13"/>
      <c r="FBI19" s="13"/>
      <c r="FBJ19" s="13"/>
      <c r="FBK19" s="13"/>
      <c r="FBL19" s="13"/>
      <c r="FBM19" s="13"/>
      <c r="FBN19" s="13"/>
      <c r="FBO19" s="13"/>
      <c r="FBP19" s="13"/>
      <c r="FBQ19" s="13"/>
      <c r="FBR19" s="13"/>
      <c r="FBS19" s="13"/>
      <c r="FBT19" s="13"/>
      <c r="FBU19" s="13"/>
      <c r="FBV19" s="13"/>
      <c r="FBW19" s="13"/>
      <c r="FBX19" s="13"/>
      <c r="FBY19" s="13"/>
      <c r="FBZ19" s="13"/>
      <c r="FCA19" s="13"/>
      <c r="FCB19" s="13"/>
      <c r="FCC19" s="13"/>
      <c r="FCD19" s="13"/>
      <c r="FCE19" s="13"/>
      <c r="FCF19" s="13"/>
      <c r="FCG19" s="13"/>
      <c r="FCH19" s="13"/>
      <c r="FCI19" s="13"/>
      <c r="FCJ19" s="13"/>
      <c r="FCK19" s="13"/>
      <c r="FCL19" s="13"/>
      <c r="FCM19" s="13"/>
      <c r="FCN19" s="13"/>
      <c r="FCO19" s="13"/>
      <c r="FCP19" s="13"/>
      <c r="FCQ19" s="13"/>
      <c r="FCR19" s="13"/>
      <c r="FCS19" s="13"/>
      <c r="FCT19" s="13"/>
      <c r="FCU19" s="13"/>
      <c r="FCV19" s="13"/>
      <c r="FCW19" s="13"/>
      <c r="FCX19" s="13"/>
      <c r="FCY19" s="13"/>
      <c r="FCZ19" s="13"/>
      <c r="FDA19" s="13"/>
      <c r="FDB19" s="13"/>
      <c r="FDC19" s="13"/>
      <c r="FDD19" s="13"/>
      <c r="FDE19" s="13"/>
      <c r="FDF19" s="13"/>
      <c r="FDG19" s="13"/>
      <c r="FDH19" s="13"/>
      <c r="FDI19" s="13"/>
      <c r="FDJ19" s="13"/>
      <c r="FDK19" s="13"/>
      <c r="FDL19" s="13"/>
      <c r="FDM19" s="13"/>
      <c r="FDN19" s="13"/>
      <c r="FDO19" s="13"/>
      <c r="FDP19" s="13"/>
      <c r="FDQ19" s="13"/>
      <c r="FDR19" s="13"/>
      <c r="FDS19" s="13"/>
      <c r="FDT19" s="13"/>
      <c r="FDU19" s="13"/>
      <c r="FDV19" s="13"/>
      <c r="FDW19" s="13"/>
      <c r="FDX19" s="13"/>
      <c r="FDY19" s="13"/>
      <c r="FDZ19" s="13"/>
      <c r="FEA19" s="13"/>
      <c r="FEB19" s="13"/>
      <c r="FEC19" s="13"/>
      <c r="FED19" s="13"/>
      <c r="FEE19" s="13"/>
      <c r="FEF19" s="13"/>
      <c r="FEG19" s="13"/>
      <c r="FEH19" s="13"/>
      <c r="FEI19" s="13"/>
      <c r="FEJ19" s="13"/>
      <c r="FEK19" s="13"/>
      <c r="FEL19" s="13"/>
      <c r="FEM19" s="13"/>
      <c r="FEN19" s="13"/>
      <c r="FEO19" s="13"/>
      <c r="FEP19" s="13"/>
      <c r="FEQ19" s="13"/>
      <c r="FER19" s="13"/>
      <c r="FES19" s="13"/>
      <c r="FET19" s="13"/>
      <c r="FEU19" s="13"/>
      <c r="FEV19" s="13"/>
      <c r="FEW19" s="13"/>
      <c r="FEX19" s="13"/>
      <c r="FEY19" s="13"/>
      <c r="FEZ19" s="13"/>
      <c r="FFA19" s="13"/>
      <c r="FFB19" s="13"/>
      <c r="FFC19" s="13"/>
      <c r="FFD19" s="13"/>
      <c r="FFE19" s="13"/>
      <c r="FFF19" s="13"/>
      <c r="FFG19" s="13"/>
      <c r="FFH19" s="13"/>
      <c r="FFI19" s="13"/>
      <c r="FFJ19" s="13"/>
      <c r="FFK19" s="13"/>
      <c r="FFL19" s="13"/>
      <c r="FFM19" s="13"/>
      <c r="FFN19" s="13"/>
      <c r="FFO19" s="13"/>
      <c r="FFP19" s="13"/>
      <c r="FFQ19" s="13"/>
      <c r="FFR19" s="13"/>
      <c r="FFS19" s="13"/>
      <c r="FFT19" s="13"/>
      <c r="FFU19" s="13"/>
      <c r="FFV19" s="13"/>
      <c r="FFW19" s="13"/>
      <c r="FFX19" s="13"/>
      <c r="FFY19" s="13"/>
      <c r="FFZ19" s="13"/>
      <c r="FGA19" s="13"/>
      <c r="FGB19" s="13"/>
      <c r="FGC19" s="13"/>
      <c r="FGD19" s="13"/>
      <c r="FGE19" s="13"/>
      <c r="FGF19" s="13"/>
      <c r="FGG19" s="13"/>
      <c r="FGH19" s="13"/>
      <c r="FGI19" s="13"/>
      <c r="FGJ19" s="13"/>
      <c r="FGK19" s="13"/>
      <c r="FGL19" s="13"/>
      <c r="FGM19" s="13"/>
      <c r="FGN19" s="13"/>
      <c r="FGO19" s="13"/>
      <c r="FGP19" s="13"/>
      <c r="FGQ19" s="13"/>
      <c r="FGR19" s="13"/>
      <c r="FGS19" s="13"/>
      <c r="FGT19" s="13"/>
      <c r="FGU19" s="13"/>
      <c r="FGV19" s="13"/>
      <c r="FGW19" s="13"/>
      <c r="FGX19" s="13"/>
      <c r="FGY19" s="13"/>
      <c r="FGZ19" s="13"/>
      <c r="FHA19" s="13"/>
      <c r="FHB19" s="13"/>
      <c r="FHC19" s="13"/>
      <c r="FHD19" s="13"/>
      <c r="FHE19" s="13"/>
      <c r="FHF19" s="13"/>
      <c r="FHG19" s="13"/>
      <c r="FHH19" s="13"/>
      <c r="FHI19" s="13"/>
      <c r="FHJ19" s="13"/>
      <c r="FHK19" s="13"/>
      <c r="FHL19" s="13"/>
      <c r="FHM19" s="13"/>
      <c r="FHN19" s="13"/>
      <c r="FHO19" s="13"/>
      <c r="FHP19" s="13"/>
      <c r="FHQ19" s="13"/>
      <c r="FHR19" s="13"/>
      <c r="FHS19" s="13"/>
      <c r="FHT19" s="13"/>
      <c r="FHU19" s="13"/>
      <c r="FHV19" s="13"/>
      <c r="FHW19" s="13"/>
      <c r="FHX19" s="13"/>
      <c r="FHY19" s="13"/>
      <c r="FHZ19" s="13"/>
      <c r="FIA19" s="13"/>
      <c r="FIB19" s="13"/>
      <c r="FIC19" s="13"/>
      <c r="FID19" s="13"/>
      <c r="FIE19" s="13"/>
      <c r="FIF19" s="13"/>
      <c r="FIG19" s="13"/>
      <c r="FIH19" s="13"/>
      <c r="FII19" s="13"/>
      <c r="FIJ19" s="13"/>
      <c r="FIK19" s="13"/>
      <c r="FIL19" s="13"/>
      <c r="FIM19" s="13"/>
      <c r="FIN19" s="13"/>
      <c r="FIO19" s="13"/>
      <c r="FIP19" s="13"/>
      <c r="FIQ19" s="13"/>
      <c r="FIR19" s="13"/>
      <c r="FIS19" s="13"/>
      <c r="FIT19" s="13"/>
      <c r="FIU19" s="13"/>
      <c r="FIV19" s="13"/>
      <c r="FIW19" s="13"/>
      <c r="FIX19" s="13"/>
      <c r="FIY19" s="13"/>
      <c r="FIZ19" s="13"/>
      <c r="FJA19" s="13"/>
      <c r="FJB19" s="13"/>
      <c r="FJC19" s="13"/>
      <c r="FJD19" s="13"/>
      <c r="FJE19" s="13"/>
      <c r="FJF19" s="13"/>
      <c r="FJG19" s="13"/>
      <c r="FJH19" s="13"/>
      <c r="FJI19" s="13"/>
      <c r="FJJ19" s="13"/>
      <c r="FJK19" s="13"/>
      <c r="FJL19" s="13"/>
      <c r="FJM19" s="13"/>
      <c r="FJN19" s="13"/>
      <c r="FJO19" s="13"/>
      <c r="FJP19" s="13"/>
      <c r="FJQ19" s="13"/>
      <c r="FJR19" s="13"/>
      <c r="FJS19" s="13"/>
      <c r="FJT19" s="13"/>
      <c r="FJU19" s="13"/>
      <c r="FJV19" s="13"/>
      <c r="FJW19" s="13"/>
      <c r="FJX19" s="13"/>
      <c r="FJY19" s="13"/>
      <c r="FJZ19" s="13"/>
      <c r="FKA19" s="13"/>
      <c r="FKB19" s="13"/>
      <c r="FKC19" s="13"/>
      <c r="FKD19" s="13"/>
      <c r="FKE19" s="13"/>
      <c r="FKF19" s="13"/>
      <c r="FKG19" s="13"/>
      <c r="FKH19" s="13"/>
      <c r="FKI19" s="13"/>
      <c r="FKJ19" s="13"/>
      <c r="FKK19" s="13"/>
      <c r="FKL19" s="13"/>
      <c r="FKM19" s="13"/>
      <c r="FKN19" s="13"/>
      <c r="FKO19" s="13"/>
      <c r="FKP19" s="13"/>
      <c r="FKQ19" s="13"/>
      <c r="FKR19" s="13"/>
      <c r="FKS19" s="13"/>
      <c r="FKT19" s="13"/>
      <c r="FKU19" s="13"/>
      <c r="FKV19" s="13"/>
      <c r="FKW19" s="13"/>
      <c r="FKX19" s="13"/>
      <c r="FKY19" s="13"/>
      <c r="FKZ19" s="13"/>
      <c r="FLA19" s="13"/>
      <c r="FLB19" s="13"/>
      <c r="FLC19" s="13"/>
      <c r="FLD19" s="13"/>
      <c r="FLE19" s="13"/>
      <c r="FLF19" s="13"/>
      <c r="FLG19" s="13"/>
      <c r="FLH19" s="13"/>
      <c r="FLI19" s="13"/>
      <c r="FLJ19" s="13"/>
      <c r="FLK19" s="13"/>
      <c r="FLL19" s="13"/>
      <c r="FLM19" s="13"/>
      <c r="FLN19" s="13"/>
      <c r="FLO19" s="13"/>
      <c r="FLP19" s="13"/>
      <c r="FLQ19" s="13"/>
      <c r="FLR19" s="13"/>
      <c r="FLS19" s="13"/>
      <c r="FLT19" s="13"/>
      <c r="FLU19" s="13"/>
      <c r="FLV19" s="13"/>
      <c r="FLW19" s="13"/>
      <c r="FLX19" s="13"/>
      <c r="FLY19" s="13"/>
      <c r="FLZ19" s="13"/>
      <c r="FMA19" s="13"/>
      <c r="FMB19" s="13"/>
      <c r="FMC19" s="13"/>
      <c r="FMD19" s="13"/>
      <c r="FME19" s="13"/>
      <c r="FMF19" s="13"/>
      <c r="FMG19" s="13"/>
      <c r="FMH19" s="13"/>
      <c r="FMI19" s="13"/>
      <c r="FMJ19" s="13"/>
      <c r="FMK19" s="13"/>
      <c r="FML19" s="13"/>
      <c r="FMM19" s="13"/>
      <c r="FMN19" s="13"/>
      <c r="FMO19" s="13"/>
      <c r="FMP19" s="13"/>
      <c r="FMQ19" s="13"/>
      <c r="FMR19" s="13"/>
      <c r="FMS19" s="13"/>
      <c r="FMT19" s="13"/>
      <c r="FMU19" s="13"/>
      <c r="FMV19" s="13"/>
      <c r="FMW19" s="13"/>
      <c r="FMX19" s="13"/>
      <c r="FMY19" s="13"/>
      <c r="FMZ19" s="13"/>
      <c r="FNA19" s="13"/>
      <c r="FNB19" s="13"/>
      <c r="FNC19" s="13"/>
      <c r="FND19" s="13"/>
      <c r="FNE19" s="13"/>
      <c r="FNF19" s="13"/>
      <c r="FNG19" s="13"/>
      <c r="FNH19" s="13"/>
      <c r="FNI19" s="13"/>
      <c r="FNJ19" s="13"/>
      <c r="FNK19" s="13"/>
      <c r="FNL19" s="13"/>
      <c r="FNM19" s="13"/>
      <c r="FNN19" s="13"/>
      <c r="FNO19" s="13"/>
      <c r="FNP19" s="13"/>
      <c r="FNQ19" s="13"/>
      <c r="FNR19" s="13"/>
      <c r="FNS19" s="13"/>
      <c r="FNT19" s="13"/>
      <c r="FNU19" s="13"/>
      <c r="FNV19" s="13"/>
      <c r="FNW19" s="13"/>
      <c r="FNX19" s="13"/>
      <c r="FNY19" s="13"/>
      <c r="FNZ19" s="13"/>
      <c r="FOA19" s="13"/>
      <c r="FOB19" s="13"/>
      <c r="FOC19" s="13"/>
      <c r="FOD19" s="13"/>
      <c r="FOE19" s="13"/>
      <c r="FOF19" s="13"/>
      <c r="FOG19" s="13"/>
      <c r="FOH19" s="13"/>
      <c r="FOI19" s="13"/>
      <c r="FOJ19" s="13"/>
      <c r="FOK19" s="13"/>
      <c r="FOL19" s="13"/>
      <c r="FOM19" s="13"/>
      <c r="FON19" s="13"/>
      <c r="FOO19" s="13"/>
      <c r="FOP19" s="13"/>
      <c r="FOQ19" s="13"/>
      <c r="FOR19" s="13"/>
      <c r="FOS19" s="13"/>
      <c r="FOT19" s="13"/>
      <c r="FOU19" s="13"/>
      <c r="FOV19" s="13"/>
      <c r="FOW19" s="13"/>
      <c r="FOX19" s="13"/>
      <c r="FOY19" s="13"/>
      <c r="FOZ19" s="13"/>
      <c r="FPA19" s="13"/>
      <c r="FPB19" s="13"/>
      <c r="FPC19" s="13"/>
      <c r="FPD19" s="13"/>
      <c r="FPE19" s="13"/>
      <c r="FPF19" s="13"/>
      <c r="FPG19" s="13"/>
      <c r="FPH19" s="13"/>
      <c r="FPI19" s="13"/>
      <c r="FPJ19" s="13"/>
      <c r="FPK19" s="13"/>
      <c r="FPL19" s="13"/>
      <c r="FPM19" s="13"/>
      <c r="FPN19" s="13"/>
      <c r="FPO19" s="13"/>
      <c r="FPP19" s="13"/>
      <c r="FPQ19" s="13"/>
      <c r="FPR19" s="13"/>
      <c r="FPS19" s="13"/>
      <c r="FPT19" s="13"/>
      <c r="FPU19" s="13"/>
      <c r="FPV19" s="13"/>
      <c r="FPW19" s="13"/>
      <c r="FPX19" s="13"/>
      <c r="FPY19" s="13"/>
      <c r="FPZ19" s="13"/>
      <c r="FQA19" s="13"/>
      <c r="FQB19" s="13"/>
      <c r="FQC19" s="13"/>
      <c r="FQD19" s="13"/>
      <c r="FQE19" s="13"/>
      <c r="FQF19" s="13"/>
      <c r="FQG19" s="13"/>
      <c r="FQH19" s="13"/>
      <c r="FQI19" s="13"/>
      <c r="FQJ19" s="13"/>
      <c r="FQK19" s="13"/>
      <c r="FQL19" s="13"/>
      <c r="FQM19" s="13"/>
      <c r="FQN19" s="13"/>
      <c r="FQO19" s="13"/>
      <c r="FQP19" s="13"/>
      <c r="FQQ19" s="13"/>
      <c r="FQR19" s="13"/>
      <c r="FQS19" s="13"/>
      <c r="FQT19" s="13"/>
      <c r="FQU19" s="13"/>
      <c r="FQV19" s="13"/>
      <c r="FQW19" s="13"/>
      <c r="FQX19" s="13"/>
      <c r="FQY19" s="13"/>
      <c r="FQZ19" s="13"/>
      <c r="FRA19" s="13"/>
      <c r="FRB19" s="13"/>
      <c r="FRC19" s="13"/>
      <c r="FRD19" s="13"/>
      <c r="FRE19" s="13"/>
      <c r="FRF19" s="13"/>
      <c r="FRG19" s="13"/>
      <c r="FRH19" s="13"/>
      <c r="FRI19" s="13"/>
      <c r="FRJ19" s="13"/>
      <c r="FRK19" s="13"/>
      <c r="FRL19" s="13"/>
      <c r="FRM19" s="13"/>
      <c r="FRN19" s="13"/>
      <c r="FRO19" s="13"/>
      <c r="FRP19" s="13"/>
      <c r="FRQ19" s="13"/>
      <c r="FRR19" s="13"/>
      <c r="FRS19" s="13"/>
      <c r="FRT19" s="13"/>
      <c r="FRU19" s="13"/>
      <c r="FRV19" s="13"/>
      <c r="FRW19" s="13"/>
      <c r="FRX19" s="13"/>
      <c r="FRY19" s="13"/>
      <c r="FRZ19" s="13"/>
      <c r="FSA19" s="13"/>
      <c r="FSB19" s="13"/>
      <c r="FSC19" s="13"/>
      <c r="FSD19" s="13"/>
      <c r="FSE19" s="13"/>
      <c r="FSF19" s="13"/>
      <c r="FSG19" s="13"/>
      <c r="FSH19" s="13"/>
      <c r="FSI19" s="13"/>
      <c r="FSJ19" s="13"/>
      <c r="FSK19" s="13"/>
      <c r="FSL19" s="13"/>
      <c r="FSM19" s="13"/>
      <c r="FSN19" s="13"/>
      <c r="FSO19" s="13"/>
      <c r="FSP19" s="13"/>
      <c r="FSQ19" s="13"/>
      <c r="FSR19" s="13"/>
      <c r="FSS19" s="13"/>
      <c r="FST19" s="13"/>
      <c r="FSU19" s="13"/>
      <c r="FSV19" s="13"/>
      <c r="FSW19" s="13"/>
      <c r="FSX19" s="13"/>
      <c r="FSY19" s="13"/>
      <c r="FSZ19" s="13"/>
      <c r="FTA19" s="13"/>
      <c r="FTB19" s="13"/>
      <c r="FTC19" s="13"/>
      <c r="FTD19" s="13"/>
      <c r="FTE19" s="13"/>
      <c r="FTF19" s="13"/>
      <c r="FTG19" s="13"/>
      <c r="FTH19" s="13"/>
      <c r="FTI19" s="13"/>
      <c r="FTJ19" s="13"/>
      <c r="FTK19" s="13"/>
      <c r="FTL19" s="13"/>
      <c r="FTM19" s="13"/>
      <c r="FTN19" s="13"/>
      <c r="FTO19" s="13"/>
      <c r="FTP19" s="13"/>
      <c r="FTQ19" s="13"/>
      <c r="FTR19" s="13"/>
      <c r="FTS19" s="13"/>
      <c r="FTT19" s="13"/>
      <c r="FTU19" s="13"/>
      <c r="FTV19" s="13"/>
      <c r="FTW19" s="13"/>
      <c r="FTX19" s="13"/>
      <c r="FTY19" s="13"/>
      <c r="FTZ19" s="13"/>
      <c r="FUA19" s="13"/>
      <c r="FUB19" s="13"/>
      <c r="FUC19" s="13"/>
      <c r="FUD19" s="13"/>
      <c r="FUE19" s="13"/>
      <c r="FUF19" s="13"/>
      <c r="FUG19" s="13"/>
      <c r="FUH19" s="13"/>
      <c r="FUI19" s="13"/>
      <c r="FUJ19" s="13"/>
      <c r="FUK19" s="13"/>
      <c r="FUL19" s="13"/>
      <c r="FUM19" s="13"/>
      <c r="FUN19" s="13"/>
      <c r="FUO19" s="13"/>
      <c r="FUP19" s="13"/>
      <c r="FUQ19" s="13"/>
      <c r="FUR19" s="13"/>
      <c r="FUS19" s="13"/>
      <c r="FUT19" s="13"/>
      <c r="FUU19" s="13"/>
      <c r="FUV19" s="13"/>
      <c r="FUW19" s="13"/>
      <c r="FUX19" s="13"/>
      <c r="FUY19" s="13"/>
      <c r="FUZ19" s="13"/>
      <c r="FVA19" s="13"/>
      <c r="FVB19" s="13"/>
      <c r="FVC19" s="13"/>
      <c r="FVD19" s="13"/>
      <c r="FVE19" s="13"/>
      <c r="FVF19" s="13"/>
      <c r="FVG19" s="13"/>
      <c r="FVH19" s="13"/>
      <c r="FVI19" s="13"/>
      <c r="FVJ19" s="13"/>
      <c r="FVK19" s="13"/>
      <c r="FVL19" s="13"/>
      <c r="FVM19" s="13"/>
      <c r="FVN19" s="13"/>
      <c r="FVO19" s="13"/>
      <c r="FVP19" s="13"/>
      <c r="FVQ19" s="13"/>
      <c r="FVR19" s="13"/>
      <c r="FVS19" s="13"/>
      <c r="FVT19" s="13"/>
      <c r="FVU19" s="13"/>
      <c r="FVV19" s="13"/>
      <c r="FVW19" s="13"/>
      <c r="FVX19" s="13"/>
      <c r="FVY19" s="13"/>
      <c r="FVZ19" s="13"/>
      <c r="FWA19" s="13"/>
      <c r="FWB19" s="13"/>
      <c r="FWC19" s="13"/>
      <c r="FWD19" s="13"/>
      <c r="FWE19" s="13"/>
      <c r="FWF19" s="13"/>
      <c r="FWG19" s="13"/>
      <c r="FWH19" s="13"/>
      <c r="FWI19" s="13"/>
      <c r="FWJ19" s="13"/>
      <c r="FWK19" s="13"/>
      <c r="FWL19" s="13"/>
      <c r="FWM19" s="13"/>
      <c r="FWN19" s="13"/>
      <c r="FWO19" s="13"/>
      <c r="FWP19" s="13"/>
      <c r="FWQ19" s="13"/>
      <c r="FWR19" s="13"/>
      <c r="FWS19" s="13"/>
      <c r="FWT19" s="13"/>
      <c r="FWU19" s="13"/>
      <c r="FWV19" s="13"/>
      <c r="FWW19" s="13"/>
      <c r="FWX19" s="13"/>
      <c r="FWY19" s="13"/>
      <c r="FWZ19" s="13"/>
      <c r="FXA19" s="13"/>
      <c r="FXB19" s="13"/>
      <c r="FXC19" s="13"/>
      <c r="FXD19" s="13"/>
      <c r="FXE19" s="13"/>
      <c r="FXF19" s="13"/>
      <c r="FXG19" s="13"/>
      <c r="FXH19" s="13"/>
      <c r="FXI19" s="13"/>
      <c r="FXJ19" s="13"/>
      <c r="FXK19" s="13"/>
      <c r="FXL19" s="13"/>
      <c r="FXM19" s="13"/>
      <c r="FXN19" s="13"/>
      <c r="FXO19" s="13"/>
      <c r="FXP19" s="13"/>
      <c r="FXQ19" s="13"/>
      <c r="FXR19" s="13"/>
      <c r="FXS19" s="13"/>
      <c r="FXT19" s="13"/>
      <c r="FXU19" s="13"/>
      <c r="FXV19" s="13"/>
      <c r="FXW19" s="13"/>
      <c r="FXX19" s="13"/>
      <c r="FXY19" s="13"/>
      <c r="FXZ19" s="13"/>
      <c r="FYA19" s="13"/>
      <c r="FYB19" s="13"/>
      <c r="FYC19" s="13"/>
      <c r="FYD19" s="13"/>
      <c r="FYE19" s="13"/>
      <c r="FYF19" s="13"/>
      <c r="FYG19" s="13"/>
      <c r="FYH19" s="13"/>
      <c r="FYI19" s="13"/>
      <c r="FYJ19" s="13"/>
      <c r="FYK19" s="13"/>
      <c r="FYL19" s="13"/>
      <c r="FYM19" s="13"/>
      <c r="FYN19" s="13"/>
      <c r="FYO19" s="13"/>
      <c r="FYP19" s="13"/>
      <c r="FYQ19" s="13"/>
      <c r="FYR19" s="13"/>
      <c r="FYS19" s="13"/>
      <c r="FYT19" s="13"/>
      <c r="FYU19" s="13"/>
      <c r="FYV19" s="13"/>
      <c r="FYW19" s="13"/>
      <c r="FYX19" s="13"/>
      <c r="FYY19" s="13"/>
      <c r="FYZ19" s="13"/>
      <c r="FZA19" s="13"/>
      <c r="FZB19" s="13"/>
      <c r="FZC19" s="13"/>
      <c r="FZD19" s="13"/>
      <c r="FZE19" s="13"/>
      <c r="FZF19" s="13"/>
      <c r="FZG19" s="13"/>
      <c r="FZH19" s="13"/>
      <c r="FZI19" s="13"/>
      <c r="FZJ19" s="13"/>
      <c r="FZK19" s="13"/>
      <c r="FZL19" s="13"/>
      <c r="FZM19" s="13"/>
      <c r="FZN19" s="13"/>
      <c r="FZO19" s="13"/>
      <c r="FZP19" s="13"/>
      <c r="FZQ19" s="13"/>
      <c r="FZR19" s="13"/>
      <c r="FZS19" s="13"/>
      <c r="FZT19" s="13"/>
      <c r="FZU19" s="13"/>
      <c r="FZV19" s="13"/>
      <c r="FZW19" s="13"/>
      <c r="FZX19" s="13"/>
      <c r="FZY19" s="13"/>
      <c r="FZZ19" s="13"/>
      <c r="GAA19" s="13"/>
      <c r="GAB19" s="13"/>
      <c r="GAC19" s="13"/>
      <c r="GAD19" s="13"/>
      <c r="GAE19" s="13"/>
      <c r="GAF19" s="13"/>
      <c r="GAG19" s="13"/>
      <c r="GAH19" s="13"/>
      <c r="GAI19" s="13"/>
      <c r="GAJ19" s="13"/>
      <c r="GAK19" s="13"/>
      <c r="GAL19" s="13"/>
      <c r="GAM19" s="13"/>
      <c r="GAN19" s="13"/>
      <c r="GAO19" s="13"/>
      <c r="GAP19" s="13"/>
      <c r="GAQ19" s="13"/>
      <c r="GAR19" s="13"/>
      <c r="GAS19" s="13"/>
      <c r="GAT19" s="13"/>
      <c r="GAU19" s="13"/>
      <c r="GAV19" s="13"/>
      <c r="GAW19" s="13"/>
      <c r="GAX19" s="13"/>
      <c r="GAY19" s="13"/>
      <c r="GAZ19" s="13"/>
      <c r="GBA19" s="13"/>
      <c r="GBB19" s="13"/>
      <c r="GBC19" s="13"/>
      <c r="GBD19" s="13"/>
      <c r="GBE19" s="13"/>
      <c r="GBF19" s="13"/>
      <c r="GBG19" s="13"/>
      <c r="GBH19" s="13"/>
      <c r="GBI19" s="13"/>
      <c r="GBJ19" s="13"/>
      <c r="GBK19" s="13"/>
      <c r="GBL19" s="13"/>
      <c r="GBM19" s="13"/>
      <c r="GBN19" s="13"/>
      <c r="GBO19" s="13"/>
      <c r="GBP19" s="13"/>
      <c r="GBQ19" s="13"/>
      <c r="GBR19" s="13"/>
      <c r="GBS19" s="13"/>
      <c r="GBT19" s="13"/>
      <c r="GBU19" s="13"/>
      <c r="GBV19" s="13"/>
      <c r="GBW19" s="13"/>
      <c r="GBX19" s="13"/>
      <c r="GBY19" s="13"/>
      <c r="GBZ19" s="13"/>
      <c r="GCA19" s="13"/>
      <c r="GCB19" s="13"/>
      <c r="GCC19" s="13"/>
      <c r="GCD19" s="13"/>
      <c r="GCE19" s="13"/>
      <c r="GCF19" s="13"/>
      <c r="GCG19" s="13"/>
      <c r="GCH19" s="13"/>
      <c r="GCI19" s="13"/>
      <c r="GCJ19" s="13"/>
      <c r="GCK19" s="13"/>
      <c r="GCL19" s="13"/>
      <c r="GCM19" s="13"/>
      <c r="GCN19" s="13"/>
      <c r="GCO19" s="13"/>
      <c r="GCP19" s="13"/>
      <c r="GCQ19" s="13"/>
      <c r="GCR19" s="13"/>
      <c r="GCS19" s="13"/>
      <c r="GCT19" s="13"/>
      <c r="GCU19" s="13"/>
      <c r="GCV19" s="13"/>
      <c r="GCW19" s="13"/>
      <c r="GCX19" s="13"/>
      <c r="GCY19" s="13"/>
      <c r="GCZ19" s="13"/>
      <c r="GDA19" s="13"/>
      <c r="GDB19" s="13"/>
      <c r="GDC19" s="13"/>
      <c r="GDD19" s="13"/>
      <c r="GDE19" s="13"/>
      <c r="GDF19" s="13"/>
      <c r="GDG19" s="13"/>
      <c r="GDH19" s="13"/>
      <c r="GDI19" s="13"/>
      <c r="GDJ19" s="13"/>
      <c r="GDK19" s="13"/>
      <c r="GDL19" s="13"/>
      <c r="GDM19" s="13"/>
      <c r="GDN19" s="13"/>
      <c r="GDO19" s="13"/>
      <c r="GDP19" s="13"/>
      <c r="GDQ19" s="13"/>
      <c r="GDR19" s="13"/>
      <c r="GDS19" s="13"/>
      <c r="GDT19" s="13"/>
      <c r="GDU19" s="13"/>
      <c r="GDV19" s="13"/>
      <c r="GDW19" s="13"/>
      <c r="GDX19" s="13"/>
      <c r="GDY19" s="13"/>
      <c r="GDZ19" s="13"/>
      <c r="GEA19" s="13"/>
      <c r="GEB19" s="13"/>
      <c r="GEC19" s="13"/>
      <c r="GED19" s="13"/>
      <c r="GEE19" s="13"/>
      <c r="GEF19" s="13"/>
      <c r="GEG19" s="13"/>
      <c r="GEH19" s="13"/>
      <c r="GEI19" s="13"/>
      <c r="GEJ19" s="13"/>
      <c r="GEK19" s="13"/>
      <c r="GEL19" s="13"/>
      <c r="GEM19" s="13"/>
      <c r="GEN19" s="13"/>
      <c r="GEO19" s="13"/>
      <c r="GEP19" s="13"/>
      <c r="GEQ19" s="13"/>
      <c r="GER19" s="13"/>
      <c r="GES19" s="13"/>
      <c r="GET19" s="13"/>
      <c r="GEU19" s="13"/>
      <c r="GEV19" s="13"/>
      <c r="GEW19" s="13"/>
      <c r="GEX19" s="13"/>
      <c r="GEY19" s="13"/>
      <c r="GEZ19" s="13"/>
      <c r="GFA19" s="13"/>
      <c r="GFB19" s="13"/>
      <c r="GFC19" s="13"/>
      <c r="GFD19" s="13"/>
      <c r="GFE19" s="13"/>
      <c r="GFF19" s="13"/>
      <c r="GFG19" s="13"/>
      <c r="GFH19" s="13"/>
      <c r="GFI19" s="13"/>
      <c r="GFJ19" s="13"/>
      <c r="GFK19" s="13"/>
      <c r="GFL19" s="13"/>
      <c r="GFM19" s="13"/>
      <c r="GFN19" s="13"/>
      <c r="GFO19" s="13"/>
      <c r="GFP19" s="13"/>
      <c r="GFQ19" s="13"/>
      <c r="GFR19" s="13"/>
      <c r="GFS19" s="13"/>
      <c r="GFT19" s="13"/>
      <c r="GFU19" s="13"/>
      <c r="GFV19" s="13"/>
      <c r="GFW19" s="13"/>
      <c r="GFX19" s="13"/>
      <c r="GFY19" s="13"/>
      <c r="GFZ19" s="13"/>
      <c r="GGA19" s="13"/>
      <c r="GGB19" s="13"/>
      <c r="GGC19" s="13"/>
      <c r="GGD19" s="13"/>
      <c r="GGE19" s="13"/>
      <c r="GGF19" s="13"/>
      <c r="GGG19" s="13"/>
      <c r="GGH19" s="13"/>
      <c r="GGI19" s="13"/>
      <c r="GGJ19" s="13"/>
      <c r="GGK19" s="13"/>
      <c r="GGL19" s="13"/>
      <c r="GGM19" s="13"/>
      <c r="GGN19" s="13"/>
      <c r="GGO19" s="13"/>
      <c r="GGP19" s="13"/>
      <c r="GGQ19" s="13"/>
      <c r="GGR19" s="13"/>
      <c r="GGS19" s="13"/>
      <c r="GGT19" s="13"/>
      <c r="GGU19" s="13"/>
      <c r="GGV19" s="13"/>
      <c r="GGW19" s="13"/>
      <c r="GGX19" s="13"/>
      <c r="GGY19" s="13"/>
      <c r="GGZ19" s="13"/>
      <c r="GHA19" s="13"/>
      <c r="GHB19" s="13"/>
      <c r="GHC19" s="13"/>
      <c r="GHD19" s="13"/>
      <c r="GHE19" s="13"/>
      <c r="GHF19" s="13"/>
      <c r="GHG19" s="13"/>
      <c r="GHH19" s="13"/>
      <c r="GHI19" s="13"/>
      <c r="GHJ19" s="13"/>
      <c r="GHK19" s="13"/>
      <c r="GHL19" s="13"/>
      <c r="GHM19" s="13"/>
      <c r="GHN19" s="13"/>
      <c r="GHO19" s="13"/>
      <c r="GHP19" s="13"/>
      <c r="GHQ19" s="13"/>
      <c r="GHR19" s="13"/>
      <c r="GHS19" s="13"/>
      <c r="GHT19" s="13"/>
      <c r="GHU19" s="13"/>
      <c r="GHV19" s="13"/>
      <c r="GHW19" s="13"/>
      <c r="GHX19" s="13"/>
      <c r="GHY19" s="13"/>
      <c r="GHZ19" s="13"/>
      <c r="GIA19" s="13"/>
      <c r="GIB19" s="13"/>
      <c r="GIC19" s="13"/>
      <c r="GID19" s="13"/>
      <c r="GIE19" s="13"/>
      <c r="GIF19" s="13"/>
      <c r="GIG19" s="13"/>
      <c r="GIH19" s="13"/>
      <c r="GII19" s="13"/>
      <c r="GIJ19" s="13"/>
      <c r="GIK19" s="13"/>
      <c r="GIL19" s="13"/>
      <c r="GIM19" s="13"/>
      <c r="GIN19" s="13"/>
      <c r="GIO19" s="13"/>
      <c r="GIP19" s="13"/>
      <c r="GIQ19" s="13"/>
      <c r="GIR19" s="13"/>
      <c r="GIS19" s="13"/>
      <c r="GIT19" s="13"/>
      <c r="GIU19" s="13"/>
      <c r="GIV19" s="13"/>
      <c r="GIW19" s="13"/>
      <c r="GIX19" s="13"/>
      <c r="GIY19" s="13"/>
      <c r="GIZ19" s="13"/>
      <c r="GJA19" s="13"/>
      <c r="GJB19" s="13"/>
      <c r="GJC19" s="13"/>
      <c r="GJD19" s="13"/>
      <c r="GJE19" s="13"/>
      <c r="GJF19" s="13"/>
      <c r="GJG19" s="13"/>
      <c r="GJH19" s="13"/>
      <c r="GJI19" s="13"/>
      <c r="GJJ19" s="13"/>
      <c r="GJK19" s="13"/>
      <c r="GJL19" s="13"/>
      <c r="GJM19" s="13"/>
      <c r="GJN19" s="13"/>
      <c r="GJO19" s="13"/>
      <c r="GJP19" s="13"/>
      <c r="GJQ19" s="13"/>
      <c r="GJR19" s="13"/>
      <c r="GJS19" s="13"/>
      <c r="GJT19" s="13"/>
      <c r="GJU19" s="13"/>
      <c r="GJV19" s="13"/>
      <c r="GJW19" s="13"/>
      <c r="GJX19" s="13"/>
      <c r="GJY19" s="13"/>
      <c r="GJZ19" s="13"/>
      <c r="GKA19" s="13"/>
      <c r="GKB19" s="13"/>
      <c r="GKC19" s="13"/>
      <c r="GKD19" s="13"/>
      <c r="GKE19" s="13"/>
      <c r="GKF19" s="13"/>
      <c r="GKG19" s="13"/>
      <c r="GKH19" s="13"/>
      <c r="GKI19" s="13"/>
      <c r="GKJ19" s="13"/>
      <c r="GKK19" s="13"/>
      <c r="GKL19" s="13"/>
      <c r="GKM19" s="13"/>
      <c r="GKN19" s="13"/>
      <c r="GKO19" s="13"/>
      <c r="GKP19" s="13"/>
      <c r="GKQ19" s="13"/>
      <c r="GKR19" s="13"/>
      <c r="GKS19" s="13"/>
      <c r="GKT19" s="13"/>
      <c r="GKU19" s="13"/>
      <c r="GKV19" s="13"/>
      <c r="GKW19" s="13"/>
      <c r="GKX19" s="13"/>
      <c r="GKY19" s="13"/>
      <c r="GKZ19" s="13"/>
      <c r="GLA19" s="13"/>
      <c r="GLB19" s="13"/>
      <c r="GLC19" s="13"/>
      <c r="GLD19" s="13"/>
      <c r="GLE19" s="13"/>
      <c r="GLF19" s="13"/>
      <c r="GLG19" s="13"/>
      <c r="GLH19" s="13"/>
      <c r="GLI19" s="13"/>
      <c r="GLJ19" s="13"/>
      <c r="GLK19" s="13"/>
      <c r="GLL19" s="13"/>
      <c r="GLM19" s="13"/>
      <c r="GLN19" s="13"/>
      <c r="GLO19" s="13"/>
      <c r="GLP19" s="13"/>
      <c r="GLQ19" s="13"/>
      <c r="GLR19" s="13"/>
      <c r="GLS19" s="13"/>
      <c r="GLT19" s="13"/>
      <c r="GLU19" s="13"/>
      <c r="GLV19" s="13"/>
      <c r="GLW19" s="13"/>
      <c r="GLX19" s="13"/>
      <c r="GLY19" s="13"/>
      <c r="GLZ19" s="13"/>
      <c r="GMA19" s="13"/>
      <c r="GMB19" s="13"/>
      <c r="GMC19" s="13"/>
      <c r="GMD19" s="13"/>
      <c r="GME19" s="13"/>
      <c r="GMF19" s="13"/>
      <c r="GMG19" s="13"/>
      <c r="GMH19" s="13"/>
      <c r="GMI19" s="13"/>
      <c r="GMJ19" s="13"/>
      <c r="GMK19" s="13"/>
      <c r="GML19" s="13"/>
      <c r="GMM19" s="13"/>
      <c r="GMN19" s="13"/>
      <c r="GMO19" s="13"/>
      <c r="GMP19" s="13"/>
      <c r="GMQ19" s="13"/>
      <c r="GMR19" s="13"/>
      <c r="GMS19" s="13"/>
      <c r="GMT19" s="13"/>
      <c r="GMU19" s="13"/>
      <c r="GMV19" s="13"/>
      <c r="GMW19" s="13"/>
      <c r="GMX19" s="13"/>
      <c r="GMY19" s="13"/>
      <c r="GMZ19" s="13"/>
      <c r="GNA19" s="13"/>
      <c r="GNB19" s="13"/>
      <c r="GNC19" s="13"/>
      <c r="GND19" s="13"/>
      <c r="GNE19" s="13"/>
      <c r="GNF19" s="13"/>
      <c r="GNG19" s="13"/>
      <c r="GNH19" s="13"/>
      <c r="GNI19" s="13"/>
      <c r="GNJ19" s="13"/>
      <c r="GNK19" s="13"/>
      <c r="GNL19" s="13"/>
      <c r="GNM19" s="13"/>
      <c r="GNN19" s="13"/>
      <c r="GNO19" s="13"/>
      <c r="GNP19" s="13"/>
      <c r="GNQ19" s="13"/>
      <c r="GNR19" s="13"/>
      <c r="GNS19" s="13"/>
      <c r="GNT19" s="13"/>
      <c r="GNU19" s="13"/>
      <c r="GNV19" s="13"/>
      <c r="GNW19" s="13"/>
      <c r="GNX19" s="13"/>
      <c r="GNY19" s="13"/>
      <c r="GNZ19" s="13"/>
      <c r="GOA19" s="13"/>
      <c r="GOB19" s="13"/>
      <c r="GOC19" s="13"/>
      <c r="GOD19" s="13"/>
      <c r="GOE19" s="13"/>
      <c r="GOF19" s="13"/>
      <c r="GOG19" s="13"/>
      <c r="GOH19" s="13"/>
      <c r="GOI19" s="13"/>
      <c r="GOJ19" s="13"/>
      <c r="GOK19" s="13"/>
      <c r="GOL19" s="13"/>
      <c r="GOM19" s="13"/>
      <c r="GON19" s="13"/>
      <c r="GOO19" s="13"/>
      <c r="GOP19" s="13"/>
      <c r="GOQ19" s="13"/>
      <c r="GOR19" s="13"/>
      <c r="GOS19" s="13"/>
      <c r="GOT19" s="13"/>
      <c r="GOU19" s="13"/>
      <c r="GOV19" s="13"/>
      <c r="GOW19" s="13"/>
      <c r="GOX19" s="13"/>
      <c r="GOY19" s="13"/>
      <c r="GOZ19" s="13"/>
      <c r="GPA19" s="13"/>
      <c r="GPB19" s="13"/>
      <c r="GPC19" s="13"/>
      <c r="GPD19" s="13"/>
      <c r="GPE19" s="13"/>
      <c r="GPF19" s="13"/>
      <c r="GPG19" s="13"/>
      <c r="GPH19" s="13"/>
      <c r="GPI19" s="13"/>
      <c r="GPJ19" s="13"/>
      <c r="GPK19" s="13"/>
      <c r="GPL19" s="13"/>
      <c r="GPM19" s="13"/>
      <c r="GPN19" s="13"/>
      <c r="GPO19" s="13"/>
      <c r="GPP19" s="13"/>
      <c r="GPQ19" s="13"/>
      <c r="GPR19" s="13"/>
      <c r="GPS19" s="13"/>
      <c r="GPT19" s="13"/>
      <c r="GPU19" s="13"/>
      <c r="GPV19" s="13"/>
      <c r="GPW19" s="13"/>
      <c r="GPX19" s="13"/>
      <c r="GPY19" s="13"/>
      <c r="GPZ19" s="13"/>
      <c r="GQA19" s="13"/>
      <c r="GQB19" s="13"/>
      <c r="GQC19" s="13"/>
      <c r="GQD19" s="13"/>
      <c r="GQE19" s="13"/>
      <c r="GQF19" s="13"/>
      <c r="GQG19" s="13"/>
      <c r="GQH19" s="13"/>
      <c r="GQI19" s="13"/>
      <c r="GQJ19" s="13"/>
      <c r="GQK19" s="13"/>
      <c r="GQL19" s="13"/>
      <c r="GQM19" s="13"/>
      <c r="GQN19" s="13"/>
      <c r="GQO19" s="13"/>
      <c r="GQP19" s="13"/>
      <c r="GQQ19" s="13"/>
      <c r="GQR19" s="13"/>
      <c r="GQS19" s="13"/>
      <c r="GQT19" s="13"/>
      <c r="GQU19" s="13"/>
      <c r="GQV19" s="13"/>
      <c r="GQW19" s="13"/>
      <c r="GQX19" s="13"/>
      <c r="GQY19" s="13"/>
      <c r="GQZ19" s="13"/>
      <c r="GRA19" s="13"/>
      <c r="GRB19" s="13"/>
      <c r="GRC19" s="13"/>
      <c r="GRD19" s="13"/>
      <c r="GRE19" s="13"/>
      <c r="GRF19" s="13"/>
      <c r="GRG19" s="13"/>
      <c r="GRH19" s="13"/>
      <c r="GRI19" s="13"/>
      <c r="GRJ19" s="13"/>
      <c r="GRK19" s="13"/>
      <c r="GRL19" s="13"/>
      <c r="GRM19" s="13"/>
      <c r="GRN19" s="13"/>
      <c r="GRO19" s="13"/>
      <c r="GRP19" s="13"/>
      <c r="GRQ19" s="13"/>
      <c r="GRR19" s="13"/>
      <c r="GRS19" s="13"/>
      <c r="GRT19" s="13"/>
      <c r="GRU19" s="13"/>
      <c r="GRV19" s="13"/>
      <c r="GRW19" s="13"/>
      <c r="GRX19" s="13"/>
      <c r="GRY19" s="13"/>
      <c r="GRZ19" s="13"/>
      <c r="GSA19" s="13"/>
      <c r="GSB19" s="13"/>
      <c r="GSC19" s="13"/>
      <c r="GSD19" s="13"/>
      <c r="GSE19" s="13"/>
      <c r="GSF19" s="13"/>
      <c r="GSG19" s="13"/>
      <c r="GSH19" s="13"/>
      <c r="GSI19" s="13"/>
      <c r="GSJ19" s="13"/>
      <c r="GSK19" s="13"/>
      <c r="GSL19" s="13"/>
      <c r="GSM19" s="13"/>
      <c r="GSN19" s="13"/>
      <c r="GSO19" s="13"/>
      <c r="GSP19" s="13"/>
      <c r="GSQ19" s="13"/>
      <c r="GSR19" s="13"/>
      <c r="GSS19" s="13"/>
      <c r="GST19" s="13"/>
      <c r="GSU19" s="13"/>
      <c r="GSV19" s="13"/>
      <c r="GSW19" s="13"/>
      <c r="GSX19" s="13"/>
      <c r="GSY19" s="13"/>
      <c r="GSZ19" s="13"/>
      <c r="GTA19" s="13"/>
      <c r="GTB19" s="13"/>
      <c r="GTC19" s="13"/>
      <c r="GTD19" s="13"/>
      <c r="GTE19" s="13"/>
      <c r="GTF19" s="13"/>
      <c r="GTG19" s="13"/>
      <c r="GTH19" s="13"/>
      <c r="GTI19" s="13"/>
      <c r="GTJ19" s="13"/>
      <c r="GTK19" s="13"/>
      <c r="GTL19" s="13"/>
      <c r="GTM19" s="13"/>
      <c r="GTN19" s="13"/>
      <c r="GTO19" s="13"/>
      <c r="GTP19" s="13"/>
      <c r="GTQ19" s="13"/>
      <c r="GTR19" s="13"/>
      <c r="GTS19" s="13"/>
      <c r="GTT19" s="13"/>
      <c r="GTU19" s="13"/>
      <c r="GTV19" s="13"/>
      <c r="GTW19" s="13"/>
      <c r="GTX19" s="13"/>
      <c r="GTY19" s="13"/>
      <c r="GTZ19" s="13"/>
      <c r="GUA19" s="13"/>
      <c r="GUB19" s="13"/>
      <c r="GUC19" s="13"/>
      <c r="GUD19" s="13"/>
      <c r="GUE19" s="13"/>
      <c r="GUF19" s="13"/>
      <c r="GUG19" s="13"/>
      <c r="GUH19" s="13"/>
      <c r="GUI19" s="13"/>
      <c r="GUJ19" s="13"/>
      <c r="GUK19" s="13"/>
      <c r="GUL19" s="13"/>
      <c r="GUM19" s="13"/>
      <c r="GUN19" s="13"/>
      <c r="GUO19" s="13"/>
      <c r="GUP19" s="13"/>
      <c r="GUQ19" s="13"/>
      <c r="GUR19" s="13"/>
      <c r="GUS19" s="13"/>
      <c r="GUT19" s="13"/>
      <c r="GUU19" s="13"/>
      <c r="GUV19" s="13"/>
      <c r="GUW19" s="13"/>
      <c r="GUX19" s="13"/>
      <c r="GUY19" s="13"/>
      <c r="GUZ19" s="13"/>
      <c r="GVA19" s="13"/>
      <c r="GVB19" s="13"/>
      <c r="GVC19" s="13"/>
      <c r="GVD19" s="13"/>
      <c r="GVE19" s="13"/>
      <c r="GVF19" s="13"/>
      <c r="GVG19" s="13"/>
      <c r="GVH19" s="13"/>
      <c r="GVI19" s="13"/>
      <c r="GVJ19" s="13"/>
      <c r="GVK19" s="13"/>
      <c r="GVL19" s="13"/>
      <c r="GVM19" s="13"/>
      <c r="GVN19" s="13"/>
      <c r="GVO19" s="13"/>
      <c r="GVP19" s="13"/>
      <c r="GVQ19" s="13"/>
      <c r="GVR19" s="13"/>
      <c r="GVS19" s="13"/>
      <c r="GVT19" s="13"/>
      <c r="GVU19" s="13"/>
      <c r="GVV19" s="13"/>
      <c r="GVW19" s="13"/>
      <c r="GVX19" s="13"/>
      <c r="GVY19" s="13"/>
      <c r="GVZ19" s="13"/>
      <c r="GWA19" s="13"/>
      <c r="GWB19" s="13"/>
      <c r="GWC19" s="13"/>
      <c r="GWD19" s="13"/>
      <c r="GWE19" s="13"/>
      <c r="GWF19" s="13"/>
      <c r="GWG19" s="13"/>
      <c r="GWH19" s="13"/>
      <c r="GWI19" s="13"/>
      <c r="GWJ19" s="13"/>
      <c r="GWK19" s="13"/>
      <c r="GWL19" s="13"/>
      <c r="GWM19" s="13"/>
      <c r="GWN19" s="13"/>
      <c r="GWO19" s="13"/>
      <c r="GWP19" s="13"/>
      <c r="GWQ19" s="13"/>
      <c r="GWR19" s="13"/>
      <c r="GWS19" s="13"/>
      <c r="GWT19" s="13"/>
      <c r="GWU19" s="13"/>
      <c r="GWV19" s="13"/>
      <c r="GWW19" s="13"/>
      <c r="GWX19" s="13"/>
      <c r="GWY19" s="13"/>
      <c r="GWZ19" s="13"/>
      <c r="GXA19" s="13"/>
      <c r="GXB19" s="13"/>
      <c r="GXC19" s="13"/>
      <c r="GXD19" s="13"/>
      <c r="GXE19" s="13"/>
      <c r="GXF19" s="13"/>
      <c r="GXG19" s="13"/>
      <c r="GXH19" s="13"/>
      <c r="GXI19" s="13"/>
      <c r="GXJ19" s="13"/>
      <c r="GXK19" s="13"/>
      <c r="GXL19" s="13"/>
      <c r="GXM19" s="13"/>
      <c r="GXN19" s="13"/>
      <c r="GXO19" s="13"/>
      <c r="GXP19" s="13"/>
      <c r="GXQ19" s="13"/>
      <c r="GXR19" s="13"/>
      <c r="GXS19" s="13"/>
      <c r="GXT19" s="13"/>
      <c r="GXU19" s="13"/>
      <c r="GXV19" s="13"/>
      <c r="GXW19" s="13"/>
      <c r="GXX19" s="13"/>
      <c r="GXY19" s="13"/>
      <c r="GXZ19" s="13"/>
      <c r="GYA19" s="13"/>
      <c r="GYB19" s="13"/>
      <c r="GYC19" s="13"/>
      <c r="GYD19" s="13"/>
      <c r="GYE19" s="13"/>
      <c r="GYF19" s="13"/>
      <c r="GYG19" s="13"/>
      <c r="GYH19" s="13"/>
      <c r="GYI19" s="13"/>
      <c r="GYJ19" s="13"/>
      <c r="GYK19" s="13"/>
      <c r="GYL19" s="13"/>
      <c r="GYM19" s="13"/>
      <c r="GYN19" s="13"/>
      <c r="GYO19" s="13"/>
      <c r="GYP19" s="13"/>
      <c r="GYQ19" s="13"/>
      <c r="GYR19" s="13"/>
      <c r="GYS19" s="13"/>
      <c r="GYT19" s="13"/>
      <c r="GYU19" s="13"/>
      <c r="GYV19" s="13"/>
      <c r="GYW19" s="13"/>
      <c r="GYX19" s="13"/>
      <c r="GYY19" s="13"/>
      <c r="GYZ19" s="13"/>
      <c r="GZA19" s="13"/>
      <c r="GZB19" s="13"/>
      <c r="GZC19" s="13"/>
      <c r="GZD19" s="13"/>
      <c r="GZE19" s="13"/>
      <c r="GZF19" s="13"/>
      <c r="GZG19" s="13"/>
      <c r="GZH19" s="13"/>
      <c r="GZI19" s="13"/>
      <c r="GZJ19" s="13"/>
      <c r="GZK19" s="13"/>
      <c r="GZL19" s="13"/>
      <c r="GZM19" s="13"/>
      <c r="GZN19" s="13"/>
      <c r="GZO19" s="13"/>
      <c r="GZP19" s="13"/>
      <c r="GZQ19" s="13"/>
      <c r="GZR19" s="13"/>
      <c r="GZS19" s="13"/>
      <c r="GZT19" s="13"/>
      <c r="GZU19" s="13"/>
      <c r="GZV19" s="13"/>
      <c r="GZW19" s="13"/>
      <c r="GZX19" s="13"/>
      <c r="GZY19" s="13"/>
      <c r="GZZ19" s="13"/>
      <c r="HAA19" s="13"/>
      <c r="HAB19" s="13"/>
      <c r="HAC19" s="13"/>
      <c r="HAD19" s="13"/>
      <c r="HAE19" s="13"/>
      <c r="HAF19" s="13"/>
      <c r="HAG19" s="13"/>
      <c r="HAH19" s="13"/>
      <c r="HAI19" s="13"/>
      <c r="HAJ19" s="13"/>
      <c r="HAK19" s="13"/>
      <c r="HAL19" s="13"/>
      <c r="HAM19" s="13"/>
      <c r="HAN19" s="13"/>
      <c r="HAO19" s="13"/>
      <c r="HAP19" s="13"/>
      <c r="HAQ19" s="13"/>
      <c r="HAR19" s="13"/>
      <c r="HAS19" s="13"/>
      <c r="HAT19" s="13"/>
      <c r="HAU19" s="13"/>
      <c r="HAV19" s="13"/>
      <c r="HAW19" s="13"/>
      <c r="HAX19" s="13"/>
      <c r="HAY19" s="13"/>
      <c r="HAZ19" s="13"/>
      <c r="HBA19" s="13"/>
      <c r="HBB19" s="13"/>
      <c r="HBC19" s="13"/>
      <c r="HBD19" s="13"/>
      <c r="HBE19" s="13"/>
      <c r="HBF19" s="13"/>
      <c r="HBG19" s="13"/>
      <c r="HBH19" s="13"/>
      <c r="HBI19" s="13"/>
      <c r="HBJ19" s="13"/>
      <c r="HBK19" s="13"/>
      <c r="HBL19" s="13"/>
      <c r="HBM19" s="13"/>
      <c r="HBN19" s="13"/>
      <c r="HBO19" s="13"/>
      <c r="HBP19" s="13"/>
      <c r="HBQ19" s="13"/>
      <c r="HBR19" s="13"/>
      <c r="HBS19" s="13"/>
      <c r="HBT19" s="13"/>
      <c r="HBU19" s="13"/>
      <c r="HBV19" s="13"/>
      <c r="HBW19" s="13"/>
      <c r="HBX19" s="13"/>
      <c r="HBY19" s="13"/>
      <c r="HBZ19" s="13"/>
      <c r="HCA19" s="13"/>
      <c r="HCB19" s="13"/>
      <c r="HCC19" s="13"/>
      <c r="HCD19" s="13"/>
      <c r="HCE19" s="13"/>
      <c r="HCF19" s="13"/>
      <c r="HCG19" s="13"/>
      <c r="HCH19" s="13"/>
      <c r="HCI19" s="13"/>
      <c r="HCJ19" s="13"/>
      <c r="HCK19" s="13"/>
      <c r="HCL19" s="13"/>
      <c r="HCM19" s="13"/>
      <c r="HCN19" s="13"/>
      <c r="HCO19" s="13"/>
      <c r="HCP19" s="13"/>
      <c r="HCQ19" s="13"/>
      <c r="HCR19" s="13"/>
      <c r="HCS19" s="13"/>
      <c r="HCT19" s="13"/>
      <c r="HCU19" s="13"/>
      <c r="HCV19" s="13"/>
      <c r="HCW19" s="13"/>
      <c r="HCX19" s="13"/>
      <c r="HCY19" s="13"/>
      <c r="HCZ19" s="13"/>
      <c r="HDA19" s="13"/>
      <c r="HDB19" s="13"/>
      <c r="HDC19" s="13"/>
      <c r="HDD19" s="13"/>
      <c r="HDE19" s="13"/>
      <c r="HDF19" s="13"/>
      <c r="HDG19" s="13"/>
      <c r="HDH19" s="13"/>
      <c r="HDI19" s="13"/>
      <c r="HDJ19" s="13"/>
      <c r="HDK19" s="13"/>
      <c r="HDL19" s="13"/>
      <c r="HDM19" s="13"/>
      <c r="HDN19" s="13"/>
      <c r="HDO19" s="13"/>
      <c r="HDP19" s="13"/>
      <c r="HDQ19" s="13"/>
      <c r="HDR19" s="13"/>
      <c r="HDS19" s="13"/>
      <c r="HDT19" s="13"/>
      <c r="HDU19" s="13"/>
      <c r="HDV19" s="13"/>
      <c r="HDW19" s="13"/>
      <c r="HDX19" s="13"/>
      <c r="HDY19" s="13"/>
      <c r="HDZ19" s="13"/>
      <c r="HEA19" s="13"/>
      <c r="HEB19" s="13"/>
      <c r="HEC19" s="13"/>
      <c r="HED19" s="13"/>
      <c r="HEE19" s="13"/>
      <c r="HEF19" s="13"/>
      <c r="HEG19" s="13"/>
      <c r="HEH19" s="13"/>
      <c r="HEI19" s="13"/>
      <c r="HEJ19" s="13"/>
      <c r="HEK19" s="13"/>
      <c r="HEL19" s="13"/>
      <c r="HEM19" s="13"/>
      <c r="HEN19" s="13"/>
      <c r="HEO19" s="13"/>
      <c r="HEP19" s="13"/>
      <c r="HEQ19" s="13"/>
      <c r="HER19" s="13"/>
      <c r="HES19" s="13"/>
      <c r="HET19" s="13"/>
      <c r="HEU19" s="13"/>
      <c r="HEV19" s="13"/>
      <c r="HEW19" s="13"/>
      <c r="HEX19" s="13"/>
      <c r="HEY19" s="13"/>
      <c r="HEZ19" s="13"/>
      <c r="HFA19" s="13"/>
      <c r="HFB19" s="13"/>
      <c r="HFC19" s="13"/>
      <c r="HFD19" s="13"/>
      <c r="HFE19" s="13"/>
      <c r="HFF19" s="13"/>
      <c r="HFG19" s="13"/>
      <c r="HFH19" s="13"/>
      <c r="HFI19" s="13"/>
      <c r="HFJ19" s="13"/>
      <c r="HFK19" s="13"/>
      <c r="HFL19" s="13"/>
      <c r="HFM19" s="13"/>
      <c r="HFN19" s="13"/>
      <c r="HFO19" s="13"/>
      <c r="HFP19" s="13"/>
      <c r="HFQ19" s="13"/>
      <c r="HFR19" s="13"/>
      <c r="HFS19" s="13"/>
      <c r="HFT19" s="13"/>
      <c r="HFU19" s="13"/>
      <c r="HFV19" s="13"/>
      <c r="HFW19" s="13"/>
      <c r="HFX19" s="13"/>
      <c r="HFY19" s="13"/>
      <c r="HFZ19" s="13"/>
      <c r="HGA19" s="13"/>
      <c r="HGB19" s="13"/>
      <c r="HGC19" s="13"/>
      <c r="HGD19" s="13"/>
      <c r="HGE19" s="13"/>
      <c r="HGF19" s="13"/>
      <c r="HGG19" s="13"/>
      <c r="HGH19" s="13"/>
      <c r="HGI19" s="13"/>
      <c r="HGJ19" s="13"/>
      <c r="HGK19" s="13"/>
      <c r="HGL19" s="13"/>
      <c r="HGM19" s="13"/>
      <c r="HGN19" s="13"/>
      <c r="HGO19" s="13"/>
      <c r="HGP19" s="13"/>
      <c r="HGQ19" s="13"/>
      <c r="HGR19" s="13"/>
      <c r="HGS19" s="13"/>
      <c r="HGT19" s="13"/>
      <c r="HGU19" s="13"/>
      <c r="HGV19" s="13"/>
      <c r="HGW19" s="13"/>
      <c r="HGX19" s="13"/>
      <c r="HGY19" s="13"/>
      <c r="HGZ19" s="13"/>
      <c r="HHA19" s="13"/>
      <c r="HHB19" s="13"/>
      <c r="HHC19" s="13"/>
      <c r="HHD19" s="13"/>
      <c r="HHE19" s="13"/>
      <c r="HHF19" s="13"/>
      <c r="HHG19" s="13"/>
      <c r="HHH19" s="13"/>
      <c r="HHI19" s="13"/>
      <c r="HHJ19" s="13"/>
      <c r="HHK19" s="13"/>
      <c r="HHL19" s="13"/>
      <c r="HHM19" s="13"/>
      <c r="HHN19" s="13"/>
      <c r="HHO19" s="13"/>
      <c r="HHP19" s="13"/>
      <c r="HHQ19" s="13"/>
      <c r="HHR19" s="13"/>
      <c r="HHS19" s="13"/>
      <c r="HHT19" s="13"/>
      <c r="HHU19" s="13"/>
      <c r="HHV19" s="13"/>
      <c r="HHW19" s="13"/>
      <c r="HHX19" s="13"/>
      <c r="HHY19" s="13"/>
      <c r="HHZ19" s="13"/>
      <c r="HIA19" s="13"/>
      <c r="HIB19" s="13"/>
      <c r="HIC19" s="13"/>
      <c r="HID19" s="13"/>
      <c r="HIE19" s="13"/>
      <c r="HIF19" s="13"/>
      <c r="HIG19" s="13"/>
      <c r="HIH19" s="13"/>
      <c r="HII19" s="13"/>
      <c r="HIJ19" s="13"/>
      <c r="HIK19" s="13"/>
      <c r="HIL19" s="13"/>
      <c r="HIM19" s="13"/>
      <c r="HIN19" s="13"/>
      <c r="HIO19" s="13"/>
      <c r="HIP19" s="13"/>
      <c r="HIQ19" s="13"/>
      <c r="HIR19" s="13"/>
      <c r="HIS19" s="13"/>
      <c r="HIT19" s="13"/>
      <c r="HIU19" s="13"/>
      <c r="HIV19" s="13"/>
      <c r="HIW19" s="13"/>
      <c r="HIX19" s="13"/>
      <c r="HIY19" s="13"/>
      <c r="HIZ19" s="13"/>
      <c r="HJA19" s="13"/>
      <c r="HJB19" s="13"/>
      <c r="HJC19" s="13"/>
      <c r="HJD19" s="13"/>
      <c r="HJE19" s="13"/>
      <c r="HJF19" s="13"/>
      <c r="HJG19" s="13"/>
      <c r="HJH19" s="13"/>
      <c r="HJI19" s="13"/>
      <c r="HJJ19" s="13"/>
      <c r="HJK19" s="13"/>
      <c r="HJL19" s="13"/>
      <c r="HJM19" s="13"/>
      <c r="HJN19" s="13"/>
      <c r="HJO19" s="13"/>
      <c r="HJP19" s="13"/>
      <c r="HJQ19" s="13"/>
      <c r="HJR19" s="13"/>
      <c r="HJS19" s="13"/>
      <c r="HJT19" s="13"/>
      <c r="HJU19" s="13"/>
      <c r="HJV19" s="13"/>
      <c r="HJW19" s="13"/>
      <c r="HJX19" s="13"/>
      <c r="HJY19" s="13"/>
      <c r="HJZ19" s="13"/>
      <c r="HKA19" s="13"/>
      <c r="HKB19" s="13"/>
      <c r="HKC19" s="13"/>
      <c r="HKD19" s="13"/>
      <c r="HKE19" s="13"/>
      <c r="HKF19" s="13"/>
      <c r="HKG19" s="13"/>
      <c r="HKH19" s="13"/>
      <c r="HKI19" s="13"/>
      <c r="HKJ19" s="13"/>
      <c r="HKK19" s="13"/>
      <c r="HKL19" s="13"/>
      <c r="HKM19" s="13"/>
      <c r="HKN19" s="13"/>
      <c r="HKO19" s="13"/>
      <c r="HKP19" s="13"/>
      <c r="HKQ19" s="13"/>
      <c r="HKR19" s="13"/>
      <c r="HKS19" s="13"/>
      <c r="HKT19" s="13"/>
      <c r="HKU19" s="13"/>
      <c r="HKV19" s="13"/>
      <c r="HKW19" s="13"/>
      <c r="HKX19" s="13"/>
      <c r="HKY19" s="13"/>
      <c r="HKZ19" s="13"/>
      <c r="HLA19" s="13"/>
      <c r="HLB19" s="13"/>
      <c r="HLC19" s="13"/>
      <c r="HLD19" s="13"/>
      <c r="HLE19" s="13"/>
      <c r="HLF19" s="13"/>
      <c r="HLG19" s="13"/>
      <c r="HLH19" s="13"/>
      <c r="HLI19" s="13"/>
      <c r="HLJ19" s="13"/>
      <c r="HLK19" s="13"/>
      <c r="HLL19" s="13"/>
      <c r="HLM19" s="13"/>
      <c r="HLN19" s="13"/>
      <c r="HLO19" s="13"/>
      <c r="HLP19" s="13"/>
      <c r="HLQ19" s="13"/>
      <c r="HLR19" s="13"/>
      <c r="HLS19" s="13"/>
      <c r="HLT19" s="13"/>
      <c r="HLU19" s="13"/>
      <c r="HLV19" s="13"/>
      <c r="HLW19" s="13"/>
      <c r="HLX19" s="13"/>
      <c r="HLY19" s="13"/>
      <c r="HLZ19" s="13"/>
      <c r="HMA19" s="13"/>
      <c r="HMB19" s="13"/>
      <c r="HMC19" s="13"/>
      <c r="HMD19" s="13"/>
      <c r="HME19" s="13"/>
      <c r="HMF19" s="13"/>
      <c r="HMG19" s="13"/>
      <c r="HMH19" s="13"/>
      <c r="HMI19" s="13"/>
      <c r="HMJ19" s="13"/>
      <c r="HMK19" s="13"/>
      <c r="HML19" s="13"/>
      <c r="HMM19" s="13"/>
      <c r="HMN19" s="13"/>
      <c r="HMO19" s="13"/>
      <c r="HMP19" s="13"/>
      <c r="HMQ19" s="13"/>
      <c r="HMR19" s="13"/>
      <c r="HMS19" s="13"/>
      <c r="HMT19" s="13"/>
      <c r="HMU19" s="13"/>
      <c r="HMV19" s="13"/>
      <c r="HMW19" s="13"/>
      <c r="HMX19" s="13"/>
      <c r="HMY19" s="13"/>
      <c r="HMZ19" s="13"/>
      <c r="HNA19" s="13"/>
      <c r="HNB19" s="13"/>
      <c r="HNC19" s="13"/>
      <c r="HND19" s="13"/>
      <c r="HNE19" s="13"/>
      <c r="HNF19" s="13"/>
      <c r="HNG19" s="13"/>
      <c r="HNH19" s="13"/>
      <c r="HNI19" s="13"/>
      <c r="HNJ19" s="13"/>
      <c r="HNK19" s="13"/>
      <c r="HNL19" s="13"/>
      <c r="HNM19" s="13"/>
      <c r="HNN19" s="13"/>
      <c r="HNO19" s="13"/>
      <c r="HNP19" s="13"/>
      <c r="HNQ19" s="13"/>
      <c r="HNR19" s="13"/>
      <c r="HNS19" s="13"/>
      <c r="HNT19" s="13"/>
      <c r="HNU19" s="13"/>
      <c r="HNV19" s="13"/>
      <c r="HNW19" s="13"/>
      <c r="HNX19" s="13"/>
      <c r="HNY19" s="13"/>
      <c r="HNZ19" s="13"/>
      <c r="HOA19" s="13"/>
      <c r="HOB19" s="13"/>
      <c r="HOC19" s="13"/>
      <c r="HOD19" s="13"/>
      <c r="HOE19" s="13"/>
      <c r="HOF19" s="13"/>
      <c r="HOG19" s="13"/>
      <c r="HOH19" s="13"/>
      <c r="HOI19" s="13"/>
      <c r="HOJ19" s="13"/>
      <c r="HOK19" s="13"/>
      <c r="HOL19" s="13"/>
      <c r="HOM19" s="13"/>
      <c r="HON19" s="13"/>
      <c r="HOO19" s="13"/>
      <c r="HOP19" s="13"/>
      <c r="HOQ19" s="13"/>
      <c r="HOR19" s="13"/>
      <c r="HOS19" s="13"/>
      <c r="HOT19" s="13"/>
      <c r="HOU19" s="13"/>
      <c r="HOV19" s="13"/>
      <c r="HOW19" s="13"/>
      <c r="HOX19" s="13"/>
      <c r="HOY19" s="13"/>
      <c r="HOZ19" s="13"/>
      <c r="HPA19" s="13"/>
      <c r="HPB19" s="13"/>
      <c r="HPC19" s="13"/>
      <c r="HPD19" s="13"/>
      <c r="HPE19" s="13"/>
      <c r="HPF19" s="13"/>
      <c r="HPG19" s="13"/>
      <c r="HPH19" s="13"/>
      <c r="HPI19" s="13"/>
      <c r="HPJ19" s="13"/>
      <c r="HPK19" s="13"/>
      <c r="HPL19" s="13"/>
      <c r="HPM19" s="13"/>
      <c r="HPN19" s="13"/>
      <c r="HPO19" s="13"/>
      <c r="HPP19" s="13"/>
      <c r="HPQ19" s="13"/>
      <c r="HPR19" s="13"/>
      <c r="HPS19" s="13"/>
      <c r="HPT19" s="13"/>
      <c r="HPU19" s="13"/>
      <c r="HPV19" s="13"/>
      <c r="HPW19" s="13"/>
      <c r="HPX19" s="13"/>
      <c r="HPY19" s="13"/>
      <c r="HPZ19" s="13"/>
      <c r="HQA19" s="13"/>
      <c r="HQB19" s="13"/>
      <c r="HQC19" s="13"/>
      <c r="HQD19" s="13"/>
      <c r="HQE19" s="13"/>
      <c r="HQF19" s="13"/>
      <c r="HQG19" s="13"/>
      <c r="HQH19" s="13"/>
      <c r="HQI19" s="13"/>
      <c r="HQJ19" s="13"/>
      <c r="HQK19" s="13"/>
      <c r="HQL19" s="13"/>
      <c r="HQM19" s="13"/>
      <c r="HQN19" s="13"/>
      <c r="HQO19" s="13"/>
      <c r="HQP19" s="13"/>
      <c r="HQQ19" s="13"/>
      <c r="HQR19" s="13"/>
      <c r="HQS19" s="13"/>
      <c r="HQT19" s="13"/>
      <c r="HQU19" s="13"/>
      <c r="HQV19" s="13"/>
      <c r="HQW19" s="13"/>
      <c r="HQX19" s="13"/>
      <c r="HQY19" s="13"/>
      <c r="HQZ19" s="13"/>
      <c r="HRA19" s="13"/>
      <c r="HRB19" s="13"/>
      <c r="HRC19" s="13"/>
      <c r="HRD19" s="13"/>
      <c r="HRE19" s="13"/>
      <c r="HRF19" s="13"/>
      <c r="HRG19" s="13"/>
      <c r="HRH19" s="13"/>
      <c r="HRI19" s="13"/>
      <c r="HRJ19" s="13"/>
      <c r="HRK19" s="13"/>
      <c r="HRL19" s="13"/>
      <c r="HRM19" s="13"/>
      <c r="HRN19" s="13"/>
      <c r="HRO19" s="13"/>
      <c r="HRP19" s="13"/>
      <c r="HRQ19" s="13"/>
      <c r="HRR19" s="13"/>
      <c r="HRS19" s="13"/>
      <c r="HRT19" s="13"/>
      <c r="HRU19" s="13"/>
      <c r="HRV19" s="13"/>
      <c r="HRW19" s="13"/>
      <c r="HRX19" s="13"/>
      <c r="HRY19" s="13"/>
      <c r="HRZ19" s="13"/>
      <c r="HSA19" s="13"/>
      <c r="HSB19" s="13"/>
      <c r="HSC19" s="13"/>
      <c r="HSD19" s="13"/>
      <c r="HSE19" s="13"/>
      <c r="HSF19" s="13"/>
      <c r="HSG19" s="13"/>
      <c r="HSH19" s="13"/>
      <c r="HSI19" s="13"/>
      <c r="HSJ19" s="13"/>
      <c r="HSK19" s="13"/>
      <c r="HSL19" s="13"/>
      <c r="HSM19" s="13"/>
      <c r="HSN19" s="13"/>
      <c r="HSO19" s="13"/>
      <c r="HSP19" s="13"/>
      <c r="HSQ19" s="13"/>
      <c r="HSR19" s="13"/>
      <c r="HSS19" s="13"/>
      <c r="HST19" s="13"/>
      <c r="HSU19" s="13"/>
      <c r="HSV19" s="13"/>
      <c r="HSW19" s="13"/>
      <c r="HSX19" s="13"/>
      <c r="HSY19" s="13"/>
      <c r="HSZ19" s="13"/>
      <c r="HTA19" s="13"/>
      <c r="HTB19" s="13"/>
      <c r="HTC19" s="13"/>
      <c r="HTD19" s="13"/>
      <c r="HTE19" s="13"/>
      <c r="HTF19" s="13"/>
      <c r="HTG19" s="13"/>
      <c r="HTH19" s="13"/>
      <c r="HTI19" s="13"/>
      <c r="HTJ19" s="13"/>
      <c r="HTK19" s="13"/>
      <c r="HTL19" s="13"/>
      <c r="HTM19" s="13"/>
      <c r="HTN19" s="13"/>
      <c r="HTO19" s="13"/>
      <c r="HTP19" s="13"/>
      <c r="HTQ19" s="13"/>
      <c r="HTR19" s="13"/>
      <c r="HTS19" s="13"/>
      <c r="HTT19" s="13"/>
      <c r="HTU19" s="13"/>
      <c r="HTV19" s="13"/>
      <c r="HTW19" s="13"/>
      <c r="HTX19" s="13"/>
      <c r="HTY19" s="13"/>
      <c r="HTZ19" s="13"/>
      <c r="HUA19" s="13"/>
      <c r="HUB19" s="13"/>
      <c r="HUC19" s="13"/>
      <c r="HUD19" s="13"/>
      <c r="HUE19" s="13"/>
      <c r="HUF19" s="13"/>
      <c r="HUG19" s="13"/>
      <c r="HUH19" s="13"/>
      <c r="HUI19" s="13"/>
      <c r="HUJ19" s="13"/>
      <c r="HUK19" s="13"/>
      <c r="HUL19" s="13"/>
      <c r="HUM19" s="13"/>
      <c r="HUN19" s="13"/>
      <c r="HUO19" s="13"/>
      <c r="HUP19" s="13"/>
      <c r="HUQ19" s="13"/>
      <c r="HUR19" s="13"/>
      <c r="HUS19" s="13"/>
      <c r="HUT19" s="13"/>
      <c r="HUU19" s="13"/>
      <c r="HUV19" s="13"/>
      <c r="HUW19" s="13"/>
      <c r="HUX19" s="13"/>
      <c r="HUY19" s="13"/>
      <c r="HUZ19" s="13"/>
      <c r="HVA19" s="13"/>
      <c r="HVB19" s="13"/>
      <c r="HVC19" s="13"/>
      <c r="HVD19" s="13"/>
      <c r="HVE19" s="13"/>
      <c r="HVF19" s="13"/>
      <c r="HVG19" s="13"/>
      <c r="HVH19" s="13"/>
      <c r="HVI19" s="13"/>
      <c r="HVJ19" s="13"/>
      <c r="HVK19" s="13"/>
      <c r="HVL19" s="13"/>
      <c r="HVM19" s="13"/>
      <c r="HVN19" s="13"/>
      <c r="HVO19" s="13"/>
      <c r="HVP19" s="13"/>
      <c r="HVQ19" s="13"/>
      <c r="HVR19" s="13"/>
      <c r="HVS19" s="13"/>
      <c r="HVT19" s="13"/>
      <c r="HVU19" s="13"/>
      <c r="HVV19" s="13"/>
      <c r="HVW19" s="13"/>
      <c r="HVX19" s="13"/>
      <c r="HVY19" s="13"/>
      <c r="HVZ19" s="13"/>
      <c r="HWA19" s="13"/>
      <c r="HWB19" s="13"/>
      <c r="HWC19" s="13"/>
      <c r="HWD19" s="13"/>
      <c r="HWE19" s="13"/>
      <c r="HWF19" s="13"/>
      <c r="HWG19" s="13"/>
      <c r="HWH19" s="13"/>
      <c r="HWI19" s="13"/>
      <c r="HWJ19" s="13"/>
      <c r="HWK19" s="13"/>
      <c r="HWL19" s="13"/>
      <c r="HWM19" s="13"/>
      <c r="HWN19" s="13"/>
      <c r="HWO19" s="13"/>
      <c r="HWP19" s="13"/>
      <c r="HWQ19" s="13"/>
      <c r="HWR19" s="13"/>
      <c r="HWS19" s="13"/>
      <c r="HWT19" s="13"/>
      <c r="HWU19" s="13"/>
      <c r="HWV19" s="13"/>
      <c r="HWW19" s="13"/>
      <c r="HWX19" s="13"/>
      <c r="HWY19" s="13"/>
      <c r="HWZ19" s="13"/>
      <c r="HXA19" s="13"/>
      <c r="HXB19" s="13"/>
      <c r="HXC19" s="13"/>
      <c r="HXD19" s="13"/>
      <c r="HXE19" s="13"/>
      <c r="HXF19" s="13"/>
      <c r="HXG19" s="13"/>
      <c r="HXH19" s="13"/>
      <c r="HXI19" s="13"/>
      <c r="HXJ19" s="13"/>
      <c r="HXK19" s="13"/>
      <c r="HXL19" s="13"/>
      <c r="HXM19" s="13"/>
      <c r="HXN19" s="13"/>
      <c r="HXO19" s="13"/>
      <c r="HXP19" s="13"/>
      <c r="HXQ19" s="13"/>
      <c r="HXR19" s="13"/>
      <c r="HXS19" s="13"/>
      <c r="HXT19" s="13"/>
      <c r="HXU19" s="13"/>
      <c r="HXV19" s="13"/>
      <c r="HXW19" s="13"/>
      <c r="HXX19" s="13"/>
      <c r="HXY19" s="13"/>
      <c r="HXZ19" s="13"/>
      <c r="HYA19" s="13"/>
      <c r="HYB19" s="13"/>
      <c r="HYC19" s="13"/>
      <c r="HYD19" s="13"/>
      <c r="HYE19" s="13"/>
      <c r="HYF19" s="13"/>
      <c r="HYG19" s="13"/>
      <c r="HYH19" s="13"/>
      <c r="HYI19" s="13"/>
      <c r="HYJ19" s="13"/>
      <c r="HYK19" s="13"/>
      <c r="HYL19" s="13"/>
      <c r="HYM19" s="13"/>
      <c r="HYN19" s="13"/>
      <c r="HYO19" s="13"/>
      <c r="HYP19" s="13"/>
      <c r="HYQ19" s="13"/>
      <c r="HYR19" s="13"/>
      <c r="HYS19" s="13"/>
      <c r="HYT19" s="13"/>
      <c r="HYU19" s="13"/>
      <c r="HYV19" s="13"/>
      <c r="HYW19" s="13"/>
      <c r="HYX19" s="13"/>
      <c r="HYY19" s="13"/>
      <c r="HYZ19" s="13"/>
      <c r="HZA19" s="13"/>
      <c r="HZB19" s="13"/>
      <c r="HZC19" s="13"/>
      <c r="HZD19" s="13"/>
      <c r="HZE19" s="13"/>
      <c r="HZF19" s="13"/>
      <c r="HZG19" s="13"/>
      <c r="HZH19" s="13"/>
      <c r="HZI19" s="13"/>
      <c r="HZJ19" s="13"/>
      <c r="HZK19" s="13"/>
      <c r="HZL19" s="13"/>
      <c r="HZM19" s="13"/>
      <c r="HZN19" s="13"/>
      <c r="HZO19" s="13"/>
      <c r="HZP19" s="13"/>
      <c r="HZQ19" s="13"/>
      <c r="HZR19" s="13"/>
      <c r="HZS19" s="13"/>
      <c r="HZT19" s="13"/>
      <c r="HZU19" s="13"/>
      <c r="HZV19" s="13"/>
      <c r="HZW19" s="13"/>
      <c r="HZX19" s="13"/>
      <c r="HZY19" s="13"/>
      <c r="HZZ19" s="13"/>
      <c r="IAA19" s="13"/>
      <c r="IAB19" s="13"/>
      <c r="IAC19" s="13"/>
      <c r="IAD19" s="13"/>
      <c r="IAE19" s="13"/>
      <c r="IAF19" s="13"/>
      <c r="IAG19" s="13"/>
      <c r="IAH19" s="13"/>
      <c r="IAI19" s="13"/>
      <c r="IAJ19" s="13"/>
      <c r="IAK19" s="13"/>
      <c r="IAL19" s="13"/>
      <c r="IAM19" s="13"/>
      <c r="IAN19" s="13"/>
      <c r="IAO19" s="13"/>
      <c r="IAP19" s="13"/>
      <c r="IAQ19" s="13"/>
      <c r="IAR19" s="13"/>
      <c r="IAS19" s="13"/>
      <c r="IAT19" s="13"/>
      <c r="IAU19" s="13"/>
      <c r="IAV19" s="13"/>
      <c r="IAW19" s="13"/>
      <c r="IAX19" s="13"/>
      <c r="IAY19" s="13"/>
      <c r="IAZ19" s="13"/>
      <c r="IBA19" s="13"/>
      <c r="IBB19" s="13"/>
      <c r="IBC19" s="13"/>
      <c r="IBD19" s="13"/>
      <c r="IBE19" s="13"/>
      <c r="IBF19" s="13"/>
      <c r="IBG19" s="13"/>
      <c r="IBH19" s="13"/>
      <c r="IBI19" s="13"/>
      <c r="IBJ19" s="13"/>
      <c r="IBK19" s="13"/>
      <c r="IBL19" s="13"/>
      <c r="IBM19" s="13"/>
      <c r="IBN19" s="13"/>
      <c r="IBO19" s="13"/>
      <c r="IBP19" s="13"/>
      <c r="IBQ19" s="13"/>
      <c r="IBR19" s="13"/>
      <c r="IBS19" s="13"/>
      <c r="IBT19" s="13"/>
      <c r="IBU19" s="13"/>
      <c r="IBV19" s="13"/>
      <c r="IBW19" s="13"/>
      <c r="IBX19" s="13"/>
      <c r="IBY19" s="13"/>
      <c r="IBZ19" s="13"/>
      <c r="ICA19" s="13"/>
      <c r="ICB19" s="13"/>
      <c r="ICC19" s="13"/>
      <c r="ICD19" s="13"/>
      <c r="ICE19" s="13"/>
      <c r="ICF19" s="13"/>
      <c r="ICG19" s="13"/>
      <c r="ICH19" s="13"/>
      <c r="ICI19" s="13"/>
      <c r="ICJ19" s="13"/>
      <c r="ICK19" s="13"/>
      <c r="ICL19" s="13"/>
      <c r="ICM19" s="13"/>
      <c r="ICN19" s="13"/>
      <c r="ICO19" s="13"/>
      <c r="ICP19" s="13"/>
      <c r="ICQ19" s="13"/>
      <c r="ICR19" s="13"/>
      <c r="ICS19" s="13"/>
      <c r="ICT19" s="13"/>
      <c r="ICU19" s="13"/>
      <c r="ICV19" s="13"/>
      <c r="ICW19" s="13"/>
      <c r="ICX19" s="13"/>
      <c r="ICY19" s="13"/>
      <c r="ICZ19" s="13"/>
      <c r="IDA19" s="13"/>
      <c r="IDB19" s="13"/>
      <c r="IDC19" s="13"/>
      <c r="IDD19" s="13"/>
      <c r="IDE19" s="13"/>
      <c r="IDF19" s="13"/>
      <c r="IDG19" s="13"/>
      <c r="IDH19" s="13"/>
      <c r="IDI19" s="13"/>
      <c r="IDJ19" s="13"/>
      <c r="IDK19" s="13"/>
      <c r="IDL19" s="13"/>
      <c r="IDM19" s="13"/>
      <c r="IDN19" s="13"/>
      <c r="IDO19" s="13"/>
      <c r="IDP19" s="13"/>
      <c r="IDQ19" s="13"/>
      <c r="IDR19" s="13"/>
      <c r="IDS19" s="13"/>
      <c r="IDT19" s="13"/>
      <c r="IDU19" s="13"/>
      <c r="IDV19" s="13"/>
      <c r="IDW19" s="13"/>
      <c r="IDX19" s="13"/>
      <c r="IDY19" s="13"/>
      <c r="IDZ19" s="13"/>
      <c r="IEA19" s="13"/>
      <c r="IEB19" s="13"/>
      <c r="IEC19" s="13"/>
      <c r="IED19" s="13"/>
      <c r="IEE19" s="13"/>
      <c r="IEF19" s="13"/>
      <c r="IEG19" s="13"/>
      <c r="IEH19" s="13"/>
      <c r="IEI19" s="13"/>
      <c r="IEJ19" s="13"/>
      <c r="IEK19" s="13"/>
      <c r="IEL19" s="13"/>
      <c r="IEM19" s="13"/>
      <c r="IEN19" s="13"/>
      <c r="IEO19" s="13"/>
      <c r="IEP19" s="13"/>
      <c r="IEQ19" s="13"/>
      <c r="IER19" s="13"/>
      <c r="IES19" s="13"/>
      <c r="IET19" s="13"/>
      <c r="IEU19" s="13"/>
      <c r="IEV19" s="13"/>
      <c r="IEW19" s="13"/>
      <c r="IEX19" s="13"/>
      <c r="IEY19" s="13"/>
      <c r="IEZ19" s="13"/>
      <c r="IFA19" s="13"/>
      <c r="IFB19" s="13"/>
      <c r="IFC19" s="13"/>
      <c r="IFD19" s="13"/>
      <c r="IFE19" s="13"/>
      <c r="IFF19" s="13"/>
      <c r="IFG19" s="13"/>
      <c r="IFH19" s="13"/>
      <c r="IFI19" s="13"/>
      <c r="IFJ19" s="13"/>
      <c r="IFK19" s="13"/>
      <c r="IFL19" s="13"/>
      <c r="IFM19" s="13"/>
      <c r="IFN19" s="13"/>
      <c r="IFO19" s="13"/>
      <c r="IFP19" s="13"/>
      <c r="IFQ19" s="13"/>
      <c r="IFR19" s="13"/>
      <c r="IFS19" s="13"/>
      <c r="IFT19" s="13"/>
      <c r="IFU19" s="13"/>
      <c r="IFV19" s="13"/>
      <c r="IFW19" s="13"/>
      <c r="IFX19" s="13"/>
      <c r="IFY19" s="13"/>
      <c r="IFZ19" s="13"/>
      <c r="IGA19" s="13"/>
      <c r="IGB19" s="13"/>
      <c r="IGC19" s="13"/>
      <c r="IGD19" s="13"/>
      <c r="IGE19" s="13"/>
      <c r="IGF19" s="13"/>
      <c r="IGG19" s="13"/>
      <c r="IGH19" s="13"/>
      <c r="IGI19" s="13"/>
      <c r="IGJ19" s="13"/>
      <c r="IGK19" s="13"/>
      <c r="IGL19" s="13"/>
      <c r="IGM19" s="13"/>
      <c r="IGN19" s="13"/>
      <c r="IGO19" s="13"/>
      <c r="IGP19" s="13"/>
      <c r="IGQ19" s="13"/>
      <c r="IGR19" s="13"/>
      <c r="IGS19" s="13"/>
      <c r="IGT19" s="13"/>
      <c r="IGU19" s="13"/>
      <c r="IGV19" s="13"/>
      <c r="IGW19" s="13"/>
      <c r="IGX19" s="13"/>
      <c r="IGY19" s="13"/>
      <c r="IGZ19" s="13"/>
      <c r="IHA19" s="13"/>
      <c r="IHB19" s="13"/>
      <c r="IHC19" s="13"/>
      <c r="IHD19" s="13"/>
      <c r="IHE19" s="13"/>
      <c r="IHF19" s="13"/>
      <c r="IHG19" s="13"/>
      <c r="IHH19" s="13"/>
      <c r="IHI19" s="13"/>
      <c r="IHJ19" s="13"/>
      <c r="IHK19" s="13"/>
      <c r="IHL19" s="13"/>
      <c r="IHM19" s="13"/>
      <c r="IHN19" s="13"/>
      <c r="IHO19" s="13"/>
      <c r="IHP19" s="13"/>
      <c r="IHQ19" s="13"/>
      <c r="IHR19" s="13"/>
      <c r="IHS19" s="13"/>
      <c r="IHT19" s="13"/>
      <c r="IHU19" s="13"/>
      <c r="IHV19" s="13"/>
      <c r="IHW19" s="13"/>
      <c r="IHX19" s="13"/>
      <c r="IHY19" s="13"/>
      <c r="IHZ19" s="13"/>
      <c r="IIA19" s="13"/>
      <c r="IIB19" s="13"/>
      <c r="IIC19" s="13"/>
      <c r="IID19" s="13"/>
      <c r="IIE19" s="13"/>
      <c r="IIF19" s="13"/>
      <c r="IIG19" s="13"/>
      <c r="IIH19" s="13"/>
      <c r="III19" s="13"/>
      <c r="IIJ19" s="13"/>
      <c r="IIK19" s="13"/>
      <c r="IIL19" s="13"/>
      <c r="IIM19" s="13"/>
      <c r="IIN19" s="13"/>
      <c r="IIO19" s="13"/>
      <c r="IIP19" s="13"/>
      <c r="IIQ19" s="13"/>
      <c r="IIR19" s="13"/>
      <c r="IIS19" s="13"/>
      <c r="IIT19" s="13"/>
      <c r="IIU19" s="13"/>
      <c r="IIV19" s="13"/>
      <c r="IIW19" s="13"/>
      <c r="IIX19" s="13"/>
      <c r="IIY19" s="13"/>
      <c r="IIZ19" s="13"/>
      <c r="IJA19" s="13"/>
      <c r="IJB19" s="13"/>
      <c r="IJC19" s="13"/>
      <c r="IJD19" s="13"/>
      <c r="IJE19" s="13"/>
      <c r="IJF19" s="13"/>
      <c r="IJG19" s="13"/>
      <c r="IJH19" s="13"/>
      <c r="IJI19" s="13"/>
      <c r="IJJ19" s="13"/>
      <c r="IJK19" s="13"/>
      <c r="IJL19" s="13"/>
      <c r="IJM19" s="13"/>
      <c r="IJN19" s="13"/>
      <c r="IJO19" s="13"/>
      <c r="IJP19" s="13"/>
      <c r="IJQ19" s="13"/>
      <c r="IJR19" s="13"/>
      <c r="IJS19" s="13"/>
      <c r="IJT19" s="13"/>
      <c r="IJU19" s="13"/>
      <c r="IJV19" s="13"/>
      <c r="IJW19" s="13"/>
      <c r="IJX19" s="13"/>
      <c r="IJY19" s="13"/>
      <c r="IJZ19" s="13"/>
      <c r="IKA19" s="13"/>
      <c r="IKB19" s="13"/>
      <c r="IKC19" s="13"/>
      <c r="IKD19" s="13"/>
      <c r="IKE19" s="13"/>
      <c r="IKF19" s="13"/>
      <c r="IKG19" s="13"/>
      <c r="IKH19" s="13"/>
      <c r="IKI19" s="13"/>
      <c r="IKJ19" s="13"/>
      <c r="IKK19" s="13"/>
      <c r="IKL19" s="13"/>
      <c r="IKM19" s="13"/>
      <c r="IKN19" s="13"/>
      <c r="IKO19" s="13"/>
      <c r="IKP19" s="13"/>
      <c r="IKQ19" s="13"/>
      <c r="IKR19" s="13"/>
      <c r="IKS19" s="13"/>
      <c r="IKT19" s="13"/>
      <c r="IKU19" s="13"/>
      <c r="IKV19" s="13"/>
      <c r="IKW19" s="13"/>
      <c r="IKX19" s="13"/>
      <c r="IKY19" s="13"/>
      <c r="IKZ19" s="13"/>
      <c r="ILA19" s="13"/>
      <c r="ILB19" s="13"/>
      <c r="ILC19" s="13"/>
      <c r="ILD19" s="13"/>
      <c r="ILE19" s="13"/>
      <c r="ILF19" s="13"/>
      <c r="ILG19" s="13"/>
      <c r="ILH19" s="13"/>
      <c r="ILI19" s="13"/>
      <c r="ILJ19" s="13"/>
      <c r="ILK19" s="13"/>
      <c r="ILL19" s="13"/>
      <c r="ILM19" s="13"/>
      <c r="ILN19" s="13"/>
      <c r="ILO19" s="13"/>
      <c r="ILP19" s="13"/>
      <c r="ILQ19" s="13"/>
      <c r="ILR19" s="13"/>
      <c r="ILS19" s="13"/>
      <c r="ILT19" s="13"/>
      <c r="ILU19" s="13"/>
      <c r="ILV19" s="13"/>
      <c r="ILW19" s="13"/>
      <c r="ILX19" s="13"/>
      <c r="ILY19" s="13"/>
      <c r="ILZ19" s="13"/>
      <c r="IMA19" s="13"/>
      <c r="IMB19" s="13"/>
      <c r="IMC19" s="13"/>
      <c r="IMD19" s="13"/>
      <c r="IME19" s="13"/>
      <c r="IMF19" s="13"/>
      <c r="IMG19" s="13"/>
      <c r="IMH19" s="13"/>
      <c r="IMI19" s="13"/>
      <c r="IMJ19" s="13"/>
      <c r="IMK19" s="13"/>
      <c r="IML19" s="13"/>
      <c r="IMM19" s="13"/>
      <c r="IMN19" s="13"/>
      <c r="IMO19" s="13"/>
      <c r="IMP19" s="13"/>
      <c r="IMQ19" s="13"/>
      <c r="IMR19" s="13"/>
      <c r="IMS19" s="13"/>
      <c r="IMT19" s="13"/>
      <c r="IMU19" s="13"/>
      <c r="IMV19" s="13"/>
      <c r="IMW19" s="13"/>
      <c r="IMX19" s="13"/>
      <c r="IMY19" s="13"/>
      <c r="IMZ19" s="13"/>
      <c r="INA19" s="13"/>
      <c r="INB19" s="13"/>
      <c r="INC19" s="13"/>
      <c r="IND19" s="13"/>
      <c r="INE19" s="13"/>
      <c r="INF19" s="13"/>
      <c r="ING19" s="13"/>
      <c r="INH19" s="13"/>
      <c r="INI19" s="13"/>
      <c r="INJ19" s="13"/>
      <c r="INK19" s="13"/>
      <c r="INL19" s="13"/>
      <c r="INM19" s="13"/>
      <c r="INN19" s="13"/>
      <c r="INO19" s="13"/>
      <c r="INP19" s="13"/>
      <c r="INQ19" s="13"/>
      <c r="INR19" s="13"/>
      <c r="INS19" s="13"/>
      <c r="INT19" s="13"/>
      <c r="INU19" s="13"/>
      <c r="INV19" s="13"/>
      <c r="INW19" s="13"/>
      <c r="INX19" s="13"/>
      <c r="INY19" s="13"/>
      <c r="INZ19" s="13"/>
      <c r="IOA19" s="13"/>
      <c r="IOB19" s="13"/>
      <c r="IOC19" s="13"/>
      <c r="IOD19" s="13"/>
      <c r="IOE19" s="13"/>
      <c r="IOF19" s="13"/>
      <c r="IOG19" s="13"/>
      <c r="IOH19" s="13"/>
      <c r="IOI19" s="13"/>
      <c r="IOJ19" s="13"/>
      <c r="IOK19" s="13"/>
      <c r="IOL19" s="13"/>
      <c r="IOM19" s="13"/>
      <c r="ION19" s="13"/>
      <c r="IOO19" s="13"/>
      <c r="IOP19" s="13"/>
      <c r="IOQ19" s="13"/>
      <c r="IOR19" s="13"/>
      <c r="IOS19" s="13"/>
      <c r="IOT19" s="13"/>
      <c r="IOU19" s="13"/>
      <c r="IOV19" s="13"/>
      <c r="IOW19" s="13"/>
      <c r="IOX19" s="13"/>
      <c r="IOY19" s="13"/>
      <c r="IOZ19" s="13"/>
      <c r="IPA19" s="13"/>
      <c r="IPB19" s="13"/>
      <c r="IPC19" s="13"/>
      <c r="IPD19" s="13"/>
      <c r="IPE19" s="13"/>
      <c r="IPF19" s="13"/>
      <c r="IPG19" s="13"/>
      <c r="IPH19" s="13"/>
      <c r="IPI19" s="13"/>
      <c r="IPJ19" s="13"/>
      <c r="IPK19" s="13"/>
      <c r="IPL19" s="13"/>
      <c r="IPM19" s="13"/>
      <c r="IPN19" s="13"/>
      <c r="IPO19" s="13"/>
      <c r="IPP19" s="13"/>
      <c r="IPQ19" s="13"/>
      <c r="IPR19" s="13"/>
      <c r="IPS19" s="13"/>
      <c r="IPT19" s="13"/>
      <c r="IPU19" s="13"/>
      <c r="IPV19" s="13"/>
      <c r="IPW19" s="13"/>
      <c r="IPX19" s="13"/>
      <c r="IPY19" s="13"/>
      <c r="IPZ19" s="13"/>
      <c r="IQA19" s="13"/>
      <c r="IQB19" s="13"/>
      <c r="IQC19" s="13"/>
      <c r="IQD19" s="13"/>
      <c r="IQE19" s="13"/>
      <c r="IQF19" s="13"/>
      <c r="IQG19" s="13"/>
      <c r="IQH19" s="13"/>
      <c r="IQI19" s="13"/>
      <c r="IQJ19" s="13"/>
      <c r="IQK19" s="13"/>
      <c r="IQL19" s="13"/>
      <c r="IQM19" s="13"/>
      <c r="IQN19" s="13"/>
      <c r="IQO19" s="13"/>
      <c r="IQP19" s="13"/>
      <c r="IQQ19" s="13"/>
      <c r="IQR19" s="13"/>
      <c r="IQS19" s="13"/>
      <c r="IQT19" s="13"/>
      <c r="IQU19" s="13"/>
      <c r="IQV19" s="13"/>
      <c r="IQW19" s="13"/>
      <c r="IQX19" s="13"/>
      <c r="IQY19" s="13"/>
      <c r="IQZ19" s="13"/>
      <c r="IRA19" s="13"/>
      <c r="IRB19" s="13"/>
      <c r="IRC19" s="13"/>
      <c r="IRD19" s="13"/>
      <c r="IRE19" s="13"/>
      <c r="IRF19" s="13"/>
      <c r="IRG19" s="13"/>
      <c r="IRH19" s="13"/>
      <c r="IRI19" s="13"/>
      <c r="IRJ19" s="13"/>
      <c r="IRK19" s="13"/>
      <c r="IRL19" s="13"/>
      <c r="IRM19" s="13"/>
      <c r="IRN19" s="13"/>
      <c r="IRO19" s="13"/>
      <c r="IRP19" s="13"/>
      <c r="IRQ19" s="13"/>
      <c r="IRR19" s="13"/>
      <c r="IRS19" s="13"/>
      <c r="IRT19" s="13"/>
      <c r="IRU19" s="13"/>
      <c r="IRV19" s="13"/>
      <c r="IRW19" s="13"/>
      <c r="IRX19" s="13"/>
      <c r="IRY19" s="13"/>
      <c r="IRZ19" s="13"/>
      <c r="ISA19" s="13"/>
      <c r="ISB19" s="13"/>
      <c r="ISC19" s="13"/>
      <c r="ISD19" s="13"/>
      <c r="ISE19" s="13"/>
      <c r="ISF19" s="13"/>
      <c r="ISG19" s="13"/>
      <c r="ISH19" s="13"/>
      <c r="ISI19" s="13"/>
      <c r="ISJ19" s="13"/>
      <c r="ISK19" s="13"/>
      <c r="ISL19" s="13"/>
      <c r="ISM19" s="13"/>
      <c r="ISN19" s="13"/>
      <c r="ISO19" s="13"/>
      <c r="ISP19" s="13"/>
      <c r="ISQ19" s="13"/>
      <c r="ISR19" s="13"/>
      <c r="ISS19" s="13"/>
      <c r="IST19" s="13"/>
      <c r="ISU19" s="13"/>
      <c r="ISV19" s="13"/>
      <c r="ISW19" s="13"/>
      <c r="ISX19" s="13"/>
      <c r="ISY19" s="13"/>
      <c r="ISZ19" s="13"/>
      <c r="ITA19" s="13"/>
      <c r="ITB19" s="13"/>
      <c r="ITC19" s="13"/>
      <c r="ITD19" s="13"/>
      <c r="ITE19" s="13"/>
      <c r="ITF19" s="13"/>
      <c r="ITG19" s="13"/>
      <c r="ITH19" s="13"/>
      <c r="ITI19" s="13"/>
      <c r="ITJ19" s="13"/>
      <c r="ITK19" s="13"/>
      <c r="ITL19" s="13"/>
      <c r="ITM19" s="13"/>
      <c r="ITN19" s="13"/>
      <c r="ITO19" s="13"/>
      <c r="ITP19" s="13"/>
      <c r="ITQ19" s="13"/>
      <c r="ITR19" s="13"/>
      <c r="ITS19" s="13"/>
      <c r="ITT19" s="13"/>
      <c r="ITU19" s="13"/>
      <c r="ITV19" s="13"/>
      <c r="ITW19" s="13"/>
      <c r="ITX19" s="13"/>
      <c r="ITY19" s="13"/>
      <c r="ITZ19" s="13"/>
      <c r="IUA19" s="13"/>
      <c r="IUB19" s="13"/>
      <c r="IUC19" s="13"/>
      <c r="IUD19" s="13"/>
      <c r="IUE19" s="13"/>
      <c r="IUF19" s="13"/>
      <c r="IUG19" s="13"/>
      <c r="IUH19" s="13"/>
      <c r="IUI19" s="13"/>
      <c r="IUJ19" s="13"/>
      <c r="IUK19" s="13"/>
      <c r="IUL19" s="13"/>
      <c r="IUM19" s="13"/>
      <c r="IUN19" s="13"/>
      <c r="IUO19" s="13"/>
      <c r="IUP19" s="13"/>
      <c r="IUQ19" s="13"/>
      <c r="IUR19" s="13"/>
      <c r="IUS19" s="13"/>
      <c r="IUT19" s="13"/>
      <c r="IUU19" s="13"/>
      <c r="IUV19" s="13"/>
      <c r="IUW19" s="13"/>
      <c r="IUX19" s="13"/>
      <c r="IUY19" s="13"/>
      <c r="IUZ19" s="13"/>
      <c r="IVA19" s="13"/>
      <c r="IVB19" s="13"/>
      <c r="IVC19" s="13"/>
      <c r="IVD19" s="13"/>
      <c r="IVE19" s="13"/>
      <c r="IVF19" s="13"/>
      <c r="IVG19" s="13"/>
      <c r="IVH19" s="13"/>
      <c r="IVI19" s="13"/>
      <c r="IVJ19" s="13"/>
      <c r="IVK19" s="13"/>
      <c r="IVL19" s="13"/>
      <c r="IVM19" s="13"/>
      <c r="IVN19" s="13"/>
      <c r="IVO19" s="13"/>
      <c r="IVP19" s="13"/>
      <c r="IVQ19" s="13"/>
      <c r="IVR19" s="13"/>
      <c r="IVS19" s="13"/>
      <c r="IVT19" s="13"/>
      <c r="IVU19" s="13"/>
      <c r="IVV19" s="13"/>
      <c r="IVW19" s="13"/>
      <c r="IVX19" s="13"/>
      <c r="IVY19" s="13"/>
      <c r="IVZ19" s="13"/>
      <c r="IWA19" s="13"/>
      <c r="IWB19" s="13"/>
      <c r="IWC19" s="13"/>
      <c r="IWD19" s="13"/>
      <c r="IWE19" s="13"/>
      <c r="IWF19" s="13"/>
      <c r="IWG19" s="13"/>
      <c r="IWH19" s="13"/>
      <c r="IWI19" s="13"/>
      <c r="IWJ19" s="13"/>
      <c r="IWK19" s="13"/>
      <c r="IWL19" s="13"/>
      <c r="IWM19" s="13"/>
      <c r="IWN19" s="13"/>
      <c r="IWO19" s="13"/>
      <c r="IWP19" s="13"/>
      <c r="IWQ19" s="13"/>
      <c r="IWR19" s="13"/>
      <c r="IWS19" s="13"/>
      <c r="IWT19" s="13"/>
      <c r="IWU19" s="13"/>
      <c r="IWV19" s="13"/>
      <c r="IWW19" s="13"/>
      <c r="IWX19" s="13"/>
      <c r="IWY19" s="13"/>
      <c r="IWZ19" s="13"/>
      <c r="IXA19" s="13"/>
      <c r="IXB19" s="13"/>
      <c r="IXC19" s="13"/>
      <c r="IXD19" s="13"/>
      <c r="IXE19" s="13"/>
      <c r="IXF19" s="13"/>
      <c r="IXG19" s="13"/>
      <c r="IXH19" s="13"/>
      <c r="IXI19" s="13"/>
      <c r="IXJ19" s="13"/>
      <c r="IXK19" s="13"/>
      <c r="IXL19" s="13"/>
      <c r="IXM19" s="13"/>
      <c r="IXN19" s="13"/>
      <c r="IXO19" s="13"/>
      <c r="IXP19" s="13"/>
      <c r="IXQ19" s="13"/>
      <c r="IXR19" s="13"/>
      <c r="IXS19" s="13"/>
      <c r="IXT19" s="13"/>
      <c r="IXU19" s="13"/>
      <c r="IXV19" s="13"/>
      <c r="IXW19" s="13"/>
      <c r="IXX19" s="13"/>
      <c r="IXY19" s="13"/>
      <c r="IXZ19" s="13"/>
      <c r="IYA19" s="13"/>
      <c r="IYB19" s="13"/>
      <c r="IYC19" s="13"/>
      <c r="IYD19" s="13"/>
      <c r="IYE19" s="13"/>
      <c r="IYF19" s="13"/>
      <c r="IYG19" s="13"/>
      <c r="IYH19" s="13"/>
      <c r="IYI19" s="13"/>
      <c r="IYJ19" s="13"/>
      <c r="IYK19" s="13"/>
      <c r="IYL19" s="13"/>
      <c r="IYM19" s="13"/>
      <c r="IYN19" s="13"/>
      <c r="IYO19" s="13"/>
      <c r="IYP19" s="13"/>
      <c r="IYQ19" s="13"/>
      <c r="IYR19" s="13"/>
      <c r="IYS19" s="13"/>
      <c r="IYT19" s="13"/>
      <c r="IYU19" s="13"/>
      <c r="IYV19" s="13"/>
      <c r="IYW19" s="13"/>
      <c r="IYX19" s="13"/>
      <c r="IYY19" s="13"/>
      <c r="IYZ19" s="13"/>
      <c r="IZA19" s="13"/>
      <c r="IZB19" s="13"/>
      <c r="IZC19" s="13"/>
      <c r="IZD19" s="13"/>
      <c r="IZE19" s="13"/>
      <c r="IZF19" s="13"/>
      <c r="IZG19" s="13"/>
      <c r="IZH19" s="13"/>
      <c r="IZI19" s="13"/>
      <c r="IZJ19" s="13"/>
      <c r="IZK19" s="13"/>
      <c r="IZL19" s="13"/>
      <c r="IZM19" s="13"/>
      <c r="IZN19" s="13"/>
      <c r="IZO19" s="13"/>
      <c r="IZP19" s="13"/>
      <c r="IZQ19" s="13"/>
      <c r="IZR19" s="13"/>
      <c r="IZS19" s="13"/>
      <c r="IZT19" s="13"/>
      <c r="IZU19" s="13"/>
      <c r="IZV19" s="13"/>
      <c r="IZW19" s="13"/>
      <c r="IZX19" s="13"/>
      <c r="IZY19" s="13"/>
      <c r="IZZ19" s="13"/>
      <c r="JAA19" s="13"/>
      <c r="JAB19" s="13"/>
      <c r="JAC19" s="13"/>
      <c r="JAD19" s="13"/>
      <c r="JAE19" s="13"/>
      <c r="JAF19" s="13"/>
      <c r="JAG19" s="13"/>
      <c r="JAH19" s="13"/>
      <c r="JAI19" s="13"/>
      <c r="JAJ19" s="13"/>
      <c r="JAK19" s="13"/>
      <c r="JAL19" s="13"/>
      <c r="JAM19" s="13"/>
      <c r="JAN19" s="13"/>
      <c r="JAO19" s="13"/>
      <c r="JAP19" s="13"/>
      <c r="JAQ19" s="13"/>
      <c r="JAR19" s="13"/>
      <c r="JAS19" s="13"/>
      <c r="JAT19" s="13"/>
      <c r="JAU19" s="13"/>
      <c r="JAV19" s="13"/>
      <c r="JAW19" s="13"/>
      <c r="JAX19" s="13"/>
      <c r="JAY19" s="13"/>
      <c r="JAZ19" s="13"/>
      <c r="JBA19" s="13"/>
      <c r="JBB19" s="13"/>
      <c r="JBC19" s="13"/>
      <c r="JBD19" s="13"/>
      <c r="JBE19" s="13"/>
      <c r="JBF19" s="13"/>
      <c r="JBG19" s="13"/>
      <c r="JBH19" s="13"/>
      <c r="JBI19" s="13"/>
      <c r="JBJ19" s="13"/>
      <c r="JBK19" s="13"/>
      <c r="JBL19" s="13"/>
      <c r="JBM19" s="13"/>
      <c r="JBN19" s="13"/>
      <c r="JBO19" s="13"/>
      <c r="JBP19" s="13"/>
      <c r="JBQ19" s="13"/>
      <c r="JBR19" s="13"/>
      <c r="JBS19" s="13"/>
      <c r="JBT19" s="13"/>
      <c r="JBU19" s="13"/>
      <c r="JBV19" s="13"/>
      <c r="JBW19" s="13"/>
      <c r="JBX19" s="13"/>
      <c r="JBY19" s="13"/>
      <c r="JBZ19" s="13"/>
      <c r="JCA19" s="13"/>
      <c r="JCB19" s="13"/>
      <c r="JCC19" s="13"/>
      <c r="JCD19" s="13"/>
      <c r="JCE19" s="13"/>
      <c r="JCF19" s="13"/>
      <c r="JCG19" s="13"/>
      <c r="JCH19" s="13"/>
      <c r="JCI19" s="13"/>
      <c r="JCJ19" s="13"/>
      <c r="JCK19" s="13"/>
      <c r="JCL19" s="13"/>
      <c r="JCM19" s="13"/>
      <c r="JCN19" s="13"/>
      <c r="JCO19" s="13"/>
      <c r="JCP19" s="13"/>
      <c r="JCQ19" s="13"/>
      <c r="JCR19" s="13"/>
      <c r="JCS19" s="13"/>
      <c r="JCT19" s="13"/>
      <c r="JCU19" s="13"/>
      <c r="JCV19" s="13"/>
      <c r="JCW19" s="13"/>
      <c r="JCX19" s="13"/>
      <c r="JCY19" s="13"/>
      <c r="JCZ19" s="13"/>
      <c r="JDA19" s="13"/>
      <c r="JDB19" s="13"/>
      <c r="JDC19" s="13"/>
      <c r="JDD19" s="13"/>
      <c r="JDE19" s="13"/>
      <c r="JDF19" s="13"/>
      <c r="JDG19" s="13"/>
      <c r="JDH19" s="13"/>
      <c r="JDI19" s="13"/>
      <c r="JDJ19" s="13"/>
      <c r="JDK19" s="13"/>
      <c r="JDL19" s="13"/>
      <c r="JDM19" s="13"/>
      <c r="JDN19" s="13"/>
      <c r="JDO19" s="13"/>
      <c r="JDP19" s="13"/>
      <c r="JDQ19" s="13"/>
      <c r="JDR19" s="13"/>
      <c r="JDS19" s="13"/>
      <c r="JDT19" s="13"/>
      <c r="JDU19" s="13"/>
      <c r="JDV19" s="13"/>
      <c r="JDW19" s="13"/>
      <c r="JDX19" s="13"/>
      <c r="JDY19" s="13"/>
      <c r="JDZ19" s="13"/>
      <c r="JEA19" s="13"/>
      <c r="JEB19" s="13"/>
      <c r="JEC19" s="13"/>
      <c r="JED19" s="13"/>
      <c r="JEE19" s="13"/>
      <c r="JEF19" s="13"/>
      <c r="JEG19" s="13"/>
      <c r="JEH19" s="13"/>
      <c r="JEI19" s="13"/>
      <c r="JEJ19" s="13"/>
      <c r="JEK19" s="13"/>
      <c r="JEL19" s="13"/>
      <c r="JEM19" s="13"/>
      <c r="JEN19" s="13"/>
      <c r="JEO19" s="13"/>
      <c r="JEP19" s="13"/>
      <c r="JEQ19" s="13"/>
      <c r="JER19" s="13"/>
      <c r="JES19" s="13"/>
      <c r="JET19" s="13"/>
      <c r="JEU19" s="13"/>
      <c r="JEV19" s="13"/>
      <c r="JEW19" s="13"/>
      <c r="JEX19" s="13"/>
      <c r="JEY19" s="13"/>
      <c r="JEZ19" s="13"/>
      <c r="JFA19" s="13"/>
      <c r="JFB19" s="13"/>
      <c r="JFC19" s="13"/>
      <c r="JFD19" s="13"/>
      <c r="JFE19" s="13"/>
      <c r="JFF19" s="13"/>
      <c r="JFG19" s="13"/>
      <c r="JFH19" s="13"/>
      <c r="JFI19" s="13"/>
      <c r="JFJ19" s="13"/>
      <c r="JFK19" s="13"/>
      <c r="JFL19" s="13"/>
      <c r="JFM19" s="13"/>
      <c r="JFN19" s="13"/>
      <c r="JFO19" s="13"/>
      <c r="JFP19" s="13"/>
      <c r="JFQ19" s="13"/>
      <c r="JFR19" s="13"/>
      <c r="JFS19" s="13"/>
      <c r="JFT19" s="13"/>
      <c r="JFU19" s="13"/>
      <c r="JFV19" s="13"/>
      <c r="JFW19" s="13"/>
      <c r="JFX19" s="13"/>
      <c r="JFY19" s="13"/>
      <c r="JFZ19" s="13"/>
      <c r="JGA19" s="13"/>
      <c r="JGB19" s="13"/>
      <c r="JGC19" s="13"/>
      <c r="JGD19" s="13"/>
      <c r="JGE19" s="13"/>
      <c r="JGF19" s="13"/>
      <c r="JGG19" s="13"/>
      <c r="JGH19" s="13"/>
      <c r="JGI19" s="13"/>
      <c r="JGJ19" s="13"/>
      <c r="JGK19" s="13"/>
      <c r="JGL19" s="13"/>
      <c r="JGM19" s="13"/>
      <c r="JGN19" s="13"/>
      <c r="JGO19" s="13"/>
      <c r="JGP19" s="13"/>
      <c r="JGQ19" s="13"/>
      <c r="JGR19" s="13"/>
      <c r="JGS19" s="13"/>
      <c r="JGT19" s="13"/>
      <c r="JGU19" s="13"/>
      <c r="JGV19" s="13"/>
      <c r="JGW19" s="13"/>
      <c r="JGX19" s="13"/>
      <c r="JGY19" s="13"/>
      <c r="JGZ19" s="13"/>
      <c r="JHA19" s="13"/>
      <c r="JHB19" s="13"/>
      <c r="JHC19" s="13"/>
      <c r="JHD19" s="13"/>
      <c r="JHE19" s="13"/>
      <c r="JHF19" s="13"/>
      <c r="JHG19" s="13"/>
      <c r="JHH19" s="13"/>
      <c r="JHI19" s="13"/>
      <c r="JHJ19" s="13"/>
      <c r="JHK19" s="13"/>
      <c r="JHL19" s="13"/>
      <c r="JHM19" s="13"/>
      <c r="JHN19" s="13"/>
      <c r="JHO19" s="13"/>
      <c r="JHP19" s="13"/>
      <c r="JHQ19" s="13"/>
      <c r="JHR19" s="13"/>
      <c r="JHS19" s="13"/>
      <c r="JHT19" s="13"/>
      <c r="JHU19" s="13"/>
      <c r="JHV19" s="13"/>
      <c r="JHW19" s="13"/>
      <c r="JHX19" s="13"/>
      <c r="JHY19" s="13"/>
      <c r="JHZ19" s="13"/>
      <c r="JIA19" s="13"/>
      <c r="JIB19" s="13"/>
      <c r="JIC19" s="13"/>
      <c r="JID19" s="13"/>
      <c r="JIE19" s="13"/>
      <c r="JIF19" s="13"/>
      <c r="JIG19" s="13"/>
      <c r="JIH19" s="13"/>
      <c r="JII19" s="13"/>
      <c r="JIJ19" s="13"/>
      <c r="JIK19" s="13"/>
      <c r="JIL19" s="13"/>
      <c r="JIM19" s="13"/>
      <c r="JIN19" s="13"/>
      <c r="JIO19" s="13"/>
      <c r="JIP19" s="13"/>
      <c r="JIQ19" s="13"/>
      <c r="JIR19" s="13"/>
      <c r="JIS19" s="13"/>
      <c r="JIT19" s="13"/>
      <c r="JIU19" s="13"/>
      <c r="JIV19" s="13"/>
      <c r="JIW19" s="13"/>
      <c r="JIX19" s="13"/>
      <c r="JIY19" s="13"/>
      <c r="JIZ19" s="13"/>
      <c r="JJA19" s="13"/>
      <c r="JJB19" s="13"/>
      <c r="JJC19" s="13"/>
      <c r="JJD19" s="13"/>
      <c r="JJE19" s="13"/>
      <c r="JJF19" s="13"/>
      <c r="JJG19" s="13"/>
      <c r="JJH19" s="13"/>
      <c r="JJI19" s="13"/>
      <c r="JJJ19" s="13"/>
      <c r="JJK19" s="13"/>
      <c r="JJL19" s="13"/>
      <c r="JJM19" s="13"/>
      <c r="JJN19" s="13"/>
      <c r="JJO19" s="13"/>
      <c r="JJP19" s="13"/>
      <c r="JJQ19" s="13"/>
      <c r="JJR19" s="13"/>
      <c r="JJS19" s="13"/>
      <c r="JJT19" s="13"/>
      <c r="JJU19" s="13"/>
      <c r="JJV19" s="13"/>
      <c r="JJW19" s="13"/>
      <c r="JJX19" s="13"/>
      <c r="JJY19" s="13"/>
      <c r="JJZ19" s="13"/>
      <c r="JKA19" s="13"/>
      <c r="JKB19" s="13"/>
      <c r="JKC19" s="13"/>
      <c r="JKD19" s="13"/>
      <c r="JKE19" s="13"/>
      <c r="JKF19" s="13"/>
      <c r="JKG19" s="13"/>
      <c r="JKH19" s="13"/>
      <c r="JKI19" s="13"/>
      <c r="JKJ19" s="13"/>
      <c r="JKK19" s="13"/>
      <c r="JKL19" s="13"/>
      <c r="JKM19" s="13"/>
      <c r="JKN19" s="13"/>
      <c r="JKO19" s="13"/>
      <c r="JKP19" s="13"/>
      <c r="JKQ19" s="13"/>
      <c r="JKR19" s="13"/>
      <c r="JKS19" s="13"/>
      <c r="JKT19" s="13"/>
      <c r="JKU19" s="13"/>
      <c r="JKV19" s="13"/>
      <c r="JKW19" s="13"/>
      <c r="JKX19" s="13"/>
      <c r="JKY19" s="13"/>
      <c r="JKZ19" s="13"/>
      <c r="JLA19" s="13"/>
      <c r="JLB19" s="13"/>
      <c r="JLC19" s="13"/>
      <c r="JLD19" s="13"/>
      <c r="JLE19" s="13"/>
      <c r="JLF19" s="13"/>
      <c r="JLG19" s="13"/>
      <c r="JLH19" s="13"/>
      <c r="JLI19" s="13"/>
      <c r="JLJ19" s="13"/>
      <c r="JLK19" s="13"/>
      <c r="JLL19" s="13"/>
      <c r="JLM19" s="13"/>
      <c r="JLN19" s="13"/>
      <c r="JLO19" s="13"/>
      <c r="JLP19" s="13"/>
      <c r="JLQ19" s="13"/>
      <c r="JLR19" s="13"/>
      <c r="JLS19" s="13"/>
      <c r="JLT19" s="13"/>
      <c r="JLU19" s="13"/>
      <c r="JLV19" s="13"/>
      <c r="JLW19" s="13"/>
      <c r="JLX19" s="13"/>
      <c r="JLY19" s="13"/>
      <c r="JLZ19" s="13"/>
      <c r="JMA19" s="13"/>
      <c r="JMB19" s="13"/>
      <c r="JMC19" s="13"/>
      <c r="JMD19" s="13"/>
      <c r="JME19" s="13"/>
      <c r="JMF19" s="13"/>
      <c r="JMG19" s="13"/>
      <c r="JMH19" s="13"/>
      <c r="JMI19" s="13"/>
      <c r="JMJ19" s="13"/>
      <c r="JMK19" s="13"/>
      <c r="JML19" s="13"/>
      <c r="JMM19" s="13"/>
      <c r="JMN19" s="13"/>
      <c r="JMO19" s="13"/>
      <c r="JMP19" s="13"/>
      <c r="JMQ19" s="13"/>
      <c r="JMR19" s="13"/>
      <c r="JMS19" s="13"/>
      <c r="JMT19" s="13"/>
      <c r="JMU19" s="13"/>
      <c r="JMV19" s="13"/>
      <c r="JMW19" s="13"/>
      <c r="JMX19" s="13"/>
      <c r="JMY19" s="13"/>
      <c r="JMZ19" s="13"/>
      <c r="JNA19" s="13"/>
      <c r="JNB19" s="13"/>
      <c r="JNC19" s="13"/>
      <c r="JND19" s="13"/>
      <c r="JNE19" s="13"/>
      <c r="JNF19" s="13"/>
      <c r="JNG19" s="13"/>
      <c r="JNH19" s="13"/>
      <c r="JNI19" s="13"/>
      <c r="JNJ19" s="13"/>
      <c r="JNK19" s="13"/>
      <c r="JNL19" s="13"/>
      <c r="JNM19" s="13"/>
      <c r="JNN19" s="13"/>
      <c r="JNO19" s="13"/>
      <c r="JNP19" s="13"/>
      <c r="JNQ19" s="13"/>
      <c r="JNR19" s="13"/>
      <c r="JNS19" s="13"/>
      <c r="JNT19" s="13"/>
      <c r="JNU19" s="13"/>
      <c r="JNV19" s="13"/>
      <c r="JNW19" s="13"/>
      <c r="JNX19" s="13"/>
      <c r="JNY19" s="13"/>
      <c r="JNZ19" s="13"/>
      <c r="JOA19" s="13"/>
      <c r="JOB19" s="13"/>
      <c r="JOC19" s="13"/>
      <c r="JOD19" s="13"/>
      <c r="JOE19" s="13"/>
      <c r="JOF19" s="13"/>
      <c r="JOG19" s="13"/>
      <c r="JOH19" s="13"/>
      <c r="JOI19" s="13"/>
      <c r="JOJ19" s="13"/>
      <c r="JOK19" s="13"/>
      <c r="JOL19" s="13"/>
      <c r="JOM19" s="13"/>
      <c r="JON19" s="13"/>
      <c r="JOO19" s="13"/>
      <c r="JOP19" s="13"/>
      <c r="JOQ19" s="13"/>
      <c r="JOR19" s="13"/>
      <c r="JOS19" s="13"/>
      <c r="JOT19" s="13"/>
      <c r="JOU19" s="13"/>
      <c r="JOV19" s="13"/>
      <c r="JOW19" s="13"/>
      <c r="JOX19" s="13"/>
      <c r="JOY19" s="13"/>
      <c r="JOZ19" s="13"/>
      <c r="JPA19" s="13"/>
      <c r="JPB19" s="13"/>
      <c r="JPC19" s="13"/>
      <c r="JPD19" s="13"/>
      <c r="JPE19" s="13"/>
      <c r="JPF19" s="13"/>
      <c r="JPG19" s="13"/>
      <c r="JPH19" s="13"/>
      <c r="JPI19" s="13"/>
      <c r="JPJ19" s="13"/>
      <c r="JPK19" s="13"/>
      <c r="JPL19" s="13"/>
      <c r="JPM19" s="13"/>
      <c r="JPN19" s="13"/>
      <c r="JPO19" s="13"/>
      <c r="JPP19" s="13"/>
      <c r="JPQ19" s="13"/>
      <c r="JPR19" s="13"/>
      <c r="JPS19" s="13"/>
      <c r="JPT19" s="13"/>
      <c r="JPU19" s="13"/>
      <c r="JPV19" s="13"/>
      <c r="JPW19" s="13"/>
      <c r="JPX19" s="13"/>
      <c r="JPY19" s="13"/>
      <c r="JPZ19" s="13"/>
      <c r="JQA19" s="13"/>
      <c r="JQB19" s="13"/>
      <c r="JQC19" s="13"/>
      <c r="JQD19" s="13"/>
      <c r="JQE19" s="13"/>
      <c r="JQF19" s="13"/>
      <c r="JQG19" s="13"/>
      <c r="JQH19" s="13"/>
      <c r="JQI19" s="13"/>
      <c r="JQJ19" s="13"/>
      <c r="JQK19" s="13"/>
      <c r="JQL19" s="13"/>
      <c r="JQM19" s="13"/>
      <c r="JQN19" s="13"/>
      <c r="JQO19" s="13"/>
      <c r="JQP19" s="13"/>
      <c r="JQQ19" s="13"/>
      <c r="JQR19" s="13"/>
      <c r="JQS19" s="13"/>
      <c r="JQT19" s="13"/>
      <c r="JQU19" s="13"/>
      <c r="JQV19" s="13"/>
      <c r="JQW19" s="13"/>
      <c r="JQX19" s="13"/>
      <c r="JQY19" s="13"/>
      <c r="JQZ19" s="13"/>
      <c r="JRA19" s="13"/>
      <c r="JRB19" s="13"/>
      <c r="JRC19" s="13"/>
      <c r="JRD19" s="13"/>
      <c r="JRE19" s="13"/>
      <c r="JRF19" s="13"/>
      <c r="JRG19" s="13"/>
      <c r="JRH19" s="13"/>
      <c r="JRI19" s="13"/>
      <c r="JRJ19" s="13"/>
      <c r="JRK19" s="13"/>
      <c r="JRL19" s="13"/>
      <c r="JRM19" s="13"/>
      <c r="JRN19" s="13"/>
      <c r="JRO19" s="13"/>
      <c r="JRP19" s="13"/>
      <c r="JRQ19" s="13"/>
      <c r="JRR19" s="13"/>
      <c r="JRS19" s="13"/>
      <c r="JRT19" s="13"/>
      <c r="JRU19" s="13"/>
      <c r="JRV19" s="13"/>
      <c r="JRW19" s="13"/>
      <c r="JRX19" s="13"/>
      <c r="JRY19" s="13"/>
      <c r="JRZ19" s="13"/>
      <c r="JSA19" s="13"/>
      <c r="JSB19" s="13"/>
      <c r="JSC19" s="13"/>
      <c r="JSD19" s="13"/>
      <c r="JSE19" s="13"/>
      <c r="JSF19" s="13"/>
      <c r="JSG19" s="13"/>
      <c r="JSH19" s="13"/>
      <c r="JSI19" s="13"/>
      <c r="JSJ19" s="13"/>
      <c r="JSK19" s="13"/>
      <c r="JSL19" s="13"/>
      <c r="JSM19" s="13"/>
      <c r="JSN19" s="13"/>
      <c r="JSO19" s="13"/>
      <c r="JSP19" s="13"/>
      <c r="JSQ19" s="13"/>
      <c r="JSR19" s="13"/>
      <c r="JSS19" s="13"/>
      <c r="JST19" s="13"/>
      <c r="JSU19" s="13"/>
      <c r="JSV19" s="13"/>
      <c r="JSW19" s="13"/>
      <c r="JSX19" s="13"/>
      <c r="JSY19" s="13"/>
      <c r="JSZ19" s="13"/>
      <c r="JTA19" s="13"/>
      <c r="JTB19" s="13"/>
      <c r="JTC19" s="13"/>
      <c r="JTD19" s="13"/>
      <c r="JTE19" s="13"/>
      <c r="JTF19" s="13"/>
      <c r="JTG19" s="13"/>
      <c r="JTH19" s="13"/>
      <c r="JTI19" s="13"/>
      <c r="JTJ19" s="13"/>
      <c r="JTK19" s="13"/>
      <c r="JTL19" s="13"/>
      <c r="JTM19" s="13"/>
      <c r="JTN19" s="13"/>
      <c r="JTO19" s="13"/>
      <c r="JTP19" s="13"/>
      <c r="JTQ19" s="13"/>
      <c r="JTR19" s="13"/>
      <c r="JTS19" s="13"/>
      <c r="JTT19" s="13"/>
      <c r="JTU19" s="13"/>
      <c r="JTV19" s="13"/>
      <c r="JTW19" s="13"/>
      <c r="JTX19" s="13"/>
      <c r="JTY19" s="13"/>
      <c r="JTZ19" s="13"/>
      <c r="JUA19" s="13"/>
      <c r="JUB19" s="13"/>
      <c r="JUC19" s="13"/>
      <c r="JUD19" s="13"/>
      <c r="JUE19" s="13"/>
      <c r="JUF19" s="13"/>
      <c r="JUG19" s="13"/>
      <c r="JUH19" s="13"/>
      <c r="JUI19" s="13"/>
      <c r="JUJ19" s="13"/>
      <c r="JUK19" s="13"/>
      <c r="JUL19" s="13"/>
      <c r="JUM19" s="13"/>
      <c r="JUN19" s="13"/>
      <c r="JUO19" s="13"/>
      <c r="JUP19" s="13"/>
      <c r="JUQ19" s="13"/>
      <c r="JUR19" s="13"/>
      <c r="JUS19" s="13"/>
      <c r="JUT19" s="13"/>
      <c r="JUU19" s="13"/>
      <c r="JUV19" s="13"/>
      <c r="JUW19" s="13"/>
      <c r="JUX19" s="13"/>
      <c r="JUY19" s="13"/>
      <c r="JUZ19" s="13"/>
      <c r="JVA19" s="13"/>
      <c r="JVB19" s="13"/>
      <c r="JVC19" s="13"/>
      <c r="JVD19" s="13"/>
      <c r="JVE19" s="13"/>
      <c r="JVF19" s="13"/>
      <c r="JVG19" s="13"/>
      <c r="JVH19" s="13"/>
      <c r="JVI19" s="13"/>
      <c r="JVJ19" s="13"/>
      <c r="JVK19" s="13"/>
      <c r="JVL19" s="13"/>
      <c r="JVM19" s="13"/>
      <c r="JVN19" s="13"/>
      <c r="JVO19" s="13"/>
      <c r="JVP19" s="13"/>
      <c r="JVQ19" s="13"/>
      <c r="JVR19" s="13"/>
      <c r="JVS19" s="13"/>
      <c r="JVT19" s="13"/>
      <c r="JVU19" s="13"/>
      <c r="JVV19" s="13"/>
      <c r="JVW19" s="13"/>
      <c r="JVX19" s="13"/>
      <c r="JVY19" s="13"/>
      <c r="JVZ19" s="13"/>
      <c r="JWA19" s="13"/>
      <c r="JWB19" s="13"/>
      <c r="JWC19" s="13"/>
      <c r="JWD19" s="13"/>
      <c r="JWE19" s="13"/>
      <c r="JWF19" s="13"/>
      <c r="JWG19" s="13"/>
      <c r="JWH19" s="13"/>
      <c r="JWI19" s="13"/>
      <c r="JWJ19" s="13"/>
      <c r="JWK19" s="13"/>
      <c r="JWL19" s="13"/>
      <c r="JWM19" s="13"/>
      <c r="JWN19" s="13"/>
      <c r="JWO19" s="13"/>
      <c r="JWP19" s="13"/>
      <c r="JWQ19" s="13"/>
      <c r="JWR19" s="13"/>
      <c r="JWS19" s="13"/>
      <c r="JWT19" s="13"/>
      <c r="JWU19" s="13"/>
      <c r="JWV19" s="13"/>
      <c r="JWW19" s="13"/>
      <c r="JWX19" s="13"/>
      <c r="JWY19" s="13"/>
      <c r="JWZ19" s="13"/>
      <c r="JXA19" s="13"/>
      <c r="JXB19" s="13"/>
      <c r="JXC19" s="13"/>
      <c r="JXD19" s="13"/>
      <c r="JXE19" s="13"/>
      <c r="JXF19" s="13"/>
      <c r="JXG19" s="13"/>
      <c r="JXH19" s="13"/>
      <c r="JXI19" s="13"/>
      <c r="JXJ19" s="13"/>
      <c r="JXK19" s="13"/>
      <c r="JXL19" s="13"/>
      <c r="JXM19" s="13"/>
      <c r="JXN19" s="13"/>
      <c r="JXO19" s="13"/>
      <c r="JXP19" s="13"/>
      <c r="JXQ19" s="13"/>
      <c r="JXR19" s="13"/>
      <c r="JXS19" s="13"/>
      <c r="JXT19" s="13"/>
      <c r="JXU19" s="13"/>
      <c r="JXV19" s="13"/>
      <c r="JXW19" s="13"/>
      <c r="JXX19" s="13"/>
      <c r="JXY19" s="13"/>
      <c r="JXZ19" s="13"/>
      <c r="JYA19" s="13"/>
      <c r="JYB19" s="13"/>
      <c r="JYC19" s="13"/>
      <c r="JYD19" s="13"/>
      <c r="JYE19" s="13"/>
      <c r="JYF19" s="13"/>
      <c r="JYG19" s="13"/>
      <c r="JYH19" s="13"/>
      <c r="JYI19" s="13"/>
      <c r="JYJ19" s="13"/>
      <c r="JYK19" s="13"/>
      <c r="JYL19" s="13"/>
      <c r="JYM19" s="13"/>
      <c r="JYN19" s="13"/>
      <c r="JYO19" s="13"/>
      <c r="JYP19" s="13"/>
      <c r="JYQ19" s="13"/>
      <c r="JYR19" s="13"/>
      <c r="JYS19" s="13"/>
      <c r="JYT19" s="13"/>
      <c r="JYU19" s="13"/>
      <c r="JYV19" s="13"/>
      <c r="JYW19" s="13"/>
      <c r="JYX19" s="13"/>
      <c r="JYY19" s="13"/>
      <c r="JYZ19" s="13"/>
      <c r="JZA19" s="13"/>
      <c r="JZB19" s="13"/>
      <c r="JZC19" s="13"/>
      <c r="JZD19" s="13"/>
      <c r="JZE19" s="13"/>
      <c r="JZF19" s="13"/>
      <c r="JZG19" s="13"/>
      <c r="JZH19" s="13"/>
      <c r="JZI19" s="13"/>
      <c r="JZJ19" s="13"/>
      <c r="JZK19" s="13"/>
      <c r="JZL19" s="13"/>
      <c r="JZM19" s="13"/>
      <c r="JZN19" s="13"/>
      <c r="JZO19" s="13"/>
      <c r="JZP19" s="13"/>
      <c r="JZQ19" s="13"/>
      <c r="JZR19" s="13"/>
      <c r="JZS19" s="13"/>
      <c r="JZT19" s="13"/>
      <c r="JZU19" s="13"/>
      <c r="JZV19" s="13"/>
      <c r="JZW19" s="13"/>
      <c r="JZX19" s="13"/>
      <c r="JZY19" s="13"/>
      <c r="JZZ19" s="13"/>
      <c r="KAA19" s="13"/>
      <c r="KAB19" s="13"/>
      <c r="KAC19" s="13"/>
      <c r="KAD19" s="13"/>
      <c r="KAE19" s="13"/>
      <c r="KAF19" s="13"/>
      <c r="KAG19" s="13"/>
      <c r="KAH19" s="13"/>
      <c r="KAI19" s="13"/>
      <c r="KAJ19" s="13"/>
      <c r="KAK19" s="13"/>
      <c r="KAL19" s="13"/>
      <c r="KAM19" s="13"/>
      <c r="KAN19" s="13"/>
      <c r="KAO19" s="13"/>
      <c r="KAP19" s="13"/>
      <c r="KAQ19" s="13"/>
      <c r="KAR19" s="13"/>
      <c r="KAS19" s="13"/>
      <c r="KAT19" s="13"/>
      <c r="KAU19" s="13"/>
      <c r="KAV19" s="13"/>
      <c r="KAW19" s="13"/>
      <c r="KAX19" s="13"/>
      <c r="KAY19" s="13"/>
      <c r="KAZ19" s="13"/>
      <c r="KBA19" s="13"/>
      <c r="KBB19" s="13"/>
      <c r="KBC19" s="13"/>
      <c r="KBD19" s="13"/>
      <c r="KBE19" s="13"/>
      <c r="KBF19" s="13"/>
      <c r="KBG19" s="13"/>
      <c r="KBH19" s="13"/>
      <c r="KBI19" s="13"/>
      <c r="KBJ19" s="13"/>
      <c r="KBK19" s="13"/>
      <c r="KBL19" s="13"/>
      <c r="KBM19" s="13"/>
      <c r="KBN19" s="13"/>
      <c r="KBO19" s="13"/>
      <c r="KBP19" s="13"/>
      <c r="KBQ19" s="13"/>
      <c r="KBR19" s="13"/>
      <c r="KBS19" s="13"/>
      <c r="KBT19" s="13"/>
      <c r="KBU19" s="13"/>
      <c r="KBV19" s="13"/>
      <c r="KBW19" s="13"/>
      <c r="KBX19" s="13"/>
      <c r="KBY19" s="13"/>
      <c r="KBZ19" s="13"/>
      <c r="KCA19" s="13"/>
      <c r="KCB19" s="13"/>
      <c r="KCC19" s="13"/>
      <c r="KCD19" s="13"/>
      <c r="KCE19" s="13"/>
      <c r="KCF19" s="13"/>
      <c r="KCG19" s="13"/>
      <c r="KCH19" s="13"/>
      <c r="KCI19" s="13"/>
      <c r="KCJ19" s="13"/>
      <c r="KCK19" s="13"/>
      <c r="KCL19" s="13"/>
      <c r="KCM19" s="13"/>
      <c r="KCN19" s="13"/>
      <c r="KCO19" s="13"/>
      <c r="KCP19" s="13"/>
      <c r="KCQ19" s="13"/>
      <c r="KCR19" s="13"/>
      <c r="KCS19" s="13"/>
      <c r="KCT19" s="13"/>
      <c r="KCU19" s="13"/>
      <c r="KCV19" s="13"/>
      <c r="KCW19" s="13"/>
      <c r="KCX19" s="13"/>
      <c r="KCY19" s="13"/>
      <c r="KCZ19" s="13"/>
      <c r="KDA19" s="13"/>
      <c r="KDB19" s="13"/>
      <c r="KDC19" s="13"/>
      <c r="KDD19" s="13"/>
      <c r="KDE19" s="13"/>
      <c r="KDF19" s="13"/>
      <c r="KDG19" s="13"/>
      <c r="KDH19" s="13"/>
      <c r="KDI19" s="13"/>
      <c r="KDJ19" s="13"/>
      <c r="KDK19" s="13"/>
      <c r="KDL19" s="13"/>
      <c r="KDM19" s="13"/>
      <c r="KDN19" s="13"/>
      <c r="KDO19" s="13"/>
      <c r="KDP19" s="13"/>
      <c r="KDQ19" s="13"/>
      <c r="KDR19" s="13"/>
      <c r="KDS19" s="13"/>
      <c r="KDT19" s="13"/>
      <c r="KDU19" s="13"/>
      <c r="KDV19" s="13"/>
      <c r="KDW19" s="13"/>
      <c r="KDX19" s="13"/>
      <c r="KDY19" s="13"/>
      <c r="KDZ19" s="13"/>
      <c r="KEA19" s="13"/>
      <c r="KEB19" s="13"/>
      <c r="KEC19" s="13"/>
      <c r="KED19" s="13"/>
      <c r="KEE19" s="13"/>
      <c r="KEF19" s="13"/>
      <c r="KEG19" s="13"/>
      <c r="KEH19" s="13"/>
      <c r="KEI19" s="13"/>
      <c r="KEJ19" s="13"/>
      <c r="KEK19" s="13"/>
      <c r="KEL19" s="13"/>
      <c r="KEM19" s="13"/>
      <c r="KEN19" s="13"/>
      <c r="KEO19" s="13"/>
      <c r="KEP19" s="13"/>
      <c r="KEQ19" s="13"/>
      <c r="KER19" s="13"/>
      <c r="KES19" s="13"/>
      <c r="KET19" s="13"/>
      <c r="KEU19" s="13"/>
      <c r="KEV19" s="13"/>
      <c r="KEW19" s="13"/>
      <c r="KEX19" s="13"/>
      <c r="KEY19" s="13"/>
      <c r="KEZ19" s="13"/>
      <c r="KFA19" s="13"/>
      <c r="KFB19" s="13"/>
      <c r="KFC19" s="13"/>
      <c r="KFD19" s="13"/>
      <c r="KFE19" s="13"/>
      <c r="KFF19" s="13"/>
      <c r="KFG19" s="13"/>
      <c r="KFH19" s="13"/>
      <c r="KFI19" s="13"/>
      <c r="KFJ19" s="13"/>
      <c r="KFK19" s="13"/>
      <c r="KFL19" s="13"/>
      <c r="KFM19" s="13"/>
      <c r="KFN19" s="13"/>
      <c r="KFO19" s="13"/>
      <c r="KFP19" s="13"/>
      <c r="KFQ19" s="13"/>
      <c r="KFR19" s="13"/>
      <c r="KFS19" s="13"/>
      <c r="KFT19" s="13"/>
      <c r="KFU19" s="13"/>
      <c r="KFV19" s="13"/>
      <c r="KFW19" s="13"/>
      <c r="KFX19" s="13"/>
      <c r="KFY19" s="13"/>
      <c r="KFZ19" s="13"/>
      <c r="KGA19" s="13"/>
      <c r="KGB19" s="13"/>
      <c r="KGC19" s="13"/>
      <c r="KGD19" s="13"/>
      <c r="KGE19" s="13"/>
      <c r="KGF19" s="13"/>
      <c r="KGG19" s="13"/>
      <c r="KGH19" s="13"/>
      <c r="KGI19" s="13"/>
      <c r="KGJ19" s="13"/>
      <c r="KGK19" s="13"/>
      <c r="KGL19" s="13"/>
      <c r="KGM19" s="13"/>
      <c r="KGN19" s="13"/>
      <c r="KGO19" s="13"/>
      <c r="KGP19" s="13"/>
      <c r="KGQ19" s="13"/>
      <c r="KGR19" s="13"/>
      <c r="KGS19" s="13"/>
      <c r="KGT19" s="13"/>
      <c r="KGU19" s="13"/>
      <c r="KGV19" s="13"/>
      <c r="KGW19" s="13"/>
      <c r="KGX19" s="13"/>
      <c r="KGY19" s="13"/>
      <c r="KGZ19" s="13"/>
      <c r="KHA19" s="13"/>
      <c r="KHB19" s="13"/>
      <c r="KHC19" s="13"/>
      <c r="KHD19" s="13"/>
      <c r="KHE19" s="13"/>
      <c r="KHF19" s="13"/>
      <c r="KHG19" s="13"/>
      <c r="KHH19" s="13"/>
      <c r="KHI19" s="13"/>
      <c r="KHJ19" s="13"/>
      <c r="KHK19" s="13"/>
      <c r="KHL19" s="13"/>
      <c r="KHM19" s="13"/>
      <c r="KHN19" s="13"/>
      <c r="KHO19" s="13"/>
      <c r="KHP19" s="13"/>
      <c r="KHQ19" s="13"/>
      <c r="KHR19" s="13"/>
      <c r="KHS19" s="13"/>
      <c r="KHT19" s="13"/>
      <c r="KHU19" s="13"/>
      <c r="KHV19" s="13"/>
      <c r="KHW19" s="13"/>
      <c r="KHX19" s="13"/>
      <c r="KHY19" s="13"/>
      <c r="KHZ19" s="13"/>
      <c r="KIA19" s="13"/>
      <c r="KIB19" s="13"/>
      <c r="KIC19" s="13"/>
      <c r="KID19" s="13"/>
      <c r="KIE19" s="13"/>
      <c r="KIF19" s="13"/>
      <c r="KIG19" s="13"/>
      <c r="KIH19" s="13"/>
      <c r="KII19" s="13"/>
      <c r="KIJ19" s="13"/>
      <c r="KIK19" s="13"/>
      <c r="KIL19" s="13"/>
      <c r="KIM19" s="13"/>
      <c r="KIN19" s="13"/>
      <c r="KIO19" s="13"/>
      <c r="KIP19" s="13"/>
      <c r="KIQ19" s="13"/>
      <c r="KIR19" s="13"/>
      <c r="KIS19" s="13"/>
      <c r="KIT19" s="13"/>
      <c r="KIU19" s="13"/>
      <c r="KIV19" s="13"/>
      <c r="KIW19" s="13"/>
      <c r="KIX19" s="13"/>
      <c r="KIY19" s="13"/>
      <c r="KIZ19" s="13"/>
      <c r="KJA19" s="13"/>
      <c r="KJB19" s="13"/>
      <c r="KJC19" s="13"/>
      <c r="KJD19" s="13"/>
      <c r="KJE19" s="13"/>
      <c r="KJF19" s="13"/>
      <c r="KJG19" s="13"/>
      <c r="KJH19" s="13"/>
      <c r="KJI19" s="13"/>
      <c r="KJJ19" s="13"/>
      <c r="KJK19" s="13"/>
      <c r="KJL19" s="13"/>
      <c r="KJM19" s="13"/>
      <c r="KJN19" s="13"/>
      <c r="KJO19" s="13"/>
      <c r="KJP19" s="13"/>
      <c r="KJQ19" s="13"/>
      <c r="KJR19" s="13"/>
      <c r="KJS19" s="13"/>
      <c r="KJT19" s="13"/>
      <c r="KJU19" s="13"/>
      <c r="KJV19" s="13"/>
      <c r="KJW19" s="13"/>
      <c r="KJX19" s="13"/>
      <c r="KJY19" s="13"/>
      <c r="KJZ19" s="13"/>
      <c r="KKA19" s="13"/>
      <c r="KKB19" s="13"/>
      <c r="KKC19" s="13"/>
      <c r="KKD19" s="13"/>
      <c r="KKE19" s="13"/>
      <c r="KKF19" s="13"/>
      <c r="KKG19" s="13"/>
      <c r="KKH19" s="13"/>
      <c r="KKI19" s="13"/>
      <c r="KKJ19" s="13"/>
      <c r="KKK19" s="13"/>
      <c r="KKL19" s="13"/>
      <c r="KKM19" s="13"/>
      <c r="KKN19" s="13"/>
      <c r="KKO19" s="13"/>
      <c r="KKP19" s="13"/>
      <c r="KKQ19" s="13"/>
      <c r="KKR19" s="13"/>
      <c r="KKS19" s="13"/>
      <c r="KKT19" s="13"/>
      <c r="KKU19" s="13"/>
      <c r="KKV19" s="13"/>
      <c r="KKW19" s="13"/>
      <c r="KKX19" s="13"/>
      <c r="KKY19" s="13"/>
      <c r="KKZ19" s="13"/>
      <c r="KLA19" s="13"/>
      <c r="KLB19" s="13"/>
      <c r="KLC19" s="13"/>
      <c r="KLD19" s="13"/>
      <c r="KLE19" s="13"/>
      <c r="KLF19" s="13"/>
      <c r="KLG19" s="13"/>
      <c r="KLH19" s="13"/>
      <c r="KLI19" s="13"/>
      <c r="KLJ19" s="13"/>
      <c r="KLK19" s="13"/>
      <c r="KLL19" s="13"/>
      <c r="KLM19" s="13"/>
      <c r="KLN19" s="13"/>
      <c r="KLO19" s="13"/>
      <c r="KLP19" s="13"/>
      <c r="KLQ19" s="13"/>
      <c r="KLR19" s="13"/>
      <c r="KLS19" s="13"/>
      <c r="KLT19" s="13"/>
      <c r="KLU19" s="13"/>
      <c r="KLV19" s="13"/>
      <c r="KLW19" s="13"/>
      <c r="KLX19" s="13"/>
      <c r="KLY19" s="13"/>
      <c r="KLZ19" s="13"/>
      <c r="KMA19" s="13"/>
      <c r="KMB19" s="13"/>
      <c r="KMC19" s="13"/>
      <c r="KMD19" s="13"/>
      <c r="KME19" s="13"/>
      <c r="KMF19" s="13"/>
      <c r="KMG19" s="13"/>
      <c r="KMH19" s="13"/>
      <c r="KMI19" s="13"/>
      <c r="KMJ19" s="13"/>
      <c r="KMK19" s="13"/>
      <c r="KML19" s="13"/>
      <c r="KMM19" s="13"/>
      <c r="KMN19" s="13"/>
      <c r="KMO19" s="13"/>
      <c r="KMP19" s="13"/>
      <c r="KMQ19" s="13"/>
      <c r="KMR19" s="13"/>
      <c r="KMS19" s="13"/>
      <c r="KMT19" s="13"/>
      <c r="KMU19" s="13"/>
      <c r="KMV19" s="13"/>
      <c r="KMW19" s="13"/>
      <c r="KMX19" s="13"/>
      <c r="KMY19" s="13"/>
      <c r="KMZ19" s="13"/>
      <c r="KNA19" s="13"/>
      <c r="KNB19" s="13"/>
      <c r="KNC19" s="13"/>
      <c r="KND19" s="13"/>
      <c r="KNE19" s="13"/>
      <c r="KNF19" s="13"/>
      <c r="KNG19" s="13"/>
      <c r="KNH19" s="13"/>
      <c r="KNI19" s="13"/>
      <c r="KNJ19" s="13"/>
      <c r="KNK19" s="13"/>
      <c r="KNL19" s="13"/>
      <c r="KNM19" s="13"/>
      <c r="KNN19" s="13"/>
      <c r="KNO19" s="13"/>
      <c r="KNP19" s="13"/>
      <c r="KNQ19" s="13"/>
      <c r="KNR19" s="13"/>
      <c r="KNS19" s="13"/>
      <c r="KNT19" s="13"/>
      <c r="KNU19" s="13"/>
      <c r="KNV19" s="13"/>
      <c r="KNW19" s="13"/>
      <c r="KNX19" s="13"/>
      <c r="KNY19" s="13"/>
      <c r="KNZ19" s="13"/>
      <c r="KOA19" s="13"/>
      <c r="KOB19" s="13"/>
      <c r="KOC19" s="13"/>
      <c r="KOD19" s="13"/>
      <c r="KOE19" s="13"/>
      <c r="KOF19" s="13"/>
      <c r="KOG19" s="13"/>
      <c r="KOH19" s="13"/>
      <c r="KOI19" s="13"/>
      <c r="KOJ19" s="13"/>
      <c r="KOK19" s="13"/>
      <c r="KOL19" s="13"/>
      <c r="KOM19" s="13"/>
      <c r="KON19" s="13"/>
      <c r="KOO19" s="13"/>
      <c r="KOP19" s="13"/>
      <c r="KOQ19" s="13"/>
      <c r="KOR19" s="13"/>
      <c r="KOS19" s="13"/>
      <c r="KOT19" s="13"/>
      <c r="KOU19" s="13"/>
      <c r="KOV19" s="13"/>
      <c r="KOW19" s="13"/>
      <c r="KOX19" s="13"/>
      <c r="KOY19" s="13"/>
      <c r="KOZ19" s="13"/>
      <c r="KPA19" s="13"/>
      <c r="KPB19" s="13"/>
      <c r="KPC19" s="13"/>
      <c r="KPD19" s="13"/>
      <c r="KPE19" s="13"/>
      <c r="KPF19" s="13"/>
      <c r="KPG19" s="13"/>
      <c r="KPH19" s="13"/>
      <c r="KPI19" s="13"/>
      <c r="KPJ19" s="13"/>
      <c r="KPK19" s="13"/>
      <c r="KPL19" s="13"/>
      <c r="KPM19" s="13"/>
      <c r="KPN19" s="13"/>
      <c r="KPO19" s="13"/>
      <c r="KPP19" s="13"/>
      <c r="KPQ19" s="13"/>
      <c r="KPR19" s="13"/>
      <c r="KPS19" s="13"/>
      <c r="KPT19" s="13"/>
      <c r="KPU19" s="13"/>
      <c r="KPV19" s="13"/>
      <c r="KPW19" s="13"/>
      <c r="KPX19" s="13"/>
      <c r="KPY19" s="13"/>
      <c r="KPZ19" s="13"/>
      <c r="KQA19" s="13"/>
      <c r="KQB19" s="13"/>
      <c r="KQC19" s="13"/>
      <c r="KQD19" s="13"/>
      <c r="KQE19" s="13"/>
      <c r="KQF19" s="13"/>
      <c r="KQG19" s="13"/>
      <c r="KQH19" s="13"/>
      <c r="KQI19" s="13"/>
      <c r="KQJ19" s="13"/>
      <c r="KQK19" s="13"/>
      <c r="KQL19" s="13"/>
      <c r="KQM19" s="13"/>
      <c r="KQN19" s="13"/>
      <c r="KQO19" s="13"/>
      <c r="KQP19" s="13"/>
      <c r="KQQ19" s="13"/>
      <c r="KQR19" s="13"/>
      <c r="KQS19" s="13"/>
      <c r="KQT19" s="13"/>
      <c r="KQU19" s="13"/>
      <c r="KQV19" s="13"/>
      <c r="KQW19" s="13"/>
      <c r="KQX19" s="13"/>
      <c r="KQY19" s="13"/>
      <c r="KQZ19" s="13"/>
      <c r="KRA19" s="13"/>
      <c r="KRB19" s="13"/>
      <c r="KRC19" s="13"/>
      <c r="KRD19" s="13"/>
      <c r="KRE19" s="13"/>
      <c r="KRF19" s="13"/>
      <c r="KRG19" s="13"/>
      <c r="KRH19" s="13"/>
      <c r="KRI19" s="13"/>
      <c r="KRJ19" s="13"/>
      <c r="KRK19" s="13"/>
      <c r="KRL19" s="13"/>
      <c r="KRM19" s="13"/>
      <c r="KRN19" s="13"/>
      <c r="KRO19" s="13"/>
      <c r="KRP19" s="13"/>
      <c r="KRQ19" s="13"/>
      <c r="KRR19" s="13"/>
      <c r="KRS19" s="13"/>
      <c r="KRT19" s="13"/>
      <c r="KRU19" s="13"/>
      <c r="KRV19" s="13"/>
      <c r="KRW19" s="13"/>
      <c r="KRX19" s="13"/>
      <c r="KRY19" s="13"/>
      <c r="KRZ19" s="13"/>
      <c r="KSA19" s="13"/>
      <c r="KSB19" s="13"/>
      <c r="KSC19" s="13"/>
      <c r="KSD19" s="13"/>
      <c r="KSE19" s="13"/>
      <c r="KSF19" s="13"/>
      <c r="KSG19" s="13"/>
      <c r="KSH19" s="13"/>
      <c r="KSI19" s="13"/>
      <c r="KSJ19" s="13"/>
      <c r="KSK19" s="13"/>
      <c r="KSL19" s="13"/>
      <c r="KSM19" s="13"/>
      <c r="KSN19" s="13"/>
      <c r="KSO19" s="13"/>
      <c r="KSP19" s="13"/>
      <c r="KSQ19" s="13"/>
      <c r="KSR19" s="13"/>
      <c r="KSS19" s="13"/>
      <c r="KST19" s="13"/>
      <c r="KSU19" s="13"/>
      <c r="KSV19" s="13"/>
      <c r="KSW19" s="13"/>
      <c r="KSX19" s="13"/>
      <c r="KSY19" s="13"/>
      <c r="KSZ19" s="13"/>
      <c r="KTA19" s="13"/>
      <c r="KTB19" s="13"/>
      <c r="KTC19" s="13"/>
      <c r="KTD19" s="13"/>
      <c r="KTE19" s="13"/>
      <c r="KTF19" s="13"/>
      <c r="KTG19" s="13"/>
      <c r="KTH19" s="13"/>
      <c r="KTI19" s="13"/>
      <c r="KTJ19" s="13"/>
      <c r="KTK19" s="13"/>
      <c r="KTL19" s="13"/>
      <c r="KTM19" s="13"/>
      <c r="KTN19" s="13"/>
      <c r="KTO19" s="13"/>
      <c r="KTP19" s="13"/>
      <c r="KTQ19" s="13"/>
      <c r="KTR19" s="13"/>
      <c r="KTS19" s="13"/>
      <c r="KTT19" s="13"/>
      <c r="KTU19" s="13"/>
      <c r="KTV19" s="13"/>
      <c r="KTW19" s="13"/>
      <c r="KTX19" s="13"/>
      <c r="KTY19" s="13"/>
      <c r="KTZ19" s="13"/>
      <c r="KUA19" s="13"/>
      <c r="KUB19" s="13"/>
      <c r="KUC19" s="13"/>
      <c r="KUD19" s="13"/>
      <c r="KUE19" s="13"/>
      <c r="KUF19" s="13"/>
      <c r="KUG19" s="13"/>
      <c r="KUH19" s="13"/>
      <c r="KUI19" s="13"/>
      <c r="KUJ19" s="13"/>
      <c r="KUK19" s="13"/>
      <c r="KUL19" s="13"/>
      <c r="KUM19" s="13"/>
      <c r="KUN19" s="13"/>
      <c r="KUO19" s="13"/>
      <c r="KUP19" s="13"/>
      <c r="KUQ19" s="13"/>
      <c r="KUR19" s="13"/>
      <c r="KUS19" s="13"/>
      <c r="KUT19" s="13"/>
      <c r="KUU19" s="13"/>
      <c r="KUV19" s="13"/>
      <c r="KUW19" s="13"/>
      <c r="KUX19" s="13"/>
      <c r="KUY19" s="13"/>
      <c r="KUZ19" s="13"/>
      <c r="KVA19" s="13"/>
      <c r="KVB19" s="13"/>
      <c r="KVC19" s="13"/>
      <c r="KVD19" s="13"/>
      <c r="KVE19" s="13"/>
      <c r="KVF19" s="13"/>
      <c r="KVG19" s="13"/>
      <c r="KVH19" s="13"/>
      <c r="KVI19" s="13"/>
      <c r="KVJ19" s="13"/>
      <c r="KVK19" s="13"/>
      <c r="KVL19" s="13"/>
      <c r="KVM19" s="13"/>
      <c r="KVN19" s="13"/>
      <c r="KVO19" s="13"/>
      <c r="KVP19" s="13"/>
      <c r="KVQ19" s="13"/>
      <c r="KVR19" s="13"/>
      <c r="KVS19" s="13"/>
      <c r="KVT19" s="13"/>
      <c r="KVU19" s="13"/>
      <c r="KVV19" s="13"/>
      <c r="KVW19" s="13"/>
      <c r="KVX19" s="13"/>
      <c r="KVY19" s="13"/>
      <c r="KVZ19" s="13"/>
      <c r="KWA19" s="13"/>
      <c r="KWB19" s="13"/>
      <c r="KWC19" s="13"/>
      <c r="KWD19" s="13"/>
      <c r="KWE19" s="13"/>
      <c r="KWF19" s="13"/>
      <c r="KWG19" s="13"/>
      <c r="KWH19" s="13"/>
      <c r="KWI19" s="13"/>
      <c r="KWJ19" s="13"/>
      <c r="KWK19" s="13"/>
      <c r="KWL19" s="13"/>
      <c r="KWM19" s="13"/>
      <c r="KWN19" s="13"/>
      <c r="KWO19" s="13"/>
      <c r="KWP19" s="13"/>
      <c r="KWQ19" s="13"/>
      <c r="KWR19" s="13"/>
      <c r="KWS19" s="13"/>
      <c r="KWT19" s="13"/>
      <c r="KWU19" s="13"/>
      <c r="KWV19" s="13"/>
      <c r="KWW19" s="13"/>
      <c r="KWX19" s="13"/>
      <c r="KWY19" s="13"/>
      <c r="KWZ19" s="13"/>
      <c r="KXA19" s="13"/>
      <c r="KXB19" s="13"/>
      <c r="KXC19" s="13"/>
      <c r="KXD19" s="13"/>
      <c r="KXE19" s="13"/>
      <c r="KXF19" s="13"/>
      <c r="KXG19" s="13"/>
      <c r="KXH19" s="13"/>
      <c r="KXI19" s="13"/>
      <c r="KXJ19" s="13"/>
      <c r="KXK19" s="13"/>
      <c r="KXL19" s="13"/>
      <c r="KXM19" s="13"/>
      <c r="KXN19" s="13"/>
      <c r="KXO19" s="13"/>
      <c r="KXP19" s="13"/>
      <c r="KXQ19" s="13"/>
      <c r="KXR19" s="13"/>
      <c r="KXS19" s="13"/>
      <c r="KXT19" s="13"/>
      <c r="KXU19" s="13"/>
      <c r="KXV19" s="13"/>
      <c r="KXW19" s="13"/>
      <c r="KXX19" s="13"/>
      <c r="KXY19" s="13"/>
      <c r="KXZ19" s="13"/>
      <c r="KYA19" s="13"/>
      <c r="KYB19" s="13"/>
      <c r="KYC19" s="13"/>
      <c r="KYD19" s="13"/>
      <c r="KYE19" s="13"/>
      <c r="KYF19" s="13"/>
      <c r="KYG19" s="13"/>
      <c r="KYH19" s="13"/>
      <c r="KYI19" s="13"/>
      <c r="KYJ19" s="13"/>
      <c r="KYK19" s="13"/>
      <c r="KYL19" s="13"/>
      <c r="KYM19" s="13"/>
      <c r="KYN19" s="13"/>
      <c r="KYO19" s="13"/>
      <c r="KYP19" s="13"/>
      <c r="KYQ19" s="13"/>
      <c r="KYR19" s="13"/>
      <c r="KYS19" s="13"/>
      <c r="KYT19" s="13"/>
      <c r="KYU19" s="13"/>
      <c r="KYV19" s="13"/>
      <c r="KYW19" s="13"/>
      <c r="KYX19" s="13"/>
      <c r="KYY19" s="13"/>
      <c r="KYZ19" s="13"/>
      <c r="KZA19" s="13"/>
      <c r="KZB19" s="13"/>
      <c r="KZC19" s="13"/>
      <c r="KZD19" s="13"/>
      <c r="KZE19" s="13"/>
      <c r="KZF19" s="13"/>
      <c r="KZG19" s="13"/>
      <c r="KZH19" s="13"/>
      <c r="KZI19" s="13"/>
      <c r="KZJ19" s="13"/>
      <c r="KZK19" s="13"/>
      <c r="KZL19" s="13"/>
      <c r="KZM19" s="13"/>
      <c r="KZN19" s="13"/>
      <c r="KZO19" s="13"/>
      <c r="KZP19" s="13"/>
      <c r="KZQ19" s="13"/>
      <c r="KZR19" s="13"/>
      <c r="KZS19" s="13"/>
      <c r="KZT19" s="13"/>
      <c r="KZU19" s="13"/>
      <c r="KZV19" s="13"/>
      <c r="KZW19" s="13"/>
      <c r="KZX19" s="13"/>
      <c r="KZY19" s="13"/>
      <c r="KZZ19" s="13"/>
      <c r="LAA19" s="13"/>
      <c r="LAB19" s="13"/>
      <c r="LAC19" s="13"/>
      <c r="LAD19" s="13"/>
      <c r="LAE19" s="13"/>
      <c r="LAF19" s="13"/>
      <c r="LAG19" s="13"/>
      <c r="LAH19" s="13"/>
      <c r="LAI19" s="13"/>
      <c r="LAJ19" s="13"/>
      <c r="LAK19" s="13"/>
      <c r="LAL19" s="13"/>
      <c r="LAM19" s="13"/>
      <c r="LAN19" s="13"/>
      <c r="LAO19" s="13"/>
      <c r="LAP19" s="13"/>
      <c r="LAQ19" s="13"/>
      <c r="LAR19" s="13"/>
      <c r="LAS19" s="13"/>
      <c r="LAT19" s="13"/>
      <c r="LAU19" s="13"/>
      <c r="LAV19" s="13"/>
      <c r="LAW19" s="13"/>
      <c r="LAX19" s="13"/>
      <c r="LAY19" s="13"/>
      <c r="LAZ19" s="13"/>
      <c r="LBA19" s="13"/>
      <c r="LBB19" s="13"/>
      <c r="LBC19" s="13"/>
      <c r="LBD19" s="13"/>
      <c r="LBE19" s="13"/>
      <c r="LBF19" s="13"/>
      <c r="LBG19" s="13"/>
      <c r="LBH19" s="13"/>
      <c r="LBI19" s="13"/>
      <c r="LBJ19" s="13"/>
      <c r="LBK19" s="13"/>
      <c r="LBL19" s="13"/>
      <c r="LBM19" s="13"/>
      <c r="LBN19" s="13"/>
      <c r="LBO19" s="13"/>
      <c r="LBP19" s="13"/>
      <c r="LBQ19" s="13"/>
      <c r="LBR19" s="13"/>
      <c r="LBS19" s="13"/>
      <c r="LBT19" s="13"/>
      <c r="LBU19" s="13"/>
      <c r="LBV19" s="13"/>
      <c r="LBW19" s="13"/>
      <c r="LBX19" s="13"/>
      <c r="LBY19" s="13"/>
      <c r="LBZ19" s="13"/>
      <c r="LCA19" s="13"/>
      <c r="LCB19" s="13"/>
      <c r="LCC19" s="13"/>
      <c r="LCD19" s="13"/>
      <c r="LCE19" s="13"/>
      <c r="LCF19" s="13"/>
      <c r="LCG19" s="13"/>
      <c r="LCH19" s="13"/>
      <c r="LCI19" s="13"/>
      <c r="LCJ19" s="13"/>
      <c r="LCK19" s="13"/>
      <c r="LCL19" s="13"/>
      <c r="LCM19" s="13"/>
      <c r="LCN19" s="13"/>
      <c r="LCO19" s="13"/>
      <c r="LCP19" s="13"/>
      <c r="LCQ19" s="13"/>
      <c r="LCR19" s="13"/>
      <c r="LCS19" s="13"/>
      <c r="LCT19" s="13"/>
      <c r="LCU19" s="13"/>
      <c r="LCV19" s="13"/>
      <c r="LCW19" s="13"/>
      <c r="LCX19" s="13"/>
      <c r="LCY19" s="13"/>
      <c r="LCZ19" s="13"/>
      <c r="LDA19" s="13"/>
      <c r="LDB19" s="13"/>
      <c r="LDC19" s="13"/>
      <c r="LDD19" s="13"/>
      <c r="LDE19" s="13"/>
      <c r="LDF19" s="13"/>
      <c r="LDG19" s="13"/>
      <c r="LDH19" s="13"/>
      <c r="LDI19" s="13"/>
      <c r="LDJ19" s="13"/>
      <c r="LDK19" s="13"/>
      <c r="LDL19" s="13"/>
      <c r="LDM19" s="13"/>
      <c r="LDN19" s="13"/>
      <c r="LDO19" s="13"/>
      <c r="LDP19" s="13"/>
      <c r="LDQ19" s="13"/>
      <c r="LDR19" s="13"/>
      <c r="LDS19" s="13"/>
      <c r="LDT19" s="13"/>
      <c r="LDU19" s="13"/>
      <c r="LDV19" s="13"/>
      <c r="LDW19" s="13"/>
      <c r="LDX19" s="13"/>
      <c r="LDY19" s="13"/>
      <c r="LDZ19" s="13"/>
      <c r="LEA19" s="13"/>
      <c r="LEB19" s="13"/>
      <c r="LEC19" s="13"/>
      <c r="LED19" s="13"/>
      <c r="LEE19" s="13"/>
      <c r="LEF19" s="13"/>
      <c r="LEG19" s="13"/>
      <c r="LEH19" s="13"/>
      <c r="LEI19" s="13"/>
      <c r="LEJ19" s="13"/>
      <c r="LEK19" s="13"/>
      <c r="LEL19" s="13"/>
      <c r="LEM19" s="13"/>
      <c r="LEN19" s="13"/>
      <c r="LEO19" s="13"/>
      <c r="LEP19" s="13"/>
      <c r="LEQ19" s="13"/>
      <c r="LER19" s="13"/>
      <c r="LES19" s="13"/>
      <c r="LET19" s="13"/>
      <c r="LEU19" s="13"/>
      <c r="LEV19" s="13"/>
      <c r="LEW19" s="13"/>
      <c r="LEX19" s="13"/>
      <c r="LEY19" s="13"/>
      <c r="LEZ19" s="13"/>
      <c r="LFA19" s="13"/>
      <c r="LFB19" s="13"/>
      <c r="LFC19" s="13"/>
      <c r="LFD19" s="13"/>
      <c r="LFE19" s="13"/>
      <c r="LFF19" s="13"/>
      <c r="LFG19" s="13"/>
      <c r="LFH19" s="13"/>
      <c r="LFI19" s="13"/>
      <c r="LFJ19" s="13"/>
      <c r="LFK19" s="13"/>
      <c r="LFL19" s="13"/>
      <c r="LFM19" s="13"/>
      <c r="LFN19" s="13"/>
      <c r="LFO19" s="13"/>
      <c r="LFP19" s="13"/>
      <c r="LFQ19" s="13"/>
      <c r="LFR19" s="13"/>
      <c r="LFS19" s="13"/>
      <c r="LFT19" s="13"/>
      <c r="LFU19" s="13"/>
      <c r="LFV19" s="13"/>
      <c r="LFW19" s="13"/>
      <c r="LFX19" s="13"/>
      <c r="LFY19" s="13"/>
      <c r="LFZ19" s="13"/>
      <c r="LGA19" s="13"/>
      <c r="LGB19" s="13"/>
      <c r="LGC19" s="13"/>
      <c r="LGD19" s="13"/>
      <c r="LGE19" s="13"/>
      <c r="LGF19" s="13"/>
      <c r="LGG19" s="13"/>
      <c r="LGH19" s="13"/>
      <c r="LGI19" s="13"/>
      <c r="LGJ19" s="13"/>
      <c r="LGK19" s="13"/>
      <c r="LGL19" s="13"/>
      <c r="LGM19" s="13"/>
      <c r="LGN19" s="13"/>
      <c r="LGO19" s="13"/>
      <c r="LGP19" s="13"/>
      <c r="LGQ19" s="13"/>
      <c r="LGR19" s="13"/>
      <c r="LGS19" s="13"/>
      <c r="LGT19" s="13"/>
      <c r="LGU19" s="13"/>
      <c r="LGV19" s="13"/>
      <c r="LGW19" s="13"/>
      <c r="LGX19" s="13"/>
      <c r="LGY19" s="13"/>
      <c r="LGZ19" s="13"/>
      <c r="LHA19" s="13"/>
      <c r="LHB19" s="13"/>
      <c r="LHC19" s="13"/>
      <c r="LHD19" s="13"/>
      <c r="LHE19" s="13"/>
      <c r="LHF19" s="13"/>
      <c r="LHG19" s="13"/>
      <c r="LHH19" s="13"/>
      <c r="LHI19" s="13"/>
      <c r="LHJ19" s="13"/>
      <c r="LHK19" s="13"/>
      <c r="LHL19" s="13"/>
      <c r="LHM19" s="13"/>
      <c r="LHN19" s="13"/>
      <c r="LHO19" s="13"/>
      <c r="LHP19" s="13"/>
      <c r="LHQ19" s="13"/>
      <c r="LHR19" s="13"/>
      <c r="LHS19" s="13"/>
      <c r="LHT19" s="13"/>
      <c r="LHU19" s="13"/>
      <c r="LHV19" s="13"/>
      <c r="LHW19" s="13"/>
      <c r="LHX19" s="13"/>
      <c r="LHY19" s="13"/>
      <c r="LHZ19" s="13"/>
      <c r="LIA19" s="13"/>
      <c r="LIB19" s="13"/>
      <c r="LIC19" s="13"/>
      <c r="LID19" s="13"/>
      <c r="LIE19" s="13"/>
      <c r="LIF19" s="13"/>
      <c r="LIG19" s="13"/>
      <c r="LIH19" s="13"/>
      <c r="LII19" s="13"/>
      <c r="LIJ19" s="13"/>
      <c r="LIK19" s="13"/>
      <c r="LIL19" s="13"/>
      <c r="LIM19" s="13"/>
      <c r="LIN19" s="13"/>
      <c r="LIO19" s="13"/>
      <c r="LIP19" s="13"/>
      <c r="LIQ19" s="13"/>
      <c r="LIR19" s="13"/>
      <c r="LIS19" s="13"/>
      <c r="LIT19" s="13"/>
      <c r="LIU19" s="13"/>
      <c r="LIV19" s="13"/>
      <c r="LIW19" s="13"/>
      <c r="LIX19" s="13"/>
      <c r="LIY19" s="13"/>
      <c r="LIZ19" s="13"/>
      <c r="LJA19" s="13"/>
      <c r="LJB19" s="13"/>
      <c r="LJC19" s="13"/>
      <c r="LJD19" s="13"/>
      <c r="LJE19" s="13"/>
      <c r="LJF19" s="13"/>
      <c r="LJG19" s="13"/>
      <c r="LJH19" s="13"/>
      <c r="LJI19" s="13"/>
      <c r="LJJ19" s="13"/>
      <c r="LJK19" s="13"/>
      <c r="LJL19" s="13"/>
      <c r="LJM19" s="13"/>
      <c r="LJN19" s="13"/>
      <c r="LJO19" s="13"/>
      <c r="LJP19" s="13"/>
      <c r="LJQ19" s="13"/>
      <c r="LJR19" s="13"/>
      <c r="LJS19" s="13"/>
      <c r="LJT19" s="13"/>
      <c r="LJU19" s="13"/>
      <c r="LJV19" s="13"/>
      <c r="LJW19" s="13"/>
      <c r="LJX19" s="13"/>
      <c r="LJY19" s="13"/>
      <c r="LJZ19" s="13"/>
      <c r="LKA19" s="13"/>
      <c r="LKB19" s="13"/>
      <c r="LKC19" s="13"/>
      <c r="LKD19" s="13"/>
      <c r="LKE19" s="13"/>
      <c r="LKF19" s="13"/>
      <c r="LKG19" s="13"/>
      <c r="LKH19" s="13"/>
      <c r="LKI19" s="13"/>
      <c r="LKJ19" s="13"/>
      <c r="LKK19" s="13"/>
      <c r="LKL19" s="13"/>
      <c r="LKM19" s="13"/>
      <c r="LKN19" s="13"/>
      <c r="LKO19" s="13"/>
      <c r="LKP19" s="13"/>
      <c r="LKQ19" s="13"/>
      <c r="LKR19" s="13"/>
      <c r="LKS19" s="13"/>
      <c r="LKT19" s="13"/>
      <c r="LKU19" s="13"/>
      <c r="LKV19" s="13"/>
      <c r="LKW19" s="13"/>
      <c r="LKX19" s="13"/>
      <c r="LKY19" s="13"/>
      <c r="LKZ19" s="13"/>
      <c r="LLA19" s="13"/>
      <c r="LLB19" s="13"/>
      <c r="LLC19" s="13"/>
      <c r="LLD19" s="13"/>
      <c r="LLE19" s="13"/>
      <c r="LLF19" s="13"/>
      <c r="LLG19" s="13"/>
      <c r="LLH19" s="13"/>
      <c r="LLI19" s="13"/>
      <c r="LLJ19" s="13"/>
      <c r="LLK19" s="13"/>
      <c r="LLL19" s="13"/>
      <c r="LLM19" s="13"/>
      <c r="LLN19" s="13"/>
      <c r="LLO19" s="13"/>
      <c r="LLP19" s="13"/>
      <c r="LLQ19" s="13"/>
      <c r="LLR19" s="13"/>
      <c r="LLS19" s="13"/>
      <c r="LLT19" s="13"/>
      <c r="LLU19" s="13"/>
      <c r="LLV19" s="13"/>
      <c r="LLW19" s="13"/>
      <c r="LLX19" s="13"/>
      <c r="LLY19" s="13"/>
      <c r="LLZ19" s="13"/>
      <c r="LMA19" s="13"/>
      <c r="LMB19" s="13"/>
      <c r="LMC19" s="13"/>
      <c r="LMD19" s="13"/>
      <c r="LME19" s="13"/>
      <c r="LMF19" s="13"/>
      <c r="LMG19" s="13"/>
      <c r="LMH19" s="13"/>
      <c r="LMI19" s="13"/>
      <c r="LMJ19" s="13"/>
      <c r="LMK19" s="13"/>
      <c r="LML19" s="13"/>
      <c r="LMM19" s="13"/>
      <c r="LMN19" s="13"/>
      <c r="LMO19" s="13"/>
      <c r="LMP19" s="13"/>
      <c r="LMQ19" s="13"/>
      <c r="LMR19" s="13"/>
      <c r="LMS19" s="13"/>
      <c r="LMT19" s="13"/>
      <c r="LMU19" s="13"/>
      <c r="LMV19" s="13"/>
      <c r="LMW19" s="13"/>
      <c r="LMX19" s="13"/>
      <c r="LMY19" s="13"/>
      <c r="LMZ19" s="13"/>
      <c r="LNA19" s="13"/>
      <c r="LNB19" s="13"/>
      <c r="LNC19" s="13"/>
      <c r="LND19" s="13"/>
      <c r="LNE19" s="13"/>
      <c r="LNF19" s="13"/>
      <c r="LNG19" s="13"/>
      <c r="LNH19" s="13"/>
      <c r="LNI19" s="13"/>
      <c r="LNJ19" s="13"/>
      <c r="LNK19" s="13"/>
      <c r="LNL19" s="13"/>
      <c r="LNM19" s="13"/>
      <c r="LNN19" s="13"/>
      <c r="LNO19" s="13"/>
      <c r="LNP19" s="13"/>
      <c r="LNQ19" s="13"/>
      <c r="LNR19" s="13"/>
      <c r="LNS19" s="13"/>
      <c r="LNT19" s="13"/>
      <c r="LNU19" s="13"/>
      <c r="LNV19" s="13"/>
      <c r="LNW19" s="13"/>
      <c r="LNX19" s="13"/>
      <c r="LNY19" s="13"/>
      <c r="LNZ19" s="13"/>
      <c r="LOA19" s="13"/>
      <c r="LOB19" s="13"/>
      <c r="LOC19" s="13"/>
      <c r="LOD19" s="13"/>
      <c r="LOE19" s="13"/>
      <c r="LOF19" s="13"/>
      <c r="LOG19" s="13"/>
      <c r="LOH19" s="13"/>
      <c r="LOI19" s="13"/>
      <c r="LOJ19" s="13"/>
      <c r="LOK19" s="13"/>
      <c r="LOL19" s="13"/>
      <c r="LOM19" s="13"/>
      <c r="LON19" s="13"/>
      <c r="LOO19" s="13"/>
      <c r="LOP19" s="13"/>
      <c r="LOQ19" s="13"/>
      <c r="LOR19" s="13"/>
      <c r="LOS19" s="13"/>
      <c r="LOT19" s="13"/>
      <c r="LOU19" s="13"/>
      <c r="LOV19" s="13"/>
      <c r="LOW19" s="13"/>
      <c r="LOX19" s="13"/>
      <c r="LOY19" s="13"/>
      <c r="LOZ19" s="13"/>
      <c r="LPA19" s="13"/>
      <c r="LPB19" s="13"/>
      <c r="LPC19" s="13"/>
      <c r="LPD19" s="13"/>
      <c r="LPE19" s="13"/>
      <c r="LPF19" s="13"/>
      <c r="LPG19" s="13"/>
      <c r="LPH19" s="13"/>
      <c r="LPI19" s="13"/>
      <c r="LPJ19" s="13"/>
      <c r="LPK19" s="13"/>
      <c r="LPL19" s="13"/>
      <c r="LPM19" s="13"/>
      <c r="LPN19" s="13"/>
      <c r="LPO19" s="13"/>
      <c r="LPP19" s="13"/>
      <c r="LPQ19" s="13"/>
      <c r="LPR19" s="13"/>
      <c r="LPS19" s="13"/>
      <c r="LPT19" s="13"/>
      <c r="LPU19" s="13"/>
      <c r="LPV19" s="13"/>
      <c r="LPW19" s="13"/>
      <c r="LPX19" s="13"/>
      <c r="LPY19" s="13"/>
      <c r="LPZ19" s="13"/>
      <c r="LQA19" s="13"/>
      <c r="LQB19" s="13"/>
      <c r="LQC19" s="13"/>
      <c r="LQD19" s="13"/>
      <c r="LQE19" s="13"/>
      <c r="LQF19" s="13"/>
      <c r="LQG19" s="13"/>
      <c r="LQH19" s="13"/>
      <c r="LQI19" s="13"/>
      <c r="LQJ19" s="13"/>
      <c r="LQK19" s="13"/>
      <c r="LQL19" s="13"/>
      <c r="LQM19" s="13"/>
      <c r="LQN19" s="13"/>
      <c r="LQO19" s="13"/>
      <c r="LQP19" s="13"/>
      <c r="LQQ19" s="13"/>
      <c r="LQR19" s="13"/>
      <c r="LQS19" s="13"/>
      <c r="LQT19" s="13"/>
      <c r="LQU19" s="13"/>
      <c r="LQV19" s="13"/>
      <c r="LQW19" s="13"/>
      <c r="LQX19" s="13"/>
      <c r="LQY19" s="13"/>
      <c r="LQZ19" s="13"/>
      <c r="LRA19" s="13"/>
      <c r="LRB19" s="13"/>
      <c r="LRC19" s="13"/>
      <c r="LRD19" s="13"/>
      <c r="LRE19" s="13"/>
      <c r="LRF19" s="13"/>
      <c r="LRG19" s="13"/>
      <c r="LRH19" s="13"/>
      <c r="LRI19" s="13"/>
      <c r="LRJ19" s="13"/>
      <c r="LRK19" s="13"/>
      <c r="LRL19" s="13"/>
      <c r="LRM19" s="13"/>
      <c r="LRN19" s="13"/>
      <c r="LRO19" s="13"/>
      <c r="LRP19" s="13"/>
      <c r="LRQ19" s="13"/>
      <c r="LRR19" s="13"/>
      <c r="LRS19" s="13"/>
      <c r="LRT19" s="13"/>
      <c r="LRU19" s="13"/>
      <c r="LRV19" s="13"/>
      <c r="LRW19" s="13"/>
      <c r="LRX19" s="13"/>
      <c r="LRY19" s="13"/>
      <c r="LRZ19" s="13"/>
      <c r="LSA19" s="13"/>
      <c r="LSB19" s="13"/>
      <c r="LSC19" s="13"/>
      <c r="LSD19" s="13"/>
      <c r="LSE19" s="13"/>
      <c r="LSF19" s="13"/>
      <c r="LSG19" s="13"/>
      <c r="LSH19" s="13"/>
      <c r="LSI19" s="13"/>
      <c r="LSJ19" s="13"/>
      <c r="LSK19" s="13"/>
      <c r="LSL19" s="13"/>
      <c r="LSM19" s="13"/>
      <c r="LSN19" s="13"/>
      <c r="LSO19" s="13"/>
      <c r="LSP19" s="13"/>
      <c r="LSQ19" s="13"/>
      <c r="LSR19" s="13"/>
      <c r="LSS19" s="13"/>
      <c r="LST19" s="13"/>
      <c r="LSU19" s="13"/>
      <c r="LSV19" s="13"/>
      <c r="LSW19" s="13"/>
      <c r="LSX19" s="13"/>
      <c r="LSY19" s="13"/>
      <c r="LSZ19" s="13"/>
      <c r="LTA19" s="13"/>
      <c r="LTB19" s="13"/>
      <c r="LTC19" s="13"/>
      <c r="LTD19" s="13"/>
      <c r="LTE19" s="13"/>
      <c r="LTF19" s="13"/>
      <c r="LTG19" s="13"/>
      <c r="LTH19" s="13"/>
      <c r="LTI19" s="13"/>
      <c r="LTJ19" s="13"/>
      <c r="LTK19" s="13"/>
      <c r="LTL19" s="13"/>
      <c r="LTM19" s="13"/>
      <c r="LTN19" s="13"/>
      <c r="LTO19" s="13"/>
      <c r="LTP19" s="13"/>
      <c r="LTQ19" s="13"/>
      <c r="LTR19" s="13"/>
      <c r="LTS19" s="13"/>
      <c r="LTT19" s="13"/>
      <c r="LTU19" s="13"/>
      <c r="LTV19" s="13"/>
      <c r="LTW19" s="13"/>
      <c r="LTX19" s="13"/>
      <c r="LTY19" s="13"/>
      <c r="LTZ19" s="13"/>
      <c r="LUA19" s="13"/>
      <c r="LUB19" s="13"/>
      <c r="LUC19" s="13"/>
      <c r="LUD19" s="13"/>
      <c r="LUE19" s="13"/>
      <c r="LUF19" s="13"/>
      <c r="LUG19" s="13"/>
      <c r="LUH19" s="13"/>
      <c r="LUI19" s="13"/>
      <c r="LUJ19" s="13"/>
      <c r="LUK19" s="13"/>
      <c r="LUL19" s="13"/>
      <c r="LUM19" s="13"/>
      <c r="LUN19" s="13"/>
      <c r="LUO19" s="13"/>
      <c r="LUP19" s="13"/>
      <c r="LUQ19" s="13"/>
      <c r="LUR19" s="13"/>
      <c r="LUS19" s="13"/>
      <c r="LUT19" s="13"/>
      <c r="LUU19" s="13"/>
      <c r="LUV19" s="13"/>
      <c r="LUW19" s="13"/>
      <c r="LUX19" s="13"/>
      <c r="LUY19" s="13"/>
      <c r="LUZ19" s="13"/>
      <c r="LVA19" s="13"/>
      <c r="LVB19" s="13"/>
      <c r="LVC19" s="13"/>
      <c r="LVD19" s="13"/>
      <c r="LVE19" s="13"/>
      <c r="LVF19" s="13"/>
      <c r="LVG19" s="13"/>
      <c r="LVH19" s="13"/>
      <c r="LVI19" s="13"/>
      <c r="LVJ19" s="13"/>
      <c r="LVK19" s="13"/>
      <c r="LVL19" s="13"/>
      <c r="LVM19" s="13"/>
      <c r="LVN19" s="13"/>
      <c r="LVO19" s="13"/>
      <c r="LVP19" s="13"/>
      <c r="LVQ19" s="13"/>
      <c r="LVR19" s="13"/>
      <c r="LVS19" s="13"/>
      <c r="LVT19" s="13"/>
      <c r="LVU19" s="13"/>
      <c r="LVV19" s="13"/>
      <c r="LVW19" s="13"/>
      <c r="LVX19" s="13"/>
      <c r="LVY19" s="13"/>
      <c r="LVZ19" s="13"/>
      <c r="LWA19" s="13"/>
      <c r="LWB19" s="13"/>
      <c r="LWC19" s="13"/>
      <c r="LWD19" s="13"/>
      <c r="LWE19" s="13"/>
      <c r="LWF19" s="13"/>
      <c r="LWG19" s="13"/>
      <c r="LWH19" s="13"/>
      <c r="LWI19" s="13"/>
      <c r="LWJ19" s="13"/>
      <c r="LWK19" s="13"/>
      <c r="LWL19" s="13"/>
      <c r="LWM19" s="13"/>
      <c r="LWN19" s="13"/>
      <c r="LWO19" s="13"/>
      <c r="LWP19" s="13"/>
      <c r="LWQ19" s="13"/>
      <c r="LWR19" s="13"/>
      <c r="LWS19" s="13"/>
      <c r="LWT19" s="13"/>
      <c r="LWU19" s="13"/>
      <c r="LWV19" s="13"/>
      <c r="LWW19" s="13"/>
      <c r="LWX19" s="13"/>
      <c r="LWY19" s="13"/>
      <c r="LWZ19" s="13"/>
      <c r="LXA19" s="13"/>
      <c r="LXB19" s="13"/>
      <c r="LXC19" s="13"/>
      <c r="LXD19" s="13"/>
      <c r="LXE19" s="13"/>
      <c r="LXF19" s="13"/>
      <c r="LXG19" s="13"/>
      <c r="LXH19" s="13"/>
      <c r="LXI19" s="13"/>
      <c r="LXJ19" s="13"/>
      <c r="LXK19" s="13"/>
      <c r="LXL19" s="13"/>
      <c r="LXM19" s="13"/>
      <c r="LXN19" s="13"/>
      <c r="LXO19" s="13"/>
      <c r="LXP19" s="13"/>
      <c r="LXQ19" s="13"/>
      <c r="LXR19" s="13"/>
      <c r="LXS19" s="13"/>
      <c r="LXT19" s="13"/>
      <c r="LXU19" s="13"/>
      <c r="LXV19" s="13"/>
      <c r="LXW19" s="13"/>
      <c r="LXX19" s="13"/>
      <c r="LXY19" s="13"/>
      <c r="LXZ19" s="13"/>
      <c r="LYA19" s="13"/>
      <c r="LYB19" s="13"/>
      <c r="LYC19" s="13"/>
      <c r="LYD19" s="13"/>
      <c r="LYE19" s="13"/>
      <c r="LYF19" s="13"/>
      <c r="LYG19" s="13"/>
      <c r="LYH19" s="13"/>
      <c r="LYI19" s="13"/>
      <c r="LYJ19" s="13"/>
      <c r="LYK19" s="13"/>
      <c r="LYL19" s="13"/>
      <c r="LYM19" s="13"/>
      <c r="LYN19" s="13"/>
      <c r="LYO19" s="13"/>
      <c r="LYP19" s="13"/>
      <c r="LYQ19" s="13"/>
      <c r="LYR19" s="13"/>
      <c r="LYS19" s="13"/>
      <c r="LYT19" s="13"/>
      <c r="LYU19" s="13"/>
      <c r="LYV19" s="13"/>
      <c r="LYW19" s="13"/>
      <c r="LYX19" s="13"/>
      <c r="LYY19" s="13"/>
      <c r="LYZ19" s="13"/>
      <c r="LZA19" s="13"/>
      <c r="LZB19" s="13"/>
      <c r="LZC19" s="13"/>
      <c r="LZD19" s="13"/>
      <c r="LZE19" s="13"/>
      <c r="LZF19" s="13"/>
      <c r="LZG19" s="13"/>
      <c r="LZH19" s="13"/>
      <c r="LZI19" s="13"/>
      <c r="LZJ19" s="13"/>
      <c r="LZK19" s="13"/>
      <c r="LZL19" s="13"/>
      <c r="LZM19" s="13"/>
      <c r="LZN19" s="13"/>
      <c r="LZO19" s="13"/>
      <c r="LZP19" s="13"/>
      <c r="LZQ19" s="13"/>
      <c r="LZR19" s="13"/>
      <c r="LZS19" s="13"/>
      <c r="LZT19" s="13"/>
      <c r="LZU19" s="13"/>
      <c r="LZV19" s="13"/>
      <c r="LZW19" s="13"/>
      <c r="LZX19" s="13"/>
      <c r="LZY19" s="13"/>
      <c r="LZZ19" s="13"/>
      <c r="MAA19" s="13"/>
      <c r="MAB19" s="13"/>
      <c r="MAC19" s="13"/>
      <c r="MAD19" s="13"/>
      <c r="MAE19" s="13"/>
      <c r="MAF19" s="13"/>
      <c r="MAG19" s="13"/>
      <c r="MAH19" s="13"/>
      <c r="MAI19" s="13"/>
      <c r="MAJ19" s="13"/>
      <c r="MAK19" s="13"/>
      <c r="MAL19" s="13"/>
      <c r="MAM19" s="13"/>
      <c r="MAN19" s="13"/>
      <c r="MAO19" s="13"/>
      <c r="MAP19" s="13"/>
      <c r="MAQ19" s="13"/>
      <c r="MAR19" s="13"/>
      <c r="MAS19" s="13"/>
      <c r="MAT19" s="13"/>
      <c r="MAU19" s="13"/>
      <c r="MAV19" s="13"/>
      <c r="MAW19" s="13"/>
      <c r="MAX19" s="13"/>
      <c r="MAY19" s="13"/>
      <c r="MAZ19" s="13"/>
      <c r="MBA19" s="13"/>
      <c r="MBB19" s="13"/>
      <c r="MBC19" s="13"/>
      <c r="MBD19" s="13"/>
      <c r="MBE19" s="13"/>
      <c r="MBF19" s="13"/>
      <c r="MBG19" s="13"/>
      <c r="MBH19" s="13"/>
      <c r="MBI19" s="13"/>
      <c r="MBJ19" s="13"/>
      <c r="MBK19" s="13"/>
      <c r="MBL19" s="13"/>
      <c r="MBM19" s="13"/>
      <c r="MBN19" s="13"/>
      <c r="MBO19" s="13"/>
      <c r="MBP19" s="13"/>
      <c r="MBQ19" s="13"/>
      <c r="MBR19" s="13"/>
      <c r="MBS19" s="13"/>
      <c r="MBT19" s="13"/>
      <c r="MBU19" s="13"/>
      <c r="MBV19" s="13"/>
      <c r="MBW19" s="13"/>
      <c r="MBX19" s="13"/>
      <c r="MBY19" s="13"/>
      <c r="MBZ19" s="13"/>
      <c r="MCA19" s="13"/>
      <c r="MCB19" s="13"/>
      <c r="MCC19" s="13"/>
      <c r="MCD19" s="13"/>
      <c r="MCE19" s="13"/>
      <c r="MCF19" s="13"/>
      <c r="MCG19" s="13"/>
      <c r="MCH19" s="13"/>
      <c r="MCI19" s="13"/>
      <c r="MCJ19" s="13"/>
      <c r="MCK19" s="13"/>
      <c r="MCL19" s="13"/>
      <c r="MCM19" s="13"/>
      <c r="MCN19" s="13"/>
      <c r="MCO19" s="13"/>
      <c r="MCP19" s="13"/>
      <c r="MCQ19" s="13"/>
      <c r="MCR19" s="13"/>
      <c r="MCS19" s="13"/>
      <c r="MCT19" s="13"/>
      <c r="MCU19" s="13"/>
      <c r="MCV19" s="13"/>
      <c r="MCW19" s="13"/>
      <c r="MCX19" s="13"/>
      <c r="MCY19" s="13"/>
      <c r="MCZ19" s="13"/>
      <c r="MDA19" s="13"/>
      <c r="MDB19" s="13"/>
      <c r="MDC19" s="13"/>
      <c r="MDD19" s="13"/>
      <c r="MDE19" s="13"/>
      <c r="MDF19" s="13"/>
      <c r="MDG19" s="13"/>
      <c r="MDH19" s="13"/>
      <c r="MDI19" s="13"/>
      <c r="MDJ19" s="13"/>
      <c r="MDK19" s="13"/>
      <c r="MDL19" s="13"/>
      <c r="MDM19" s="13"/>
      <c r="MDN19" s="13"/>
      <c r="MDO19" s="13"/>
      <c r="MDP19" s="13"/>
      <c r="MDQ19" s="13"/>
      <c r="MDR19" s="13"/>
      <c r="MDS19" s="13"/>
      <c r="MDT19" s="13"/>
      <c r="MDU19" s="13"/>
      <c r="MDV19" s="13"/>
      <c r="MDW19" s="13"/>
      <c r="MDX19" s="13"/>
      <c r="MDY19" s="13"/>
      <c r="MDZ19" s="13"/>
      <c r="MEA19" s="13"/>
      <c r="MEB19" s="13"/>
      <c r="MEC19" s="13"/>
      <c r="MED19" s="13"/>
      <c r="MEE19" s="13"/>
      <c r="MEF19" s="13"/>
      <c r="MEG19" s="13"/>
      <c r="MEH19" s="13"/>
      <c r="MEI19" s="13"/>
      <c r="MEJ19" s="13"/>
      <c r="MEK19" s="13"/>
      <c r="MEL19" s="13"/>
      <c r="MEM19" s="13"/>
      <c r="MEN19" s="13"/>
      <c r="MEO19" s="13"/>
      <c r="MEP19" s="13"/>
      <c r="MEQ19" s="13"/>
      <c r="MER19" s="13"/>
      <c r="MES19" s="13"/>
      <c r="MET19" s="13"/>
      <c r="MEU19" s="13"/>
      <c r="MEV19" s="13"/>
      <c r="MEW19" s="13"/>
      <c r="MEX19" s="13"/>
      <c r="MEY19" s="13"/>
      <c r="MEZ19" s="13"/>
      <c r="MFA19" s="13"/>
      <c r="MFB19" s="13"/>
      <c r="MFC19" s="13"/>
      <c r="MFD19" s="13"/>
      <c r="MFE19" s="13"/>
      <c r="MFF19" s="13"/>
      <c r="MFG19" s="13"/>
      <c r="MFH19" s="13"/>
      <c r="MFI19" s="13"/>
      <c r="MFJ19" s="13"/>
      <c r="MFK19" s="13"/>
      <c r="MFL19" s="13"/>
      <c r="MFM19" s="13"/>
      <c r="MFN19" s="13"/>
      <c r="MFO19" s="13"/>
      <c r="MFP19" s="13"/>
      <c r="MFQ19" s="13"/>
      <c r="MFR19" s="13"/>
      <c r="MFS19" s="13"/>
      <c r="MFT19" s="13"/>
      <c r="MFU19" s="13"/>
      <c r="MFV19" s="13"/>
      <c r="MFW19" s="13"/>
      <c r="MFX19" s="13"/>
      <c r="MFY19" s="13"/>
      <c r="MFZ19" s="13"/>
      <c r="MGA19" s="13"/>
      <c r="MGB19" s="13"/>
      <c r="MGC19" s="13"/>
      <c r="MGD19" s="13"/>
      <c r="MGE19" s="13"/>
      <c r="MGF19" s="13"/>
      <c r="MGG19" s="13"/>
      <c r="MGH19" s="13"/>
      <c r="MGI19" s="13"/>
      <c r="MGJ19" s="13"/>
      <c r="MGK19" s="13"/>
      <c r="MGL19" s="13"/>
      <c r="MGM19" s="13"/>
      <c r="MGN19" s="13"/>
      <c r="MGO19" s="13"/>
      <c r="MGP19" s="13"/>
      <c r="MGQ19" s="13"/>
      <c r="MGR19" s="13"/>
      <c r="MGS19" s="13"/>
      <c r="MGT19" s="13"/>
      <c r="MGU19" s="13"/>
      <c r="MGV19" s="13"/>
      <c r="MGW19" s="13"/>
      <c r="MGX19" s="13"/>
      <c r="MGY19" s="13"/>
      <c r="MGZ19" s="13"/>
      <c r="MHA19" s="13"/>
      <c r="MHB19" s="13"/>
      <c r="MHC19" s="13"/>
      <c r="MHD19" s="13"/>
      <c r="MHE19" s="13"/>
      <c r="MHF19" s="13"/>
      <c r="MHG19" s="13"/>
      <c r="MHH19" s="13"/>
      <c r="MHI19" s="13"/>
      <c r="MHJ19" s="13"/>
      <c r="MHK19" s="13"/>
      <c r="MHL19" s="13"/>
      <c r="MHM19" s="13"/>
      <c r="MHN19" s="13"/>
      <c r="MHO19" s="13"/>
      <c r="MHP19" s="13"/>
      <c r="MHQ19" s="13"/>
      <c r="MHR19" s="13"/>
      <c r="MHS19" s="13"/>
      <c r="MHT19" s="13"/>
      <c r="MHU19" s="13"/>
      <c r="MHV19" s="13"/>
      <c r="MHW19" s="13"/>
      <c r="MHX19" s="13"/>
      <c r="MHY19" s="13"/>
      <c r="MHZ19" s="13"/>
      <c r="MIA19" s="13"/>
      <c r="MIB19" s="13"/>
      <c r="MIC19" s="13"/>
      <c r="MID19" s="13"/>
      <c r="MIE19" s="13"/>
      <c r="MIF19" s="13"/>
      <c r="MIG19" s="13"/>
      <c r="MIH19" s="13"/>
      <c r="MII19" s="13"/>
      <c r="MIJ19" s="13"/>
      <c r="MIK19" s="13"/>
      <c r="MIL19" s="13"/>
      <c r="MIM19" s="13"/>
      <c r="MIN19" s="13"/>
      <c r="MIO19" s="13"/>
      <c r="MIP19" s="13"/>
      <c r="MIQ19" s="13"/>
      <c r="MIR19" s="13"/>
      <c r="MIS19" s="13"/>
      <c r="MIT19" s="13"/>
      <c r="MIU19" s="13"/>
      <c r="MIV19" s="13"/>
      <c r="MIW19" s="13"/>
      <c r="MIX19" s="13"/>
      <c r="MIY19" s="13"/>
      <c r="MIZ19" s="13"/>
      <c r="MJA19" s="13"/>
      <c r="MJB19" s="13"/>
      <c r="MJC19" s="13"/>
      <c r="MJD19" s="13"/>
      <c r="MJE19" s="13"/>
      <c r="MJF19" s="13"/>
      <c r="MJG19" s="13"/>
      <c r="MJH19" s="13"/>
      <c r="MJI19" s="13"/>
      <c r="MJJ19" s="13"/>
      <c r="MJK19" s="13"/>
      <c r="MJL19" s="13"/>
      <c r="MJM19" s="13"/>
      <c r="MJN19" s="13"/>
      <c r="MJO19" s="13"/>
      <c r="MJP19" s="13"/>
      <c r="MJQ19" s="13"/>
      <c r="MJR19" s="13"/>
      <c r="MJS19" s="13"/>
      <c r="MJT19" s="13"/>
      <c r="MJU19" s="13"/>
      <c r="MJV19" s="13"/>
      <c r="MJW19" s="13"/>
      <c r="MJX19" s="13"/>
      <c r="MJY19" s="13"/>
      <c r="MJZ19" s="13"/>
      <c r="MKA19" s="13"/>
      <c r="MKB19" s="13"/>
      <c r="MKC19" s="13"/>
      <c r="MKD19" s="13"/>
      <c r="MKE19" s="13"/>
      <c r="MKF19" s="13"/>
      <c r="MKG19" s="13"/>
      <c r="MKH19" s="13"/>
      <c r="MKI19" s="13"/>
      <c r="MKJ19" s="13"/>
      <c r="MKK19" s="13"/>
      <c r="MKL19" s="13"/>
      <c r="MKM19" s="13"/>
      <c r="MKN19" s="13"/>
      <c r="MKO19" s="13"/>
      <c r="MKP19" s="13"/>
      <c r="MKQ19" s="13"/>
      <c r="MKR19" s="13"/>
      <c r="MKS19" s="13"/>
      <c r="MKT19" s="13"/>
      <c r="MKU19" s="13"/>
      <c r="MKV19" s="13"/>
      <c r="MKW19" s="13"/>
      <c r="MKX19" s="13"/>
      <c r="MKY19" s="13"/>
      <c r="MKZ19" s="13"/>
      <c r="MLA19" s="13"/>
      <c r="MLB19" s="13"/>
      <c r="MLC19" s="13"/>
      <c r="MLD19" s="13"/>
      <c r="MLE19" s="13"/>
      <c r="MLF19" s="13"/>
      <c r="MLG19" s="13"/>
      <c r="MLH19" s="13"/>
      <c r="MLI19" s="13"/>
      <c r="MLJ19" s="13"/>
      <c r="MLK19" s="13"/>
      <c r="MLL19" s="13"/>
      <c r="MLM19" s="13"/>
      <c r="MLN19" s="13"/>
      <c r="MLO19" s="13"/>
      <c r="MLP19" s="13"/>
      <c r="MLQ19" s="13"/>
      <c r="MLR19" s="13"/>
      <c r="MLS19" s="13"/>
      <c r="MLT19" s="13"/>
      <c r="MLU19" s="13"/>
      <c r="MLV19" s="13"/>
      <c r="MLW19" s="13"/>
      <c r="MLX19" s="13"/>
      <c r="MLY19" s="13"/>
      <c r="MLZ19" s="13"/>
      <c r="MMA19" s="13"/>
      <c r="MMB19" s="13"/>
      <c r="MMC19" s="13"/>
      <c r="MMD19" s="13"/>
      <c r="MME19" s="13"/>
      <c r="MMF19" s="13"/>
      <c r="MMG19" s="13"/>
      <c r="MMH19" s="13"/>
      <c r="MMI19" s="13"/>
      <c r="MMJ19" s="13"/>
      <c r="MMK19" s="13"/>
      <c r="MML19" s="13"/>
      <c r="MMM19" s="13"/>
      <c r="MMN19" s="13"/>
      <c r="MMO19" s="13"/>
      <c r="MMP19" s="13"/>
      <c r="MMQ19" s="13"/>
      <c r="MMR19" s="13"/>
      <c r="MMS19" s="13"/>
      <c r="MMT19" s="13"/>
      <c r="MMU19" s="13"/>
      <c r="MMV19" s="13"/>
      <c r="MMW19" s="13"/>
      <c r="MMX19" s="13"/>
      <c r="MMY19" s="13"/>
      <c r="MMZ19" s="13"/>
      <c r="MNA19" s="13"/>
      <c r="MNB19" s="13"/>
      <c r="MNC19" s="13"/>
      <c r="MND19" s="13"/>
      <c r="MNE19" s="13"/>
      <c r="MNF19" s="13"/>
      <c r="MNG19" s="13"/>
      <c r="MNH19" s="13"/>
      <c r="MNI19" s="13"/>
      <c r="MNJ19" s="13"/>
      <c r="MNK19" s="13"/>
      <c r="MNL19" s="13"/>
      <c r="MNM19" s="13"/>
      <c r="MNN19" s="13"/>
      <c r="MNO19" s="13"/>
      <c r="MNP19" s="13"/>
      <c r="MNQ19" s="13"/>
      <c r="MNR19" s="13"/>
      <c r="MNS19" s="13"/>
      <c r="MNT19" s="13"/>
      <c r="MNU19" s="13"/>
      <c r="MNV19" s="13"/>
      <c r="MNW19" s="13"/>
      <c r="MNX19" s="13"/>
      <c r="MNY19" s="13"/>
      <c r="MNZ19" s="13"/>
      <c r="MOA19" s="13"/>
      <c r="MOB19" s="13"/>
      <c r="MOC19" s="13"/>
      <c r="MOD19" s="13"/>
      <c r="MOE19" s="13"/>
      <c r="MOF19" s="13"/>
      <c r="MOG19" s="13"/>
      <c r="MOH19" s="13"/>
      <c r="MOI19" s="13"/>
      <c r="MOJ19" s="13"/>
      <c r="MOK19" s="13"/>
      <c r="MOL19" s="13"/>
      <c r="MOM19" s="13"/>
      <c r="MON19" s="13"/>
      <c r="MOO19" s="13"/>
      <c r="MOP19" s="13"/>
      <c r="MOQ19" s="13"/>
      <c r="MOR19" s="13"/>
      <c r="MOS19" s="13"/>
      <c r="MOT19" s="13"/>
      <c r="MOU19" s="13"/>
      <c r="MOV19" s="13"/>
      <c r="MOW19" s="13"/>
      <c r="MOX19" s="13"/>
      <c r="MOY19" s="13"/>
      <c r="MOZ19" s="13"/>
      <c r="MPA19" s="13"/>
      <c r="MPB19" s="13"/>
      <c r="MPC19" s="13"/>
      <c r="MPD19" s="13"/>
      <c r="MPE19" s="13"/>
      <c r="MPF19" s="13"/>
      <c r="MPG19" s="13"/>
      <c r="MPH19" s="13"/>
      <c r="MPI19" s="13"/>
      <c r="MPJ19" s="13"/>
      <c r="MPK19" s="13"/>
      <c r="MPL19" s="13"/>
      <c r="MPM19" s="13"/>
      <c r="MPN19" s="13"/>
      <c r="MPO19" s="13"/>
      <c r="MPP19" s="13"/>
      <c r="MPQ19" s="13"/>
      <c r="MPR19" s="13"/>
      <c r="MPS19" s="13"/>
      <c r="MPT19" s="13"/>
      <c r="MPU19" s="13"/>
      <c r="MPV19" s="13"/>
      <c r="MPW19" s="13"/>
      <c r="MPX19" s="13"/>
      <c r="MPY19" s="13"/>
      <c r="MPZ19" s="13"/>
      <c r="MQA19" s="13"/>
      <c r="MQB19" s="13"/>
      <c r="MQC19" s="13"/>
      <c r="MQD19" s="13"/>
      <c r="MQE19" s="13"/>
      <c r="MQF19" s="13"/>
      <c r="MQG19" s="13"/>
      <c r="MQH19" s="13"/>
      <c r="MQI19" s="13"/>
      <c r="MQJ19" s="13"/>
      <c r="MQK19" s="13"/>
      <c r="MQL19" s="13"/>
      <c r="MQM19" s="13"/>
      <c r="MQN19" s="13"/>
      <c r="MQO19" s="13"/>
      <c r="MQP19" s="13"/>
      <c r="MQQ19" s="13"/>
      <c r="MQR19" s="13"/>
      <c r="MQS19" s="13"/>
      <c r="MQT19" s="13"/>
      <c r="MQU19" s="13"/>
      <c r="MQV19" s="13"/>
      <c r="MQW19" s="13"/>
      <c r="MQX19" s="13"/>
      <c r="MQY19" s="13"/>
      <c r="MQZ19" s="13"/>
      <c r="MRA19" s="13"/>
      <c r="MRB19" s="13"/>
      <c r="MRC19" s="13"/>
      <c r="MRD19" s="13"/>
      <c r="MRE19" s="13"/>
      <c r="MRF19" s="13"/>
      <c r="MRG19" s="13"/>
      <c r="MRH19" s="13"/>
      <c r="MRI19" s="13"/>
      <c r="MRJ19" s="13"/>
      <c r="MRK19" s="13"/>
      <c r="MRL19" s="13"/>
      <c r="MRM19" s="13"/>
      <c r="MRN19" s="13"/>
      <c r="MRO19" s="13"/>
      <c r="MRP19" s="13"/>
      <c r="MRQ19" s="13"/>
      <c r="MRR19" s="13"/>
      <c r="MRS19" s="13"/>
      <c r="MRT19" s="13"/>
      <c r="MRU19" s="13"/>
      <c r="MRV19" s="13"/>
      <c r="MRW19" s="13"/>
      <c r="MRX19" s="13"/>
      <c r="MRY19" s="13"/>
      <c r="MRZ19" s="13"/>
      <c r="MSA19" s="13"/>
      <c r="MSB19" s="13"/>
      <c r="MSC19" s="13"/>
      <c r="MSD19" s="13"/>
      <c r="MSE19" s="13"/>
      <c r="MSF19" s="13"/>
      <c r="MSG19" s="13"/>
      <c r="MSH19" s="13"/>
      <c r="MSI19" s="13"/>
      <c r="MSJ19" s="13"/>
      <c r="MSK19" s="13"/>
      <c r="MSL19" s="13"/>
      <c r="MSM19" s="13"/>
      <c r="MSN19" s="13"/>
      <c r="MSO19" s="13"/>
      <c r="MSP19" s="13"/>
      <c r="MSQ19" s="13"/>
      <c r="MSR19" s="13"/>
      <c r="MSS19" s="13"/>
      <c r="MST19" s="13"/>
      <c r="MSU19" s="13"/>
      <c r="MSV19" s="13"/>
      <c r="MSW19" s="13"/>
      <c r="MSX19" s="13"/>
      <c r="MSY19" s="13"/>
      <c r="MSZ19" s="13"/>
      <c r="MTA19" s="13"/>
      <c r="MTB19" s="13"/>
      <c r="MTC19" s="13"/>
      <c r="MTD19" s="13"/>
      <c r="MTE19" s="13"/>
      <c r="MTF19" s="13"/>
      <c r="MTG19" s="13"/>
      <c r="MTH19" s="13"/>
      <c r="MTI19" s="13"/>
      <c r="MTJ19" s="13"/>
      <c r="MTK19" s="13"/>
      <c r="MTL19" s="13"/>
      <c r="MTM19" s="13"/>
      <c r="MTN19" s="13"/>
      <c r="MTO19" s="13"/>
      <c r="MTP19" s="13"/>
      <c r="MTQ19" s="13"/>
      <c r="MTR19" s="13"/>
      <c r="MTS19" s="13"/>
      <c r="MTT19" s="13"/>
      <c r="MTU19" s="13"/>
      <c r="MTV19" s="13"/>
      <c r="MTW19" s="13"/>
      <c r="MTX19" s="13"/>
      <c r="MTY19" s="13"/>
      <c r="MTZ19" s="13"/>
      <c r="MUA19" s="13"/>
      <c r="MUB19" s="13"/>
      <c r="MUC19" s="13"/>
      <c r="MUD19" s="13"/>
      <c r="MUE19" s="13"/>
      <c r="MUF19" s="13"/>
      <c r="MUG19" s="13"/>
      <c r="MUH19" s="13"/>
      <c r="MUI19" s="13"/>
      <c r="MUJ19" s="13"/>
      <c r="MUK19" s="13"/>
      <c r="MUL19" s="13"/>
      <c r="MUM19" s="13"/>
      <c r="MUN19" s="13"/>
      <c r="MUO19" s="13"/>
      <c r="MUP19" s="13"/>
      <c r="MUQ19" s="13"/>
      <c r="MUR19" s="13"/>
      <c r="MUS19" s="13"/>
      <c r="MUT19" s="13"/>
      <c r="MUU19" s="13"/>
      <c r="MUV19" s="13"/>
      <c r="MUW19" s="13"/>
      <c r="MUX19" s="13"/>
      <c r="MUY19" s="13"/>
      <c r="MUZ19" s="13"/>
      <c r="MVA19" s="13"/>
      <c r="MVB19" s="13"/>
      <c r="MVC19" s="13"/>
      <c r="MVD19" s="13"/>
      <c r="MVE19" s="13"/>
      <c r="MVF19" s="13"/>
      <c r="MVG19" s="13"/>
      <c r="MVH19" s="13"/>
      <c r="MVI19" s="13"/>
      <c r="MVJ19" s="13"/>
      <c r="MVK19" s="13"/>
      <c r="MVL19" s="13"/>
      <c r="MVM19" s="13"/>
      <c r="MVN19" s="13"/>
      <c r="MVO19" s="13"/>
      <c r="MVP19" s="13"/>
      <c r="MVQ19" s="13"/>
      <c r="MVR19" s="13"/>
      <c r="MVS19" s="13"/>
      <c r="MVT19" s="13"/>
      <c r="MVU19" s="13"/>
      <c r="MVV19" s="13"/>
      <c r="MVW19" s="13"/>
      <c r="MVX19" s="13"/>
      <c r="MVY19" s="13"/>
      <c r="MVZ19" s="13"/>
      <c r="MWA19" s="13"/>
      <c r="MWB19" s="13"/>
      <c r="MWC19" s="13"/>
      <c r="MWD19" s="13"/>
      <c r="MWE19" s="13"/>
      <c r="MWF19" s="13"/>
      <c r="MWG19" s="13"/>
      <c r="MWH19" s="13"/>
      <c r="MWI19" s="13"/>
      <c r="MWJ19" s="13"/>
      <c r="MWK19" s="13"/>
      <c r="MWL19" s="13"/>
      <c r="MWM19" s="13"/>
      <c r="MWN19" s="13"/>
      <c r="MWO19" s="13"/>
      <c r="MWP19" s="13"/>
      <c r="MWQ19" s="13"/>
      <c r="MWR19" s="13"/>
      <c r="MWS19" s="13"/>
      <c r="MWT19" s="13"/>
      <c r="MWU19" s="13"/>
      <c r="MWV19" s="13"/>
      <c r="MWW19" s="13"/>
      <c r="MWX19" s="13"/>
      <c r="MWY19" s="13"/>
      <c r="MWZ19" s="13"/>
      <c r="MXA19" s="13"/>
      <c r="MXB19" s="13"/>
      <c r="MXC19" s="13"/>
      <c r="MXD19" s="13"/>
      <c r="MXE19" s="13"/>
      <c r="MXF19" s="13"/>
      <c r="MXG19" s="13"/>
      <c r="MXH19" s="13"/>
      <c r="MXI19" s="13"/>
      <c r="MXJ19" s="13"/>
      <c r="MXK19" s="13"/>
      <c r="MXL19" s="13"/>
      <c r="MXM19" s="13"/>
      <c r="MXN19" s="13"/>
      <c r="MXO19" s="13"/>
      <c r="MXP19" s="13"/>
      <c r="MXQ19" s="13"/>
      <c r="MXR19" s="13"/>
      <c r="MXS19" s="13"/>
      <c r="MXT19" s="13"/>
      <c r="MXU19" s="13"/>
      <c r="MXV19" s="13"/>
      <c r="MXW19" s="13"/>
      <c r="MXX19" s="13"/>
      <c r="MXY19" s="13"/>
      <c r="MXZ19" s="13"/>
      <c r="MYA19" s="13"/>
      <c r="MYB19" s="13"/>
      <c r="MYC19" s="13"/>
      <c r="MYD19" s="13"/>
      <c r="MYE19" s="13"/>
      <c r="MYF19" s="13"/>
      <c r="MYG19" s="13"/>
      <c r="MYH19" s="13"/>
      <c r="MYI19" s="13"/>
      <c r="MYJ19" s="13"/>
      <c r="MYK19" s="13"/>
      <c r="MYL19" s="13"/>
      <c r="MYM19" s="13"/>
      <c r="MYN19" s="13"/>
      <c r="MYO19" s="13"/>
      <c r="MYP19" s="13"/>
      <c r="MYQ19" s="13"/>
      <c r="MYR19" s="13"/>
      <c r="MYS19" s="13"/>
      <c r="MYT19" s="13"/>
      <c r="MYU19" s="13"/>
      <c r="MYV19" s="13"/>
      <c r="MYW19" s="13"/>
      <c r="MYX19" s="13"/>
      <c r="MYY19" s="13"/>
      <c r="MYZ19" s="13"/>
      <c r="MZA19" s="13"/>
      <c r="MZB19" s="13"/>
      <c r="MZC19" s="13"/>
      <c r="MZD19" s="13"/>
      <c r="MZE19" s="13"/>
      <c r="MZF19" s="13"/>
      <c r="MZG19" s="13"/>
      <c r="MZH19" s="13"/>
      <c r="MZI19" s="13"/>
      <c r="MZJ19" s="13"/>
      <c r="MZK19" s="13"/>
      <c r="MZL19" s="13"/>
      <c r="MZM19" s="13"/>
      <c r="MZN19" s="13"/>
      <c r="MZO19" s="13"/>
      <c r="MZP19" s="13"/>
      <c r="MZQ19" s="13"/>
      <c r="MZR19" s="13"/>
      <c r="MZS19" s="13"/>
      <c r="MZT19" s="13"/>
      <c r="MZU19" s="13"/>
      <c r="MZV19" s="13"/>
      <c r="MZW19" s="13"/>
      <c r="MZX19" s="13"/>
      <c r="MZY19" s="13"/>
      <c r="MZZ19" s="13"/>
      <c r="NAA19" s="13"/>
      <c r="NAB19" s="13"/>
      <c r="NAC19" s="13"/>
      <c r="NAD19" s="13"/>
      <c r="NAE19" s="13"/>
      <c r="NAF19" s="13"/>
      <c r="NAG19" s="13"/>
      <c r="NAH19" s="13"/>
      <c r="NAI19" s="13"/>
      <c r="NAJ19" s="13"/>
      <c r="NAK19" s="13"/>
      <c r="NAL19" s="13"/>
      <c r="NAM19" s="13"/>
      <c r="NAN19" s="13"/>
      <c r="NAO19" s="13"/>
      <c r="NAP19" s="13"/>
      <c r="NAQ19" s="13"/>
      <c r="NAR19" s="13"/>
      <c r="NAS19" s="13"/>
      <c r="NAT19" s="13"/>
      <c r="NAU19" s="13"/>
      <c r="NAV19" s="13"/>
      <c r="NAW19" s="13"/>
      <c r="NAX19" s="13"/>
      <c r="NAY19" s="13"/>
      <c r="NAZ19" s="13"/>
      <c r="NBA19" s="13"/>
      <c r="NBB19" s="13"/>
      <c r="NBC19" s="13"/>
      <c r="NBD19" s="13"/>
      <c r="NBE19" s="13"/>
      <c r="NBF19" s="13"/>
      <c r="NBG19" s="13"/>
      <c r="NBH19" s="13"/>
      <c r="NBI19" s="13"/>
      <c r="NBJ19" s="13"/>
      <c r="NBK19" s="13"/>
      <c r="NBL19" s="13"/>
      <c r="NBM19" s="13"/>
      <c r="NBN19" s="13"/>
      <c r="NBO19" s="13"/>
      <c r="NBP19" s="13"/>
      <c r="NBQ19" s="13"/>
      <c r="NBR19" s="13"/>
      <c r="NBS19" s="13"/>
      <c r="NBT19" s="13"/>
      <c r="NBU19" s="13"/>
      <c r="NBV19" s="13"/>
      <c r="NBW19" s="13"/>
      <c r="NBX19" s="13"/>
      <c r="NBY19" s="13"/>
      <c r="NBZ19" s="13"/>
      <c r="NCA19" s="13"/>
      <c r="NCB19" s="13"/>
      <c r="NCC19" s="13"/>
      <c r="NCD19" s="13"/>
      <c r="NCE19" s="13"/>
      <c r="NCF19" s="13"/>
      <c r="NCG19" s="13"/>
      <c r="NCH19" s="13"/>
      <c r="NCI19" s="13"/>
      <c r="NCJ19" s="13"/>
      <c r="NCK19" s="13"/>
      <c r="NCL19" s="13"/>
      <c r="NCM19" s="13"/>
      <c r="NCN19" s="13"/>
      <c r="NCO19" s="13"/>
      <c r="NCP19" s="13"/>
      <c r="NCQ19" s="13"/>
      <c r="NCR19" s="13"/>
      <c r="NCS19" s="13"/>
      <c r="NCT19" s="13"/>
      <c r="NCU19" s="13"/>
      <c r="NCV19" s="13"/>
      <c r="NCW19" s="13"/>
      <c r="NCX19" s="13"/>
      <c r="NCY19" s="13"/>
      <c r="NCZ19" s="13"/>
      <c r="NDA19" s="13"/>
      <c r="NDB19" s="13"/>
      <c r="NDC19" s="13"/>
      <c r="NDD19" s="13"/>
      <c r="NDE19" s="13"/>
      <c r="NDF19" s="13"/>
      <c r="NDG19" s="13"/>
      <c r="NDH19" s="13"/>
      <c r="NDI19" s="13"/>
      <c r="NDJ19" s="13"/>
      <c r="NDK19" s="13"/>
      <c r="NDL19" s="13"/>
      <c r="NDM19" s="13"/>
      <c r="NDN19" s="13"/>
      <c r="NDO19" s="13"/>
      <c r="NDP19" s="13"/>
      <c r="NDQ19" s="13"/>
      <c r="NDR19" s="13"/>
      <c r="NDS19" s="13"/>
      <c r="NDT19" s="13"/>
      <c r="NDU19" s="13"/>
      <c r="NDV19" s="13"/>
      <c r="NDW19" s="13"/>
      <c r="NDX19" s="13"/>
      <c r="NDY19" s="13"/>
      <c r="NDZ19" s="13"/>
      <c r="NEA19" s="13"/>
      <c r="NEB19" s="13"/>
      <c r="NEC19" s="13"/>
      <c r="NED19" s="13"/>
      <c r="NEE19" s="13"/>
      <c r="NEF19" s="13"/>
      <c r="NEG19" s="13"/>
      <c r="NEH19" s="13"/>
      <c r="NEI19" s="13"/>
      <c r="NEJ19" s="13"/>
      <c r="NEK19" s="13"/>
      <c r="NEL19" s="13"/>
      <c r="NEM19" s="13"/>
      <c r="NEN19" s="13"/>
      <c r="NEO19" s="13"/>
      <c r="NEP19" s="13"/>
      <c r="NEQ19" s="13"/>
      <c r="NER19" s="13"/>
      <c r="NES19" s="13"/>
      <c r="NET19" s="13"/>
      <c r="NEU19" s="13"/>
      <c r="NEV19" s="13"/>
      <c r="NEW19" s="13"/>
      <c r="NEX19" s="13"/>
      <c r="NEY19" s="13"/>
      <c r="NEZ19" s="13"/>
      <c r="NFA19" s="13"/>
      <c r="NFB19" s="13"/>
      <c r="NFC19" s="13"/>
      <c r="NFD19" s="13"/>
      <c r="NFE19" s="13"/>
      <c r="NFF19" s="13"/>
      <c r="NFG19" s="13"/>
      <c r="NFH19" s="13"/>
      <c r="NFI19" s="13"/>
      <c r="NFJ19" s="13"/>
      <c r="NFK19" s="13"/>
      <c r="NFL19" s="13"/>
      <c r="NFM19" s="13"/>
      <c r="NFN19" s="13"/>
      <c r="NFO19" s="13"/>
      <c r="NFP19" s="13"/>
      <c r="NFQ19" s="13"/>
      <c r="NFR19" s="13"/>
      <c r="NFS19" s="13"/>
      <c r="NFT19" s="13"/>
      <c r="NFU19" s="13"/>
      <c r="NFV19" s="13"/>
      <c r="NFW19" s="13"/>
      <c r="NFX19" s="13"/>
      <c r="NFY19" s="13"/>
      <c r="NFZ19" s="13"/>
      <c r="NGA19" s="13"/>
      <c r="NGB19" s="13"/>
      <c r="NGC19" s="13"/>
      <c r="NGD19" s="13"/>
      <c r="NGE19" s="13"/>
      <c r="NGF19" s="13"/>
      <c r="NGG19" s="13"/>
      <c r="NGH19" s="13"/>
      <c r="NGI19" s="13"/>
      <c r="NGJ19" s="13"/>
      <c r="NGK19" s="13"/>
      <c r="NGL19" s="13"/>
      <c r="NGM19" s="13"/>
      <c r="NGN19" s="13"/>
      <c r="NGO19" s="13"/>
      <c r="NGP19" s="13"/>
      <c r="NGQ19" s="13"/>
      <c r="NGR19" s="13"/>
      <c r="NGS19" s="13"/>
      <c r="NGT19" s="13"/>
      <c r="NGU19" s="13"/>
      <c r="NGV19" s="13"/>
      <c r="NGW19" s="13"/>
      <c r="NGX19" s="13"/>
      <c r="NGY19" s="13"/>
      <c r="NGZ19" s="13"/>
      <c r="NHA19" s="13"/>
      <c r="NHB19" s="13"/>
      <c r="NHC19" s="13"/>
      <c r="NHD19" s="13"/>
      <c r="NHE19" s="13"/>
      <c r="NHF19" s="13"/>
      <c r="NHG19" s="13"/>
      <c r="NHH19" s="13"/>
      <c r="NHI19" s="13"/>
      <c r="NHJ19" s="13"/>
      <c r="NHK19" s="13"/>
      <c r="NHL19" s="13"/>
      <c r="NHM19" s="13"/>
      <c r="NHN19" s="13"/>
      <c r="NHO19" s="13"/>
      <c r="NHP19" s="13"/>
      <c r="NHQ19" s="13"/>
      <c r="NHR19" s="13"/>
      <c r="NHS19" s="13"/>
      <c r="NHT19" s="13"/>
      <c r="NHU19" s="13"/>
      <c r="NHV19" s="13"/>
      <c r="NHW19" s="13"/>
      <c r="NHX19" s="13"/>
      <c r="NHY19" s="13"/>
      <c r="NHZ19" s="13"/>
      <c r="NIA19" s="13"/>
      <c r="NIB19" s="13"/>
      <c r="NIC19" s="13"/>
      <c r="NID19" s="13"/>
      <c r="NIE19" s="13"/>
      <c r="NIF19" s="13"/>
      <c r="NIG19" s="13"/>
      <c r="NIH19" s="13"/>
      <c r="NII19" s="13"/>
      <c r="NIJ19" s="13"/>
      <c r="NIK19" s="13"/>
      <c r="NIL19" s="13"/>
      <c r="NIM19" s="13"/>
      <c r="NIN19" s="13"/>
      <c r="NIO19" s="13"/>
      <c r="NIP19" s="13"/>
      <c r="NIQ19" s="13"/>
      <c r="NIR19" s="13"/>
      <c r="NIS19" s="13"/>
      <c r="NIT19" s="13"/>
      <c r="NIU19" s="13"/>
      <c r="NIV19" s="13"/>
      <c r="NIW19" s="13"/>
      <c r="NIX19" s="13"/>
      <c r="NIY19" s="13"/>
      <c r="NIZ19" s="13"/>
      <c r="NJA19" s="13"/>
      <c r="NJB19" s="13"/>
      <c r="NJC19" s="13"/>
      <c r="NJD19" s="13"/>
      <c r="NJE19" s="13"/>
      <c r="NJF19" s="13"/>
      <c r="NJG19" s="13"/>
      <c r="NJH19" s="13"/>
      <c r="NJI19" s="13"/>
      <c r="NJJ19" s="13"/>
      <c r="NJK19" s="13"/>
      <c r="NJL19" s="13"/>
      <c r="NJM19" s="13"/>
      <c r="NJN19" s="13"/>
      <c r="NJO19" s="13"/>
      <c r="NJP19" s="13"/>
      <c r="NJQ19" s="13"/>
      <c r="NJR19" s="13"/>
      <c r="NJS19" s="13"/>
      <c r="NJT19" s="13"/>
      <c r="NJU19" s="13"/>
      <c r="NJV19" s="13"/>
      <c r="NJW19" s="13"/>
      <c r="NJX19" s="13"/>
      <c r="NJY19" s="13"/>
      <c r="NJZ19" s="13"/>
      <c r="NKA19" s="13"/>
      <c r="NKB19" s="13"/>
      <c r="NKC19" s="13"/>
      <c r="NKD19" s="13"/>
      <c r="NKE19" s="13"/>
      <c r="NKF19" s="13"/>
      <c r="NKG19" s="13"/>
      <c r="NKH19" s="13"/>
      <c r="NKI19" s="13"/>
      <c r="NKJ19" s="13"/>
      <c r="NKK19" s="13"/>
      <c r="NKL19" s="13"/>
      <c r="NKM19" s="13"/>
      <c r="NKN19" s="13"/>
      <c r="NKO19" s="13"/>
      <c r="NKP19" s="13"/>
      <c r="NKQ19" s="13"/>
      <c r="NKR19" s="13"/>
      <c r="NKS19" s="13"/>
      <c r="NKT19" s="13"/>
      <c r="NKU19" s="13"/>
      <c r="NKV19" s="13"/>
      <c r="NKW19" s="13"/>
      <c r="NKX19" s="13"/>
      <c r="NKY19" s="13"/>
      <c r="NKZ19" s="13"/>
      <c r="NLA19" s="13"/>
      <c r="NLB19" s="13"/>
      <c r="NLC19" s="13"/>
      <c r="NLD19" s="13"/>
      <c r="NLE19" s="13"/>
      <c r="NLF19" s="13"/>
      <c r="NLG19" s="13"/>
      <c r="NLH19" s="13"/>
      <c r="NLI19" s="13"/>
      <c r="NLJ19" s="13"/>
      <c r="NLK19" s="13"/>
      <c r="NLL19" s="13"/>
      <c r="NLM19" s="13"/>
      <c r="NLN19" s="13"/>
      <c r="NLO19" s="13"/>
      <c r="NLP19" s="13"/>
      <c r="NLQ19" s="13"/>
      <c r="NLR19" s="13"/>
      <c r="NLS19" s="13"/>
      <c r="NLT19" s="13"/>
      <c r="NLU19" s="13"/>
      <c r="NLV19" s="13"/>
      <c r="NLW19" s="13"/>
      <c r="NLX19" s="13"/>
      <c r="NLY19" s="13"/>
      <c r="NLZ19" s="13"/>
      <c r="NMA19" s="13"/>
      <c r="NMB19" s="13"/>
      <c r="NMC19" s="13"/>
      <c r="NMD19" s="13"/>
      <c r="NME19" s="13"/>
      <c r="NMF19" s="13"/>
      <c r="NMG19" s="13"/>
      <c r="NMH19" s="13"/>
      <c r="NMI19" s="13"/>
      <c r="NMJ19" s="13"/>
      <c r="NMK19" s="13"/>
      <c r="NML19" s="13"/>
      <c r="NMM19" s="13"/>
      <c r="NMN19" s="13"/>
      <c r="NMO19" s="13"/>
      <c r="NMP19" s="13"/>
      <c r="NMQ19" s="13"/>
      <c r="NMR19" s="13"/>
      <c r="NMS19" s="13"/>
      <c r="NMT19" s="13"/>
      <c r="NMU19" s="13"/>
      <c r="NMV19" s="13"/>
      <c r="NMW19" s="13"/>
      <c r="NMX19" s="13"/>
      <c r="NMY19" s="13"/>
      <c r="NMZ19" s="13"/>
      <c r="NNA19" s="13"/>
      <c r="NNB19" s="13"/>
      <c r="NNC19" s="13"/>
      <c r="NND19" s="13"/>
      <c r="NNE19" s="13"/>
      <c r="NNF19" s="13"/>
      <c r="NNG19" s="13"/>
      <c r="NNH19" s="13"/>
      <c r="NNI19" s="13"/>
      <c r="NNJ19" s="13"/>
      <c r="NNK19" s="13"/>
      <c r="NNL19" s="13"/>
      <c r="NNM19" s="13"/>
      <c r="NNN19" s="13"/>
      <c r="NNO19" s="13"/>
      <c r="NNP19" s="13"/>
      <c r="NNQ19" s="13"/>
      <c r="NNR19" s="13"/>
      <c r="NNS19" s="13"/>
      <c r="NNT19" s="13"/>
      <c r="NNU19" s="13"/>
      <c r="NNV19" s="13"/>
      <c r="NNW19" s="13"/>
      <c r="NNX19" s="13"/>
      <c r="NNY19" s="13"/>
      <c r="NNZ19" s="13"/>
      <c r="NOA19" s="13"/>
      <c r="NOB19" s="13"/>
      <c r="NOC19" s="13"/>
      <c r="NOD19" s="13"/>
      <c r="NOE19" s="13"/>
      <c r="NOF19" s="13"/>
      <c r="NOG19" s="13"/>
      <c r="NOH19" s="13"/>
      <c r="NOI19" s="13"/>
      <c r="NOJ19" s="13"/>
      <c r="NOK19" s="13"/>
      <c r="NOL19" s="13"/>
      <c r="NOM19" s="13"/>
      <c r="NON19" s="13"/>
      <c r="NOO19" s="13"/>
      <c r="NOP19" s="13"/>
      <c r="NOQ19" s="13"/>
      <c r="NOR19" s="13"/>
      <c r="NOS19" s="13"/>
      <c r="NOT19" s="13"/>
      <c r="NOU19" s="13"/>
      <c r="NOV19" s="13"/>
      <c r="NOW19" s="13"/>
      <c r="NOX19" s="13"/>
      <c r="NOY19" s="13"/>
      <c r="NOZ19" s="13"/>
      <c r="NPA19" s="13"/>
      <c r="NPB19" s="13"/>
      <c r="NPC19" s="13"/>
      <c r="NPD19" s="13"/>
      <c r="NPE19" s="13"/>
      <c r="NPF19" s="13"/>
      <c r="NPG19" s="13"/>
      <c r="NPH19" s="13"/>
      <c r="NPI19" s="13"/>
      <c r="NPJ19" s="13"/>
      <c r="NPK19" s="13"/>
      <c r="NPL19" s="13"/>
      <c r="NPM19" s="13"/>
      <c r="NPN19" s="13"/>
      <c r="NPO19" s="13"/>
      <c r="NPP19" s="13"/>
      <c r="NPQ19" s="13"/>
      <c r="NPR19" s="13"/>
      <c r="NPS19" s="13"/>
      <c r="NPT19" s="13"/>
      <c r="NPU19" s="13"/>
      <c r="NPV19" s="13"/>
      <c r="NPW19" s="13"/>
      <c r="NPX19" s="13"/>
      <c r="NPY19" s="13"/>
      <c r="NPZ19" s="13"/>
      <c r="NQA19" s="13"/>
      <c r="NQB19" s="13"/>
      <c r="NQC19" s="13"/>
      <c r="NQD19" s="13"/>
      <c r="NQE19" s="13"/>
      <c r="NQF19" s="13"/>
      <c r="NQG19" s="13"/>
      <c r="NQH19" s="13"/>
      <c r="NQI19" s="13"/>
      <c r="NQJ19" s="13"/>
      <c r="NQK19" s="13"/>
      <c r="NQL19" s="13"/>
      <c r="NQM19" s="13"/>
      <c r="NQN19" s="13"/>
      <c r="NQO19" s="13"/>
      <c r="NQP19" s="13"/>
      <c r="NQQ19" s="13"/>
      <c r="NQR19" s="13"/>
      <c r="NQS19" s="13"/>
      <c r="NQT19" s="13"/>
      <c r="NQU19" s="13"/>
      <c r="NQV19" s="13"/>
      <c r="NQW19" s="13"/>
      <c r="NQX19" s="13"/>
      <c r="NQY19" s="13"/>
      <c r="NQZ19" s="13"/>
      <c r="NRA19" s="13"/>
      <c r="NRB19" s="13"/>
      <c r="NRC19" s="13"/>
      <c r="NRD19" s="13"/>
      <c r="NRE19" s="13"/>
      <c r="NRF19" s="13"/>
      <c r="NRG19" s="13"/>
      <c r="NRH19" s="13"/>
      <c r="NRI19" s="13"/>
      <c r="NRJ19" s="13"/>
      <c r="NRK19" s="13"/>
      <c r="NRL19" s="13"/>
      <c r="NRM19" s="13"/>
      <c r="NRN19" s="13"/>
      <c r="NRO19" s="13"/>
      <c r="NRP19" s="13"/>
      <c r="NRQ19" s="13"/>
      <c r="NRR19" s="13"/>
      <c r="NRS19" s="13"/>
      <c r="NRT19" s="13"/>
      <c r="NRU19" s="13"/>
      <c r="NRV19" s="13"/>
      <c r="NRW19" s="13"/>
      <c r="NRX19" s="13"/>
      <c r="NRY19" s="13"/>
      <c r="NRZ19" s="13"/>
      <c r="NSA19" s="13"/>
      <c r="NSB19" s="13"/>
      <c r="NSC19" s="13"/>
      <c r="NSD19" s="13"/>
      <c r="NSE19" s="13"/>
      <c r="NSF19" s="13"/>
      <c r="NSG19" s="13"/>
      <c r="NSH19" s="13"/>
      <c r="NSI19" s="13"/>
      <c r="NSJ19" s="13"/>
      <c r="NSK19" s="13"/>
      <c r="NSL19" s="13"/>
      <c r="NSM19" s="13"/>
      <c r="NSN19" s="13"/>
      <c r="NSO19" s="13"/>
      <c r="NSP19" s="13"/>
      <c r="NSQ19" s="13"/>
      <c r="NSR19" s="13"/>
      <c r="NSS19" s="13"/>
      <c r="NST19" s="13"/>
      <c r="NSU19" s="13"/>
      <c r="NSV19" s="13"/>
      <c r="NSW19" s="13"/>
      <c r="NSX19" s="13"/>
      <c r="NSY19" s="13"/>
      <c r="NSZ19" s="13"/>
      <c r="NTA19" s="13"/>
      <c r="NTB19" s="13"/>
      <c r="NTC19" s="13"/>
      <c r="NTD19" s="13"/>
      <c r="NTE19" s="13"/>
      <c r="NTF19" s="13"/>
      <c r="NTG19" s="13"/>
      <c r="NTH19" s="13"/>
      <c r="NTI19" s="13"/>
      <c r="NTJ19" s="13"/>
      <c r="NTK19" s="13"/>
      <c r="NTL19" s="13"/>
      <c r="NTM19" s="13"/>
      <c r="NTN19" s="13"/>
      <c r="NTO19" s="13"/>
      <c r="NTP19" s="13"/>
      <c r="NTQ19" s="13"/>
      <c r="NTR19" s="13"/>
      <c r="NTS19" s="13"/>
      <c r="NTT19" s="13"/>
      <c r="NTU19" s="13"/>
      <c r="NTV19" s="13"/>
      <c r="NTW19" s="13"/>
      <c r="NTX19" s="13"/>
      <c r="NTY19" s="13"/>
      <c r="NTZ19" s="13"/>
      <c r="NUA19" s="13"/>
      <c r="NUB19" s="13"/>
      <c r="NUC19" s="13"/>
      <c r="NUD19" s="13"/>
      <c r="NUE19" s="13"/>
      <c r="NUF19" s="13"/>
      <c r="NUG19" s="13"/>
      <c r="NUH19" s="13"/>
      <c r="NUI19" s="13"/>
      <c r="NUJ19" s="13"/>
      <c r="NUK19" s="13"/>
      <c r="NUL19" s="13"/>
      <c r="NUM19" s="13"/>
      <c r="NUN19" s="13"/>
      <c r="NUO19" s="13"/>
      <c r="NUP19" s="13"/>
      <c r="NUQ19" s="13"/>
      <c r="NUR19" s="13"/>
      <c r="NUS19" s="13"/>
      <c r="NUT19" s="13"/>
      <c r="NUU19" s="13"/>
      <c r="NUV19" s="13"/>
      <c r="NUW19" s="13"/>
      <c r="NUX19" s="13"/>
      <c r="NUY19" s="13"/>
      <c r="NUZ19" s="13"/>
      <c r="NVA19" s="13"/>
      <c r="NVB19" s="13"/>
      <c r="NVC19" s="13"/>
      <c r="NVD19" s="13"/>
      <c r="NVE19" s="13"/>
      <c r="NVF19" s="13"/>
      <c r="NVG19" s="13"/>
      <c r="NVH19" s="13"/>
      <c r="NVI19" s="13"/>
      <c r="NVJ19" s="13"/>
      <c r="NVK19" s="13"/>
      <c r="NVL19" s="13"/>
      <c r="NVM19" s="13"/>
      <c r="NVN19" s="13"/>
      <c r="NVO19" s="13"/>
      <c r="NVP19" s="13"/>
      <c r="NVQ19" s="13"/>
      <c r="NVR19" s="13"/>
      <c r="NVS19" s="13"/>
      <c r="NVT19" s="13"/>
      <c r="NVU19" s="13"/>
      <c r="NVV19" s="13"/>
      <c r="NVW19" s="13"/>
      <c r="NVX19" s="13"/>
      <c r="NVY19" s="13"/>
      <c r="NVZ19" s="13"/>
      <c r="NWA19" s="13"/>
      <c r="NWB19" s="13"/>
      <c r="NWC19" s="13"/>
      <c r="NWD19" s="13"/>
      <c r="NWE19" s="13"/>
      <c r="NWF19" s="13"/>
      <c r="NWG19" s="13"/>
      <c r="NWH19" s="13"/>
      <c r="NWI19" s="13"/>
      <c r="NWJ19" s="13"/>
      <c r="NWK19" s="13"/>
      <c r="NWL19" s="13"/>
      <c r="NWM19" s="13"/>
      <c r="NWN19" s="13"/>
      <c r="NWO19" s="13"/>
      <c r="NWP19" s="13"/>
      <c r="NWQ19" s="13"/>
      <c r="NWR19" s="13"/>
      <c r="NWS19" s="13"/>
      <c r="NWT19" s="13"/>
      <c r="NWU19" s="13"/>
      <c r="NWV19" s="13"/>
      <c r="NWW19" s="13"/>
      <c r="NWX19" s="13"/>
      <c r="NWY19" s="13"/>
      <c r="NWZ19" s="13"/>
      <c r="NXA19" s="13"/>
      <c r="NXB19" s="13"/>
      <c r="NXC19" s="13"/>
      <c r="NXD19" s="13"/>
      <c r="NXE19" s="13"/>
      <c r="NXF19" s="13"/>
      <c r="NXG19" s="13"/>
      <c r="NXH19" s="13"/>
      <c r="NXI19" s="13"/>
      <c r="NXJ19" s="13"/>
      <c r="NXK19" s="13"/>
      <c r="NXL19" s="13"/>
      <c r="NXM19" s="13"/>
      <c r="NXN19" s="13"/>
      <c r="NXO19" s="13"/>
      <c r="NXP19" s="13"/>
      <c r="NXQ19" s="13"/>
      <c r="NXR19" s="13"/>
      <c r="NXS19" s="13"/>
      <c r="NXT19" s="13"/>
      <c r="NXU19" s="13"/>
      <c r="NXV19" s="13"/>
      <c r="NXW19" s="13"/>
      <c r="NXX19" s="13"/>
      <c r="NXY19" s="13"/>
      <c r="NXZ19" s="13"/>
      <c r="NYA19" s="13"/>
      <c r="NYB19" s="13"/>
      <c r="NYC19" s="13"/>
      <c r="NYD19" s="13"/>
      <c r="NYE19" s="13"/>
      <c r="NYF19" s="13"/>
      <c r="NYG19" s="13"/>
      <c r="NYH19" s="13"/>
      <c r="NYI19" s="13"/>
      <c r="NYJ19" s="13"/>
      <c r="NYK19" s="13"/>
      <c r="NYL19" s="13"/>
      <c r="NYM19" s="13"/>
      <c r="NYN19" s="13"/>
      <c r="NYO19" s="13"/>
      <c r="NYP19" s="13"/>
      <c r="NYQ19" s="13"/>
      <c r="NYR19" s="13"/>
      <c r="NYS19" s="13"/>
      <c r="NYT19" s="13"/>
      <c r="NYU19" s="13"/>
      <c r="NYV19" s="13"/>
      <c r="NYW19" s="13"/>
      <c r="NYX19" s="13"/>
      <c r="NYY19" s="13"/>
      <c r="NYZ19" s="13"/>
      <c r="NZA19" s="13"/>
      <c r="NZB19" s="13"/>
      <c r="NZC19" s="13"/>
      <c r="NZD19" s="13"/>
      <c r="NZE19" s="13"/>
      <c r="NZF19" s="13"/>
      <c r="NZG19" s="13"/>
      <c r="NZH19" s="13"/>
      <c r="NZI19" s="13"/>
      <c r="NZJ19" s="13"/>
      <c r="NZK19" s="13"/>
      <c r="NZL19" s="13"/>
      <c r="NZM19" s="13"/>
      <c r="NZN19" s="13"/>
      <c r="NZO19" s="13"/>
      <c r="NZP19" s="13"/>
      <c r="NZQ19" s="13"/>
      <c r="NZR19" s="13"/>
      <c r="NZS19" s="13"/>
      <c r="NZT19" s="13"/>
      <c r="NZU19" s="13"/>
      <c r="NZV19" s="13"/>
      <c r="NZW19" s="13"/>
      <c r="NZX19" s="13"/>
      <c r="NZY19" s="13"/>
      <c r="NZZ19" s="13"/>
      <c r="OAA19" s="13"/>
      <c r="OAB19" s="13"/>
      <c r="OAC19" s="13"/>
      <c r="OAD19" s="13"/>
      <c r="OAE19" s="13"/>
      <c r="OAF19" s="13"/>
      <c r="OAG19" s="13"/>
      <c r="OAH19" s="13"/>
      <c r="OAI19" s="13"/>
      <c r="OAJ19" s="13"/>
      <c r="OAK19" s="13"/>
      <c r="OAL19" s="13"/>
      <c r="OAM19" s="13"/>
      <c r="OAN19" s="13"/>
      <c r="OAO19" s="13"/>
      <c r="OAP19" s="13"/>
      <c r="OAQ19" s="13"/>
      <c r="OAR19" s="13"/>
      <c r="OAS19" s="13"/>
      <c r="OAT19" s="13"/>
      <c r="OAU19" s="13"/>
      <c r="OAV19" s="13"/>
      <c r="OAW19" s="13"/>
      <c r="OAX19" s="13"/>
      <c r="OAY19" s="13"/>
      <c r="OAZ19" s="13"/>
      <c r="OBA19" s="13"/>
      <c r="OBB19" s="13"/>
      <c r="OBC19" s="13"/>
      <c r="OBD19" s="13"/>
      <c r="OBE19" s="13"/>
      <c r="OBF19" s="13"/>
      <c r="OBG19" s="13"/>
      <c r="OBH19" s="13"/>
      <c r="OBI19" s="13"/>
      <c r="OBJ19" s="13"/>
      <c r="OBK19" s="13"/>
      <c r="OBL19" s="13"/>
      <c r="OBM19" s="13"/>
      <c r="OBN19" s="13"/>
      <c r="OBO19" s="13"/>
      <c r="OBP19" s="13"/>
      <c r="OBQ19" s="13"/>
      <c r="OBR19" s="13"/>
      <c r="OBS19" s="13"/>
      <c r="OBT19" s="13"/>
      <c r="OBU19" s="13"/>
      <c r="OBV19" s="13"/>
      <c r="OBW19" s="13"/>
      <c r="OBX19" s="13"/>
      <c r="OBY19" s="13"/>
      <c r="OBZ19" s="13"/>
      <c r="OCA19" s="13"/>
      <c r="OCB19" s="13"/>
      <c r="OCC19" s="13"/>
      <c r="OCD19" s="13"/>
      <c r="OCE19" s="13"/>
      <c r="OCF19" s="13"/>
      <c r="OCG19" s="13"/>
      <c r="OCH19" s="13"/>
      <c r="OCI19" s="13"/>
      <c r="OCJ19" s="13"/>
      <c r="OCK19" s="13"/>
      <c r="OCL19" s="13"/>
      <c r="OCM19" s="13"/>
      <c r="OCN19" s="13"/>
      <c r="OCO19" s="13"/>
      <c r="OCP19" s="13"/>
      <c r="OCQ19" s="13"/>
      <c r="OCR19" s="13"/>
      <c r="OCS19" s="13"/>
      <c r="OCT19" s="13"/>
      <c r="OCU19" s="13"/>
      <c r="OCV19" s="13"/>
      <c r="OCW19" s="13"/>
      <c r="OCX19" s="13"/>
      <c r="OCY19" s="13"/>
      <c r="OCZ19" s="13"/>
      <c r="ODA19" s="13"/>
      <c r="ODB19" s="13"/>
      <c r="ODC19" s="13"/>
      <c r="ODD19" s="13"/>
      <c r="ODE19" s="13"/>
      <c r="ODF19" s="13"/>
      <c r="ODG19" s="13"/>
      <c r="ODH19" s="13"/>
      <c r="ODI19" s="13"/>
      <c r="ODJ19" s="13"/>
      <c r="ODK19" s="13"/>
      <c r="ODL19" s="13"/>
      <c r="ODM19" s="13"/>
      <c r="ODN19" s="13"/>
      <c r="ODO19" s="13"/>
      <c r="ODP19" s="13"/>
      <c r="ODQ19" s="13"/>
      <c r="ODR19" s="13"/>
      <c r="ODS19" s="13"/>
      <c r="ODT19" s="13"/>
      <c r="ODU19" s="13"/>
      <c r="ODV19" s="13"/>
      <c r="ODW19" s="13"/>
      <c r="ODX19" s="13"/>
      <c r="ODY19" s="13"/>
      <c r="ODZ19" s="13"/>
      <c r="OEA19" s="13"/>
      <c r="OEB19" s="13"/>
      <c r="OEC19" s="13"/>
      <c r="OED19" s="13"/>
      <c r="OEE19" s="13"/>
      <c r="OEF19" s="13"/>
      <c r="OEG19" s="13"/>
      <c r="OEH19" s="13"/>
      <c r="OEI19" s="13"/>
      <c r="OEJ19" s="13"/>
      <c r="OEK19" s="13"/>
      <c r="OEL19" s="13"/>
      <c r="OEM19" s="13"/>
      <c r="OEN19" s="13"/>
      <c r="OEO19" s="13"/>
      <c r="OEP19" s="13"/>
      <c r="OEQ19" s="13"/>
      <c r="OER19" s="13"/>
      <c r="OES19" s="13"/>
      <c r="OET19" s="13"/>
      <c r="OEU19" s="13"/>
      <c r="OEV19" s="13"/>
      <c r="OEW19" s="13"/>
      <c r="OEX19" s="13"/>
      <c r="OEY19" s="13"/>
      <c r="OEZ19" s="13"/>
      <c r="OFA19" s="13"/>
      <c r="OFB19" s="13"/>
      <c r="OFC19" s="13"/>
      <c r="OFD19" s="13"/>
      <c r="OFE19" s="13"/>
      <c r="OFF19" s="13"/>
      <c r="OFG19" s="13"/>
      <c r="OFH19" s="13"/>
      <c r="OFI19" s="13"/>
      <c r="OFJ19" s="13"/>
      <c r="OFK19" s="13"/>
      <c r="OFL19" s="13"/>
      <c r="OFM19" s="13"/>
      <c r="OFN19" s="13"/>
      <c r="OFO19" s="13"/>
      <c r="OFP19" s="13"/>
      <c r="OFQ19" s="13"/>
      <c r="OFR19" s="13"/>
      <c r="OFS19" s="13"/>
      <c r="OFT19" s="13"/>
      <c r="OFU19" s="13"/>
      <c r="OFV19" s="13"/>
      <c r="OFW19" s="13"/>
      <c r="OFX19" s="13"/>
      <c r="OFY19" s="13"/>
      <c r="OFZ19" s="13"/>
      <c r="OGA19" s="13"/>
      <c r="OGB19" s="13"/>
      <c r="OGC19" s="13"/>
      <c r="OGD19" s="13"/>
      <c r="OGE19" s="13"/>
      <c r="OGF19" s="13"/>
      <c r="OGG19" s="13"/>
      <c r="OGH19" s="13"/>
      <c r="OGI19" s="13"/>
      <c r="OGJ19" s="13"/>
      <c r="OGK19" s="13"/>
      <c r="OGL19" s="13"/>
      <c r="OGM19" s="13"/>
      <c r="OGN19" s="13"/>
      <c r="OGO19" s="13"/>
      <c r="OGP19" s="13"/>
      <c r="OGQ19" s="13"/>
      <c r="OGR19" s="13"/>
      <c r="OGS19" s="13"/>
      <c r="OGT19" s="13"/>
      <c r="OGU19" s="13"/>
      <c r="OGV19" s="13"/>
      <c r="OGW19" s="13"/>
      <c r="OGX19" s="13"/>
      <c r="OGY19" s="13"/>
      <c r="OGZ19" s="13"/>
      <c r="OHA19" s="13"/>
      <c r="OHB19" s="13"/>
      <c r="OHC19" s="13"/>
      <c r="OHD19" s="13"/>
      <c r="OHE19" s="13"/>
      <c r="OHF19" s="13"/>
      <c r="OHG19" s="13"/>
      <c r="OHH19" s="13"/>
      <c r="OHI19" s="13"/>
      <c r="OHJ19" s="13"/>
      <c r="OHK19" s="13"/>
      <c r="OHL19" s="13"/>
      <c r="OHM19" s="13"/>
      <c r="OHN19" s="13"/>
      <c r="OHO19" s="13"/>
      <c r="OHP19" s="13"/>
      <c r="OHQ19" s="13"/>
      <c r="OHR19" s="13"/>
      <c r="OHS19" s="13"/>
      <c r="OHT19" s="13"/>
      <c r="OHU19" s="13"/>
      <c r="OHV19" s="13"/>
      <c r="OHW19" s="13"/>
      <c r="OHX19" s="13"/>
      <c r="OHY19" s="13"/>
      <c r="OHZ19" s="13"/>
      <c r="OIA19" s="13"/>
      <c r="OIB19" s="13"/>
      <c r="OIC19" s="13"/>
      <c r="OID19" s="13"/>
      <c r="OIE19" s="13"/>
      <c r="OIF19" s="13"/>
      <c r="OIG19" s="13"/>
      <c r="OIH19" s="13"/>
      <c r="OII19" s="13"/>
      <c r="OIJ19" s="13"/>
      <c r="OIK19" s="13"/>
      <c r="OIL19" s="13"/>
      <c r="OIM19" s="13"/>
      <c r="OIN19" s="13"/>
      <c r="OIO19" s="13"/>
      <c r="OIP19" s="13"/>
      <c r="OIQ19" s="13"/>
      <c r="OIR19" s="13"/>
      <c r="OIS19" s="13"/>
      <c r="OIT19" s="13"/>
      <c r="OIU19" s="13"/>
      <c r="OIV19" s="13"/>
      <c r="OIW19" s="13"/>
      <c r="OIX19" s="13"/>
      <c r="OIY19" s="13"/>
      <c r="OIZ19" s="13"/>
      <c r="OJA19" s="13"/>
      <c r="OJB19" s="13"/>
      <c r="OJC19" s="13"/>
      <c r="OJD19" s="13"/>
      <c r="OJE19" s="13"/>
      <c r="OJF19" s="13"/>
      <c r="OJG19" s="13"/>
      <c r="OJH19" s="13"/>
      <c r="OJI19" s="13"/>
      <c r="OJJ19" s="13"/>
      <c r="OJK19" s="13"/>
      <c r="OJL19" s="13"/>
      <c r="OJM19" s="13"/>
      <c r="OJN19" s="13"/>
      <c r="OJO19" s="13"/>
      <c r="OJP19" s="13"/>
      <c r="OJQ19" s="13"/>
      <c r="OJR19" s="13"/>
      <c r="OJS19" s="13"/>
      <c r="OJT19" s="13"/>
      <c r="OJU19" s="13"/>
      <c r="OJV19" s="13"/>
      <c r="OJW19" s="13"/>
      <c r="OJX19" s="13"/>
      <c r="OJY19" s="13"/>
      <c r="OJZ19" s="13"/>
      <c r="OKA19" s="13"/>
      <c r="OKB19" s="13"/>
      <c r="OKC19" s="13"/>
      <c r="OKD19" s="13"/>
      <c r="OKE19" s="13"/>
      <c r="OKF19" s="13"/>
      <c r="OKG19" s="13"/>
      <c r="OKH19" s="13"/>
      <c r="OKI19" s="13"/>
      <c r="OKJ19" s="13"/>
      <c r="OKK19" s="13"/>
      <c r="OKL19" s="13"/>
      <c r="OKM19" s="13"/>
      <c r="OKN19" s="13"/>
      <c r="OKO19" s="13"/>
      <c r="OKP19" s="13"/>
      <c r="OKQ19" s="13"/>
      <c r="OKR19" s="13"/>
      <c r="OKS19" s="13"/>
      <c r="OKT19" s="13"/>
      <c r="OKU19" s="13"/>
      <c r="OKV19" s="13"/>
      <c r="OKW19" s="13"/>
      <c r="OKX19" s="13"/>
      <c r="OKY19" s="13"/>
      <c r="OKZ19" s="13"/>
      <c r="OLA19" s="13"/>
      <c r="OLB19" s="13"/>
      <c r="OLC19" s="13"/>
      <c r="OLD19" s="13"/>
      <c r="OLE19" s="13"/>
      <c r="OLF19" s="13"/>
      <c r="OLG19" s="13"/>
      <c r="OLH19" s="13"/>
      <c r="OLI19" s="13"/>
      <c r="OLJ19" s="13"/>
      <c r="OLK19" s="13"/>
      <c r="OLL19" s="13"/>
      <c r="OLM19" s="13"/>
      <c r="OLN19" s="13"/>
      <c r="OLO19" s="13"/>
      <c r="OLP19" s="13"/>
      <c r="OLQ19" s="13"/>
      <c r="OLR19" s="13"/>
      <c r="OLS19" s="13"/>
      <c r="OLT19" s="13"/>
      <c r="OLU19" s="13"/>
      <c r="OLV19" s="13"/>
      <c r="OLW19" s="13"/>
      <c r="OLX19" s="13"/>
      <c r="OLY19" s="13"/>
      <c r="OLZ19" s="13"/>
      <c r="OMA19" s="13"/>
      <c r="OMB19" s="13"/>
      <c r="OMC19" s="13"/>
      <c r="OMD19" s="13"/>
      <c r="OME19" s="13"/>
      <c r="OMF19" s="13"/>
      <c r="OMG19" s="13"/>
      <c r="OMH19" s="13"/>
      <c r="OMI19" s="13"/>
      <c r="OMJ19" s="13"/>
      <c r="OMK19" s="13"/>
      <c r="OML19" s="13"/>
      <c r="OMM19" s="13"/>
      <c r="OMN19" s="13"/>
      <c r="OMO19" s="13"/>
      <c r="OMP19" s="13"/>
      <c r="OMQ19" s="13"/>
      <c r="OMR19" s="13"/>
      <c r="OMS19" s="13"/>
      <c r="OMT19" s="13"/>
      <c r="OMU19" s="13"/>
      <c r="OMV19" s="13"/>
      <c r="OMW19" s="13"/>
      <c r="OMX19" s="13"/>
      <c r="OMY19" s="13"/>
      <c r="OMZ19" s="13"/>
      <c r="ONA19" s="13"/>
      <c r="ONB19" s="13"/>
      <c r="ONC19" s="13"/>
      <c r="OND19" s="13"/>
      <c r="ONE19" s="13"/>
      <c r="ONF19" s="13"/>
      <c r="ONG19" s="13"/>
      <c r="ONH19" s="13"/>
      <c r="ONI19" s="13"/>
      <c r="ONJ19" s="13"/>
      <c r="ONK19" s="13"/>
      <c r="ONL19" s="13"/>
      <c r="ONM19" s="13"/>
      <c r="ONN19" s="13"/>
      <c r="ONO19" s="13"/>
      <c r="ONP19" s="13"/>
      <c r="ONQ19" s="13"/>
      <c r="ONR19" s="13"/>
      <c r="ONS19" s="13"/>
      <c r="ONT19" s="13"/>
      <c r="ONU19" s="13"/>
      <c r="ONV19" s="13"/>
      <c r="ONW19" s="13"/>
      <c r="ONX19" s="13"/>
      <c r="ONY19" s="13"/>
      <c r="ONZ19" s="13"/>
      <c r="OOA19" s="13"/>
      <c r="OOB19" s="13"/>
      <c r="OOC19" s="13"/>
      <c r="OOD19" s="13"/>
      <c r="OOE19" s="13"/>
      <c r="OOF19" s="13"/>
      <c r="OOG19" s="13"/>
      <c r="OOH19" s="13"/>
      <c r="OOI19" s="13"/>
      <c r="OOJ19" s="13"/>
      <c r="OOK19" s="13"/>
      <c r="OOL19" s="13"/>
      <c r="OOM19" s="13"/>
      <c r="OON19" s="13"/>
      <c r="OOO19" s="13"/>
      <c r="OOP19" s="13"/>
      <c r="OOQ19" s="13"/>
      <c r="OOR19" s="13"/>
      <c r="OOS19" s="13"/>
      <c r="OOT19" s="13"/>
      <c r="OOU19" s="13"/>
      <c r="OOV19" s="13"/>
      <c r="OOW19" s="13"/>
      <c r="OOX19" s="13"/>
      <c r="OOY19" s="13"/>
      <c r="OOZ19" s="13"/>
      <c r="OPA19" s="13"/>
      <c r="OPB19" s="13"/>
      <c r="OPC19" s="13"/>
      <c r="OPD19" s="13"/>
      <c r="OPE19" s="13"/>
      <c r="OPF19" s="13"/>
      <c r="OPG19" s="13"/>
      <c r="OPH19" s="13"/>
      <c r="OPI19" s="13"/>
      <c r="OPJ19" s="13"/>
      <c r="OPK19" s="13"/>
      <c r="OPL19" s="13"/>
      <c r="OPM19" s="13"/>
      <c r="OPN19" s="13"/>
      <c r="OPO19" s="13"/>
      <c r="OPP19" s="13"/>
      <c r="OPQ19" s="13"/>
      <c r="OPR19" s="13"/>
      <c r="OPS19" s="13"/>
      <c r="OPT19" s="13"/>
      <c r="OPU19" s="13"/>
      <c r="OPV19" s="13"/>
      <c r="OPW19" s="13"/>
      <c r="OPX19" s="13"/>
      <c r="OPY19" s="13"/>
      <c r="OPZ19" s="13"/>
      <c r="OQA19" s="13"/>
      <c r="OQB19" s="13"/>
      <c r="OQC19" s="13"/>
      <c r="OQD19" s="13"/>
      <c r="OQE19" s="13"/>
      <c r="OQF19" s="13"/>
      <c r="OQG19" s="13"/>
      <c r="OQH19" s="13"/>
      <c r="OQI19" s="13"/>
      <c r="OQJ19" s="13"/>
      <c r="OQK19" s="13"/>
      <c r="OQL19" s="13"/>
      <c r="OQM19" s="13"/>
      <c r="OQN19" s="13"/>
      <c r="OQO19" s="13"/>
      <c r="OQP19" s="13"/>
      <c r="OQQ19" s="13"/>
      <c r="OQR19" s="13"/>
      <c r="OQS19" s="13"/>
      <c r="OQT19" s="13"/>
      <c r="OQU19" s="13"/>
      <c r="OQV19" s="13"/>
      <c r="OQW19" s="13"/>
      <c r="OQX19" s="13"/>
      <c r="OQY19" s="13"/>
      <c r="OQZ19" s="13"/>
      <c r="ORA19" s="13"/>
      <c r="ORB19" s="13"/>
      <c r="ORC19" s="13"/>
      <c r="ORD19" s="13"/>
      <c r="ORE19" s="13"/>
      <c r="ORF19" s="13"/>
      <c r="ORG19" s="13"/>
      <c r="ORH19" s="13"/>
      <c r="ORI19" s="13"/>
      <c r="ORJ19" s="13"/>
      <c r="ORK19" s="13"/>
      <c r="ORL19" s="13"/>
      <c r="ORM19" s="13"/>
      <c r="ORN19" s="13"/>
      <c r="ORO19" s="13"/>
      <c r="ORP19" s="13"/>
      <c r="ORQ19" s="13"/>
      <c r="ORR19" s="13"/>
      <c r="ORS19" s="13"/>
      <c r="ORT19" s="13"/>
      <c r="ORU19" s="13"/>
      <c r="ORV19" s="13"/>
      <c r="ORW19" s="13"/>
      <c r="ORX19" s="13"/>
      <c r="ORY19" s="13"/>
      <c r="ORZ19" s="13"/>
      <c r="OSA19" s="13"/>
      <c r="OSB19" s="13"/>
      <c r="OSC19" s="13"/>
      <c r="OSD19" s="13"/>
      <c r="OSE19" s="13"/>
      <c r="OSF19" s="13"/>
      <c r="OSG19" s="13"/>
      <c r="OSH19" s="13"/>
      <c r="OSI19" s="13"/>
      <c r="OSJ19" s="13"/>
      <c r="OSK19" s="13"/>
      <c r="OSL19" s="13"/>
      <c r="OSM19" s="13"/>
      <c r="OSN19" s="13"/>
      <c r="OSO19" s="13"/>
      <c r="OSP19" s="13"/>
      <c r="OSQ19" s="13"/>
      <c r="OSR19" s="13"/>
      <c r="OSS19" s="13"/>
      <c r="OST19" s="13"/>
      <c r="OSU19" s="13"/>
      <c r="OSV19" s="13"/>
      <c r="OSW19" s="13"/>
      <c r="OSX19" s="13"/>
      <c r="OSY19" s="13"/>
      <c r="OSZ19" s="13"/>
      <c r="OTA19" s="13"/>
      <c r="OTB19" s="13"/>
      <c r="OTC19" s="13"/>
      <c r="OTD19" s="13"/>
      <c r="OTE19" s="13"/>
      <c r="OTF19" s="13"/>
      <c r="OTG19" s="13"/>
      <c r="OTH19" s="13"/>
      <c r="OTI19" s="13"/>
      <c r="OTJ19" s="13"/>
      <c r="OTK19" s="13"/>
      <c r="OTL19" s="13"/>
      <c r="OTM19" s="13"/>
      <c r="OTN19" s="13"/>
      <c r="OTO19" s="13"/>
      <c r="OTP19" s="13"/>
      <c r="OTQ19" s="13"/>
      <c r="OTR19" s="13"/>
      <c r="OTS19" s="13"/>
      <c r="OTT19" s="13"/>
      <c r="OTU19" s="13"/>
      <c r="OTV19" s="13"/>
      <c r="OTW19" s="13"/>
      <c r="OTX19" s="13"/>
      <c r="OTY19" s="13"/>
      <c r="OTZ19" s="13"/>
      <c r="OUA19" s="13"/>
      <c r="OUB19" s="13"/>
      <c r="OUC19" s="13"/>
      <c r="OUD19" s="13"/>
      <c r="OUE19" s="13"/>
      <c r="OUF19" s="13"/>
      <c r="OUG19" s="13"/>
      <c r="OUH19" s="13"/>
      <c r="OUI19" s="13"/>
      <c r="OUJ19" s="13"/>
      <c r="OUK19" s="13"/>
      <c r="OUL19" s="13"/>
      <c r="OUM19" s="13"/>
      <c r="OUN19" s="13"/>
      <c r="OUO19" s="13"/>
      <c r="OUP19" s="13"/>
      <c r="OUQ19" s="13"/>
      <c r="OUR19" s="13"/>
      <c r="OUS19" s="13"/>
      <c r="OUT19" s="13"/>
      <c r="OUU19" s="13"/>
      <c r="OUV19" s="13"/>
      <c r="OUW19" s="13"/>
      <c r="OUX19" s="13"/>
      <c r="OUY19" s="13"/>
      <c r="OUZ19" s="13"/>
      <c r="OVA19" s="13"/>
      <c r="OVB19" s="13"/>
      <c r="OVC19" s="13"/>
      <c r="OVD19" s="13"/>
      <c r="OVE19" s="13"/>
      <c r="OVF19" s="13"/>
      <c r="OVG19" s="13"/>
      <c r="OVH19" s="13"/>
      <c r="OVI19" s="13"/>
      <c r="OVJ19" s="13"/>
      <c r="OVK19" s="13"/>
      <c r="OVL19" s="13"/>
      <c r="OVM19" s="13"/>
      <c r="OVN19" s="13"/>
      <c r="OVO19" s="13"/>
      <c r="OVP19" s="13"/>
      <c r="OVQ19" s="13"/>
      <c r="OVR19" s="13"/>
      <c r="OVS19" s="13"/>
      <c r="OVT19" s="13"/>
      <c r="OVU19" s="13"/>
      <c r="OVV19" s="13"/>
      <c r="OVW19" s="13"/>
      <c r="OVX19" s="13"/>
      <c r="OVY19" s="13"/>
      <c r="OVZ19" s="13"/>
      <c r="OWA19" s="13"/>
      <c r="OWB19" s="13"/>
      <c r="OWC19" s="13"/>
      <c r="OWD19" s="13"/>
      <c r="OWE19" s="13"/>
      <c r="OWF19" s="13"/>
      <c r="OWG19" s="13"/>
      <c r="OWH19" s="13"/>
      <c r="OWI19" s="13"/>
      <c r="OWJ19" s="13"/>
      <c r="OWK19" s="13"/>
      <c r="OWL19" s="13"/>
      <c r="OWM19" s="13"/>
      <c r="OWN19" s="13"/>
      <c r="OWO19" s="13"/>
      <c r="OWP19" s="13"/>
      <c r="OWQ19" s="13"/>
      <c r="OWR19" s="13"/>
      <c r="OWS19" s="13"/>
      <c r="OWT19" s="13"/>
      <c r="OWU19" s="13"/>
      <c r="OWV19" s="13"/>
      <c r="OWW19" s="13"/>
      <c r="OWX19" s="13"/>
      <c r="OWY19" s="13"/>
      <c r="OWZ19" s="13"/>
      <c r="OXA19" s="13"/>
      <c r="OXB19" s="13"/>
      <c r="OXC19" s="13"/>
      <c r="OXD19" s="13"/>
      <c r="OXE19" s="13"/>
      <c r="OXF19" s="13"/>
      <c r="OXG19" s="13"/>
      <c r="OXH19" s="13"/>
      <c r="OXI19" s="13"/>
      <c r="OXJ19" s="13"/>
      <c r="OXK19" s="13"/>
      <c r="OXL19" s="13"/>
      <c r="OXM19" s="13"/>
      <c r="OXN19" s="13"/>
      <c r="OXO19" s="13"/>
      <c r="OXP19" s="13"/>
      <c r="OXQ19" s="13"/>
      <c r="OXR19" s="13"/>
      <c r="OXS19" s="13"/>
      <c r="OXT19" s="13"/>
      <c r="OXU19" s="13"/>
      <c r="OXV19" s="13"/>
      <c r="OXW19" s="13"/>
      <c r="OXX19" s="13"/>
      <c r="OXY19" s="13"/>
      <c r="OXZ19" s="13"/>
      <c r="OYA19" s="13"/>
      <c r="OYB19" s="13"/>
      <c r="OYC19" s="13"/>
      <c r="OYD19" s="13"/>
      <c r="OYE19" s="13"/>
      <c r="OYF19" s="13"/>
      <c r="OYG19" s="13"/>
      <c r="OYH19" s="13"/>
      <c r="OYI19" s="13"/>
      <c r="OYJ19" s="13"/>
      <c r="OYK19" s="13"/>
      <c r="OYL19" s="13"/>
      <c r="OYM19" s="13"/>
      <c r="OYN19" s="13"/>
      <c r="OYO19" s="13"/>
      <c r="OYP19" s="13"/>
      <c r="OYQ19" s="13"/>
      <c r="OYR19" s="13"/>
      <c r="OYS19" s="13"/>
      <c r="OYT19" s="13"/>
      <c r="OYU19" s="13"/>
      <c r="OYV19" s="13"/>
      <c r="OYW19" s="13"/>
      <c r="OYX19" s="13"/>
      <c r="OYY19" s="13"/>
      <c r="OYZ19" s="13"/>
      <c r="OZA19" s="13"/>
      <c r="OZB19" s="13"/>
      <c r="OZC19" s="13"/>
      <c r="OZD19" s="13"/>
      <c r="OZE19" s="13"/>
      <c r="OZF19" s="13"/>
      <c r="OZG19" s="13"/>
      <c r="OZH19" s="13"/>
      <c r="OZI19" s="13"/>
      <c r="OZJ19" s="13"/>
      <c r="OZK19" s="13"/>
      <c r="OZL19" s="13"/>
      <c r="OZM19" s="13"/>
      <c r="OZN19" s="13"/>
      <c r="OZO19" s="13"/>
      <c r="OZP19" s="13"/>
      <c r="OZQ19" s="13"/>
      <c r="OZR19" s="13"/>
      <c r="OZS19" s="13"/>
      <c r="OZT19" s="13"/>
      <c r="OZU19" s="13"/>
      <c r="OZV19" s="13"/>
      <c r="OZW19" s="13"/>
      <c r="OZX19" s="13"/>
      <c r="OZY19" s="13"/>
      <c r="OZZ19" s="13"/>
      <c r="PAA19" s="13"/>
      <c r="PAB19" s="13"/>
      <c r="PAC19" s="13"/>
      <c r="PAD19" s="13"/>
      <c r="PAE19" s="13"/>
      <c r="PAF19" s="13"/>
      <c r="PAG19" s="13"/>
      <c r="PAH19" s="13"/>
      <c r="PAI19" s="13"/>
      <c r="PAJ19" s="13"/>
      <c r="PAK19" s="13"/>
      <c r="PAL19" s="13"/>
      <c r="PAM19" s="13"/>
      <c r="PAN19" s="13"/>
      <c r="PAO19" s="13"/>
      <c r="PAP19" s="13"/>
      <c r="PAQ19" s="13"/>
      <c r="PAR19" s="13"/>
      <c r="PAS19" s="13"/>
      <c r="PAT19" s="13"/>
      <c r="PAU19" s="13"/>
      <c r="PAV19" s="13"/>
      <c r="PAW19" s="13"/>
      <c r="PAX19" s="13"/>
      <c r="PAY19" s="13"/>
      <c r="PAZ19" s="13"/>
      <c r="PBA19" s="13"/>
      <c r="PBB19" s="13"/>
      <c r="PBC19" s="13"/>
      <c r="PBD19" s="13"/>
      <c r="PBE19" s="13"/>
      <c r="PBF19" s="13"/>
      <c r="PBG19" s="13"/>
      <c r="PBH19" s="13"/>
      <c r="PBI19" s="13"/>
      <c r="PBJ19" s="13"/>
      <c r="PBK19" s="13"/>
      <c r="PBL19" s="13"/>
      <c r="PBM19" s="13"/>
      <c r="PBN19" s="13"/>
      <c r="PBO19" s="13"/>
      <c r="PBP19" s="13"/>
      <c r="PBQ19" s="13"/>
      <c r="PBR19" s="13"/>
      <c r="PBS19" s="13"/>
      <c r="PBT19" s="13"/>
      <c r="PBU19" s="13"/>
      <c r="PBV19" s="13"/>
      <c r="PBW19" s="13"/>
      <c r="PBX19" s="13"/>
      <c r="PBY19" s="13"/>
      <c r="PBZ19" s="13"/>
      <c r="PCA19" s="13"/>
      <c r="PCB19" s="13"/>
      <c r="PCC19" s="13"/>
      <c r="PCD19" s="13"/>
      <c r="PCE19" s="13"/>
      <c r="PCF19" s="13"/>
      <c r="PCG19" s="13"/>
      <c r="PCH19" s="13"/>
      <c r="PCI19" s="13"/>
      <c r="PCJ19" s="13"/>
      <c r="PCK19" s="13"/>
      <c r="PCL19" s="13"/>
      <c r="PCM19" s="13"/>
      <c r="PCN19" s="13"/>
      <c r="PCO19" s="13"/>
      <c r="PCP19" s="13"/>
      <c r="PCQ19" s="13"/>
      <c r="PCR19" s="13"/>
      <c r="PCS19" s="13"/>
      <c r="PCT19" s="13"/>
      <c r="PCU19" s="13"/>
      <c r="PCV19" s="13"/>
      <c r="PCW19" s="13"/>
      <c r="PCX19" s="13"/>
      <c r="PCY19" s="13"/>
      <c r="PCZ19" s="13"/>
      <c r="PDA19" s="13"/>
      <c r="PDB19" s="13"/>
      <c r="PDC19" s="13"/>
      <c r="PDD19" s="13"/>
      <c r="PDE19" s="13"/>
      <c r="PDF19" s="13"/>
      <c r="PDG19" s="13"/>
      <c r="PDH19" s="13"/>
      <c r="PDI19" s="13"/>
      <c r="PDJ19" s="13"/>
      <c r="PDK19" s="13"/>
      <c r="PDL19" s="13"/>
      <c r="PDM19" s="13"/>
      <c r="PDN19" s="13"/>
      <c r="PDO19" s="13"/>
      <c r="PDP19" s="13"/>
      <c r="PDQ19" s="13"/>
      <c r="PDR19" s="13"/>
      <c r="PDS19" s="13"/>
      <c r="PDT19" s="13"/>
      <c r="PDU19" s="13"/>
      <c r="PDV19" s="13"/>
      <c r="PDW19" s="13"/>
      <c r="PDX19" s="13"/>
      <c r="PDY19" s="13"/>
      <c r="PDZ19" s="13"/>
      <c r="PEA19" s="13"/>
      <c r="PEB19" s="13"/>
      <c r="PEC19" s="13"/>
      <c r="PED19" s="13"/>
      <c r="PEE19" s="13"/>
      <c r="PEF19" s="13"/>
      <c r="PEG19" s="13"/>
      <c r="PEH19" s="13"/>
      <c r="PEI19" s="13"/>
      <c r="PEJ19" s="13"/>
      <c r="PEK19" s="13"/>
      <c r="PEL19" s="13"/>
      <c r="PEM19" s="13"/>
      <c r="PEN19" s="13"/>
      <c r="PEO19" s="13"/>
      <c r="PEP19" s="13"/>
      <c r="PEQ19" s="13"/>
      <c r="PER19" s="13"/>
      <c r="PES19" s="13"/>
      <c r="PET19" s="13"/>
      <c r="PEU19" s="13"/>
      <c r="PEV19" s="13"/>
      <c r="PEW19" s="13"/>
      <c r="PEX19" s="13"/>
      <c r="PEY19" s="13"/>
      <c r="PEZ19" s="13"/>
      <c r="PFA19" s="13"/>
      <c r="PFB19" s="13"/>
      <c r="PFC19" s="13"/>
      <c r="PFD19" s="13"/>
      <c r="PFE19" s="13"/>
      <c r="PFF19" s="13"/>
      <c r="PFG19" s="13"/>
      <c r="PFH19" s="13"/>
      <c r="PFI19" s="13"/>
      <c r="PFJ19" s="13"/>
      <c r="PFK19" s="13"/>
      <c r="PFL19" s="13"/>
      <c r="PFM19" s="13"/>
      <c r="PFN19" s="13"/>
      <c r="PFO19" s="13"/>
      <c r="PFP19" s="13"/>
      <c r="PFQ19" s="13"/>
      <c r="PFR19" s="13"/>
      <c r="PFS19" s="13"/>
      <c r="PFT19" s="13"/>
      <c r="PFU19" s="13"/>
      <c r="PFV19" s="13"/>
      <c r="PFW19" s="13"/>
      <c r="PFX19" s="13"/>
      <c r="PFY19" s="13"/>
      <c r="PFZ19" s="13"/>
      <c r="PGA19" s="13"/>
      <c r="PGB19" s="13"/>
      <c r="PGC19" s="13"/>
      <c r="PGD19" s="13"/>
      <c r="PGE19" s="13"/>
      <c r="PGF19" s="13"/>
      <c r="PGG19" s="13"/>
      <c r="PGH19" s="13"/>
      <c r="PGI19" s="13"/>
      <c r="PGJ19" s="13"/>
      <c r="PGK19" s="13"/>
      <c r="PGL19" s="13"/>
      <c r="PGM19" s="13"/>
      <c r="PGN19" s="13"/>
      <c r="PGO19" s="13"/>
      <c r="PGP19" s="13"/>
      <c r="PGQ19" s="13"/>
      <c r="PGR19" s="13"/>
      <c r="PGS19" s="13"/>
      <c r="PGT19" s="13"/>
      <c r="PGU19" s="13"/>
      <c r="PGV19" s="13"/>
      <c r="PGW19" s="13"/>
      <c r="PGX19" s="13"/>
      <c r="PGY19" s="13"/>
      <c r="PGZ19" s="13"/>
      <c r="PHA19" s="13"/>
      <c r="PHB19" s="13"/>
      <c r="PHC19" s="13"/>
      <c r="PHD19" s="13"/>
      <c r="PHE19" s="13"/>
      <c r="PHF19" s="13"/>
      <c r="PHG19" s="13"/>
      <c r="PHH19" s="13"/>
      <c r="PHI19" s="13"/>
      <c r="PHJ19" s="13"/>
      <c r="PHK19" s="13"/>
      <c r="PHL19" s="13"/>
      <c r="PHM19" s="13"/>
      <c r="PHN19" s="13"/>
      <c r="PHO19" s="13"/>
      <c r="PHP19" s="13"/>
      <c r="PHQ19" s="13"/>
      <c r="PHR19" s="13"/>
      <c r="PHS19" s="13"/>
      <c r="PHT19" s="13"/>
      <c r="PHU19" s="13"/>
      <c r="PHV19" s="13"/>
      <c r="PHW19" s="13"/>
      <c r="PHX19" s="13"/>
      <c r="PHY19" s="13"/>
      <c r="PHZ19" s="13"/>
      <c r="PIA19" s="13"/>
      <c r="PIB19" s="13"/>
      <c r="PIC19" s="13"/>
      <c r="PID19" s="13"/>
      <c r="PIE19" s="13"/>
      <c r="PIF19" s="13"/>
      <c r="PIG19" s="13"/>
      <c r="PIH19" s="13"/>
      <c r="PII19" s="13"/>
      <c r="PIJ19" s="13"/>
      <c r="PIK19" s="13"/>
      <c r="PIL19" s="13"/>
      <c r="PIM19" s="13"/>
      <c r="PIN19" s="13"/>
      <c r="PIO19" s="13"/>
      <c r="PIP19" s="13"/>
      <c r="PIQ19" s="13"/>
      <c r="PIR19" s="13"/>
      <c r="PIS19" s="13"/>
      <c r="PIT19" s="13"/>
      <c r="PIU19" s="13"/>
      <c r="PIV19" s="13"/>
      <c r="PIW19" s="13"/>
      <c r="PIX19" s="13"/>
      <c r="PIY19" s="13"/>
      <c r="PIZ19" s="13"/>
      <c r="PJA19" s="13"/>
      <c r="PJB19" s="13"/>
      <c r="PJC19" s="13"/>
      <c r="PJD19" s="13"/>
      <c r="PJE19" s="13"/>
      <c r="PJF19" s="13"/>
      <c r="PJG19" s="13"/>
      <c r="PJH19" s="13"/>
      <c r="PJI19" s="13"/>
      <c r="PJJ19" s="13"/>
      <c r="PJK19" s="13"/>
      <c r="PJL19" s="13"/>
      <c r="PJM19" s="13"/>
      <c r="PJN19" s="13"/>
      <c r="PJO19" s="13"/>
      <c r="PJP19" s="13"/>
      <c r="PJQ19" s="13"/>
      <c r="PJR19" s="13"/>
      <c r="PJS19" s="13"/>
      <c r="PJT19" s="13"/>
      <c r="PJU19" s="13"/>
      <c r="PJV19" s="13"/>
      <c r="PJW19" s="13"/>
      <c r="PJX19" s="13"/>
      <c r="PJY19" s="13"/>
      <c r="PJZ19" s="13"/>
      <c r="PKA19" s="13"/>
      <c r="PKB19" s="13"/>
      <c r="PKC19" s="13"/>
      <c r="PKD19" s="13"/>
      <c r="PKE19" s="13"/>
      <c r="PKF19" s="13"/>
      <c r="PKG19" s="13"/>
      <c r="PKH19" s="13"/>
      <c r="PKI19" s="13"/>
      <c r="PKJ19" s="13"/>
      <c r="PKK19" s="13"/>
      <c r="PKL19" s="13"/>
      <c r="PKM19" s="13"/>
      <c r="PKN19" s="13"/>
      <c r="PKO19" s="13"/>
      <c r="PKP19" s="13"/>
      <c r="PKQ19" s="13"/>
      <c r="PKR19" s="13"/>
      <c r="PKS19" s="13"/>
      <c r="PKT19" s="13"/>
      <c r="PKU19" s="13"/>
      <c r="PKV19" s="13"/>
      <c r="PKW19" s="13"/>
      <c r="PKX19" s="13"/>
      <c r="PKY19" s="13"/>
      <c r="PKZ19" s="13"/>
      <c r="PLA19" s="13"/>
      <c r="PLB19" s="13"/>
      <c r="PLC19" s="13"/>
      <c r="PLD19" s="13"/>
      <c r="PLE19" s="13"/>
      <c r="PLF19" s="13"/>
      <c r="PLG19" s="13"/>
      <c r="PLH19" s="13"/>
      <c r="PLI19" s="13"/>
      <c r="PLJ19" s="13"/>
      <c r="PLK19" s="13"/>
      <c r="PLL19" s="13"/>
      <c r="PLM19" s="13"/>
      <c r="PLN19" s="13"/>
      <c r="PLO19" s="13"/>
      <c r="PLP19" s="13"/>
      <c r="PLQ19" s="13"/>
      <c r="PLR19" s="13"/>
      <c r="PLS19" s="13"/>
      <c r="PLT19" s="13"/>
      <c r="PLU19" s="13"/>
      <c r="PLV19" s="13"/>
      <c r="PLW19" s="13"/>
      <c r="PLX19" s="13"/>
      <c r="PLY19" s="13"/>
      <c r="PLZ19" s="13"/>
      <c r="PMA19" s="13"/>
      <c r="PMB19" s="13"/>
      <c r="PMC19" s="13"/>
      <c r="PMD19" s="13"/>
      <c r="PME19" s="13"/>
      <c r="PMF19" s="13"/>
      <c r="PMG19" s="13"/>
      <c r="PMH19" s="13"/>
      <c r="PMI19" s="13"/>
      <c r="PMJ19" s="13"/>
      <c r="PMK19" s="13"/>
      <c r="PML19" s="13"/>
      <c r="PMM19" s="13"/>
      <c r="PMN19" s="13"/>
      <c r="PMO19" s="13"/>
      <c r="PMP19" s="13"/>
      <c r="PMQ19" s="13"/>
      <c r="PMR19" s="13"/>
      <c r="PMS19" s="13"/>
      <c r="PMT19" s="13"/>
      <c r="PMU19" s="13"/>
      <c r="PMV19" s="13"/>
      <c r="PMW19" s="13"/>
      <c r="PMX19" s="13"/>
      <c r="PMY19" s="13"/>
      <c r="PMZ19" s="13"/>
      <c r="PNA19" s="13"/>
      <c r="PNB19" s="13"/>
      <c r="PNC19" s="13"/>
      <c r="PND19" s="13"/>
      <c r="PNE19" s="13"/>
      <c r="PNF19" s="13"/>
      <c r="PNG19" s="13"/>
      <c r="PNH19" s="13"/>
      <c r="PNI19" s="13"/>
      <c r="PNJ19" s="13"/>
      <c r="PNK19" s="13"/>
      <c r="PNL19" s="13"/>
      <c r="PNM19" s="13"/>
      <c r="PNN19" s="13"/>
      <c r="PNO19" s="13"/>
      <c r="PNP19" s="13"/>
      <c r="PNQ19" s="13"/>
      <c r="PNR19" s="13"/>
      <c r="PNS19" s="13"/>
      <c r="PNT19" s="13"/>
      <c r="PNU19" s="13"/>
      <c r="PNV19" s="13"/>
      <c r="PNW19" s="13"/>
      <c r="PNX19" s="13"/>
      <c r="PNY19" s="13"/>
      <c r="PNZ19" s="13"/>
      <c r="POA19" s="13"/>
      <c r="POB19" s="13"/>
      <c r="POC19" s="13"/>
      <c r="POD19" s="13"/>
      <c r="POE19" s="13"/>
      <c r="POF19" s="13"/>
      <c r="POG19" s="13"/>
      <c r="POH19" s="13"/>
      <c r="POI19" s="13"/>
      <c r="POJ19" s="13"/>
      <c r="POK19" s="13"/>
      <c r="POL19" s="13"/>
      <c r="POM19" s="13"/>
      <c r="PON19" s="13"/>
      <c r="POO19" s="13"/>
      <c r="POP19" s="13"/>
      <c r="POQ19" s="13"/>
      <c r="POR19" s="13"/>
      <c r="POS19" s="13"/>
      <c r="POT19" s="13"/>
      <c r="POU19" s="13"/>
      <c r="POV19" s="13"/>
      <c r="POW19" s="13"/>
      <c r="POX19" s="13"/>
      <c r="POY19" s="13"/>
      <c r="POZ19" s="13"/>
      <c r="PPA19" s="13"/>
      <c r="PPB19" s="13"/>
      <c r="PPC19" s="13"/>
      <c r="PPD19" s="13"/>
      <c r="PPE19" s="13"/>
      <c r="PPF19" s="13"/>
      <c r="PPG19" s="13"/>
      <c r="PPH19" s="13"/>
      <c r="PPI19" s="13"/>
      <c r="PPJ19" s="13"/>
      <c r="PPK19" s="13"/>
      <c r="PPL19" s="13"/>
      <c r="PPM19" s="13"/>
      <c r="PPN19" s="13"/>
      <c r="PPO19" s="13"/>
      <c r="PPP19" s="13"/>
      <c r="PPQ19" s="13"/>
      <c r="PPR19" s="13"/>
      <c r="PPS19" s="13"/>
      <c r="PPT19" s="13"/>
      <c r="PPU19" s="13"/>
      <c r="PPV19" s="13"/>
      <c r="PPW19" s="13"/>
      <c r="PPX19" s="13"/>
      <c r="PPY19" s="13"/>
      <c r="PPZ19" s="13"/>
      <c r="PQA19" s="13"/>
      <c r="PQB19" s="13"/>
      <c r="PQC19" s="13"/>
      <c r="PQD19" s="13"/>
      <c r="PQE19" s="13"/>
      <c r="PQF19" s="13"/>
      <c r="PQG19" s="13"/>
      <c r="PQH19" s="13"/>
      <c r="PQI19" s="13"/>
      <c r="PQJ19" s="13"/>
      <c r="PQK19" s="13"/>
      <c r="PQL19" s="13"/>
      <c r="PQM19" s="13"/>
      <c r="PQN19" s="13"/>
      <c r="PQO19" s="13"/>
      <c r="PQP19" s="13"/>
      <c r="PQQ19" s="13"/>
      <c r="PQR19" s="13"/>
      <c r="PQS19" s="13"/>
      <c r="PQT19" s="13"/>
      <c r="PQU19" s="13"/>
      <c r="PQV19" s="13"/>
      <c r="PQW19" s="13"/>
      <c r="PQX19" s="13"/>
      <c r="PQY19" s="13"/>
      <c r="PQZ19" s="13"/>
      <c r="PRA19" s="13"/>
      <c r="PRB19" s="13"/>
      <c r="PRC19" s="13"/>
      <c r="PRD19" s="13"/>
      <c r="PRE19" s="13"/>
      <c r="PRF19" s="13"/>
      <c r="PRG19" s="13"/>
      <c r="PRH19" s="13"/>
      <c r="PRI19" s="13"/>
      <c r="PRJ19" s="13"/>
      <c r="PRK19" s="13"/>
      <c r="PRL19" s="13"/>
      <c r="PRM19" s="13"/>
      <c r="PRN19" s="13"/>
      <c r="PRO19" s="13"/>
      <c r="PRP19" s="13"/>
      <c r="PRQ19" s="13"/>
      <c r="PRR19" s="13"/>
      <c r="PRS19" s="13"/>
      <c r="PRT19" s="13"/>
      <c r="PRU19" s="13"/>
      <c r="PRV19" s="13"/>
      <c r="PRW19" s="13"/>
      <c r="PRX19" s="13"/>
      <c r="PRY19" s="13"/>
      <c r="PRZ19" s="13"/>
      <c r="PSA19" s="13"/>
      <c r="PSB19" s="13"/>
      <c r="PSC19" s="13"/>
      <c r="PSD19" s="13"/>
      <c r="PSE19" s="13"/>
      <c r="PSF19" s="13"/>
      <c r="PSG19" s="13"/>
      <c r="PSH19" s="13"/>
      <c r="PSI19" s="13"/>
      <c r="PSJ19" s="13"/>
      <c r="PSK19" s="13"/>
      <c r="PSL19" s="13"/>
      <c r="PSM19" s="13"/>
      <c r="PSN19" s="13"/>
      <c r="PSO19" s="13"/>
      <c r="PSP19" s="13"/>
      <c r="PSQ19" s="13"/>
      <c r="PSR19" s="13"/>
      <c r="PSS19" s="13"/>
      <c r="PST19" s="13"/>
      <c r="PSU19" s="13"/>
      <c r="PSV19" s="13"/>
      <c r="PSW19" s="13"/>
      <c r="PSX19" s="13"/>
      <c r="PSY19" s="13"/>
      <c r="PSZ19" s="13"/>
      <c r="PTA19" s="13"/>
      <c r="PTB19" s="13"/>
      <c r="PTC19" s="13"/>
      <c r="PTD19" s="13"/>
      <c r="PTE19" s="13"/>
      <c r="PTF19" s="13"/>
      <c r="PTG19" s="13"/>
      <c r="PTH19" s="13"/>
      <c r="PTI19" s="13"/>
      <c r="PTJ19" s="13"/>
      <c r="PTK19" s="13"/>
      <c r="PTL19" s="13"/>
      <c r="PTM19" s="13"/>
      <c r="PTN19" s="13"/>
      <c r="PTO19" s="13"/>
      <c r="PTP19" s="13"/>
      <c r="PTQ19" s="13"/>
      <c r="PTR19" s="13"/>
      <c r="PTS19" s="13"/>
      <c r="PTT19" s="13"/>
      <c r="PTU19" s="13"/>
      <c r="PTV19" s="13"/>
      <c r="PTW19" s="13"/>
      <c r="PTX19" s="13"/>
      <c r="PTY19" s="13"/>
      <c r="PTZ19" s="13"/>
      <c r="PUA19" s="13"/>
      <c r="PUB19" s="13"/>
      <c r="PUC19" s="13"/>
      <c r="PUD19" s="13"/>
      <c r="PUE19" s="13"/>
      <c r="PUF19" s="13"/>
      <c r="PUG19" s="13"/>
      <c r="PUH19" s="13"/>
      <c r="PUI19" s="13"/>
      <c r="PUJ19" s="13"/>
      <c r="PUK19" s="13"/>
      <c r="PUL19" s="13"/>
      <c r="PUM19" s="13"/>
      <c r="PUN19" s="13"/>
      <c r="PUO19" s="13"/>
      <c r="PUP19" s="13"/>
      <c r="PUQ19" s="13"/>
      <c r="PUR19" s="13"/>
      <c r="PUS19" s="13"/>
      <c r="PUT19" s="13"/>
      <c r="PUU19" s="13"/>
      <c r="PUV19" s="13"/>
      <c r="PUW19" s="13"/>
      <c r="PUX19" s="13"/>
      <c r="PUY19" s="13"/>
      <c r="PUZ19" s="13"/>
      <c r="PVA19" s="13"/>
      <c r="PVB19" s="13"/>
      <c r="PVC19" s="13"/>
      <c r="PVD19" s="13"/>
      <c r="PVE19" s="13"/>
      <c r="PVF19" s="13"/>
      <c r="PVG19" s="13"/>
      <c r="PVH19" s="13"/>
      <c r="PVI19" s="13"/>
      <c r="PVJ19" s="13"/>
      <c r="PVK19" s="13"/>
      <c r="PVL19" s="13"/>
      <c r="PVM19" s="13"/>
      <c r="PVN19" s="13"/>
      <c r="PVO19" s="13"/>
      <c r="PVP19" s="13"/>
      <c r="PVQ19" s="13"/>
      <c r="PVR19" s="13"/>
      <c r="PVS19" s="13"/>
      <c r="PVT19" s="13"/>
      <c r="PVU19" s="13"/>
      <c r="PVV19" s="13"/>
      <c r="PVW19" s="13"/>
      <c r="PVX19" s="13"/>
      <c r="PVY19" s="13"/>
      <c r="PVZ19" s="13"/>
      <c r="PWA19" s="13"/>
      <c r="PWB19" s="13"/>
      <c r="PWC19" s="13"/>
      <c r="PWD19" s="13"/>
      <c r="PWE19" s="13"/>
      <c r="PWF19" s="13"/>
      <c r="PWG19" s="13"/>
      <c r="PWH19" s="13"/>
      <c r="PWI19" s="13"/>
      <c r="PWJ19" s="13"/>
      <c r="PWK19" s="13"/>
      <c r="PWL19" s="13"/>
      <c r="PWM19" s="13"/>
      <c r="PWN19" s="13"/>
      <c r="PWO19" s="13"/>
      <c r="PWP19" s="13"/>
      <c r="PWQ19" s="13"/>
      <c r="PWR19" s="13"/>
      <c r="PWS19" s="13"/>
      <c r="PWT19" s="13"/>
      <c r="PWU19" s="13"/>
      <c r="PWV19" s="13"/>
      <c r="PWW19" s="13"/>
      <c r="PWX19" s="13"/>
      <c r="PWY19" s="13"/>
      <c r="PWZ19" s="13"/>
      <c r="PXA19" s="13"/>
      <c r="PXB19" s="13"/>
      <c r="PXC19" s="13"/>
      <c r="PXD19" s="13"/>
      <c r="PXE19" s="13"/>
      <c r="PXF19" s="13"/>
      <c r="PXG19" s="13"/>
      <c r="PXH19" s="13"/>
      <c r="PXI19" s="13"/>
      <c r="PXJ19" s="13"/>
      <c r="PXK19" s="13"/>
      <c r="PXL19" s="13"/>
      <c r="PXM19" s="13"/>
      <c r="PXN19" s="13"/>
      <c r="PXO19" s="13"/>
      <c r="PXP19" s="13"/>
      <c r="PXQ19" s="13"/>
      <c r="PXR19" s="13"/>
      <c r="PXS19" s="13"/>
      <c r="PXT19" s="13"/>
      <c r="PXU19" s="13"/>
      <c r="PXV19" s="13"/>
      <c r="PXW19" s="13"/>
      <c r="PXX19" s="13"/>
      <c r="PXY19" s="13"/>
      <c r="PXZ19" s="13"/>
      <c r="PYA19" s="13"/>
      <c r="PYB19" s="13"/>
      <c r="PYC19" s="13"/>
      <c r="PYD19" s="13"/>
      <c r="PYE19" s="13"/>
      <c r="PYF19" s="13"/>
      <c r="PYG19" s="13"/>
      <c r="PYH19" s="13"/>
      <c r="PYI19" s="13"/>
      <c r="PYJ19" s="13"/>
      <c r="PYK19" s="13"/>
      <c r="PYL19" s="13"/>
      <c r="PYM19" s="13"/>
      <c r="PYN19" s="13"/>
      <c r="PYO19" s="13"/>
      <c r="PYP19" s="13"/>
      <c r="PYQ19" s="13"/>
      <c r="PYR19" s="13"/>
      <c r="PYS19" s="13"/>
      <c r="PYT19" s="13"/>
      <c r="PYU19" s="13"/>
      <c r="PYV19" s="13"/>
      <c r="PYW19" s="13"/>
      <c r="PYX19" s="13"/>
      <c r="PYY19" s="13"/>
      <c r="PYZ19" s="13"/>
      <c r="PZA19" s="13"/>
      <c r="PZB19" s="13"/>
      <c r="PZC19" s="13"/>
      <c r="PZD19" s="13"/>
      <c r="PZE19" s="13"/>
      <c r="PZF19" s="13"/>
      <c r="PZG19" s="13"/>
      <c r="PZH19" s="13"/>
      <c r="PZI19" s="13"/>
      <c r="PZJ19" s="13"/>
      <c r="PZK19" s="13"/>
      <c r="PZL19" s="13"/>
      <c r="PZM19" s="13"/>
      <c r="PZN19" s="13"/>
      <c r="PZO19" s="13"/>
      <c r="PZP19" s="13"/>
      <c r="PZQ19" s="13"/>
      <c r="PZR19" s="13"/>
      <c r="PZS19" s="13"/>
      <c r="PZT19" s="13"/>
      <c r="PZU19" s="13"/>
      <c r="PZV19" s="13"/>
      <c r="PZW19" s="13"/>
      <c r="PZX19" s="13"/>
      <c r="PZY19" s="13"/>
      <c r="PZZ19" s="13"/>
      <c r="QAA19" s="13"/>
      <c r="QAB19" s="13"/>
      <c r="QAC19" s="13"/>
      <c r="QAD19" s="13"/>
      <c r="QAE19" s="13"/>
      <c r="QAF19" s="13"/>
      <c r="QAG19" s="13"/>
      <c r="QAH19" s="13"/>
      <c r="QAI19" s="13"/>
      <c r="QAJ19" s="13"/>
      <c r="QAK19" s="13"/>
      <c r="QAL19" s="13"/>
      <c r="QAM19" s="13"/>
      <c r="QAN19" s="13"/>
      <c r="QAO19" s="13"/>
      <c r="QAP19" s="13"/>
      <c r="QAQ19" s="13"/>
      <c r="QAR19" s="13"/>
      <c r="QAS19" s="13"/>
      <c r="QAT19" s="13"/>
      <c r="QAU19" s="13"/>
      <c r="QAV19" s="13"/>
      <c r="QAW19" s="13"/>
      <c r="QAX19" s="13"/>
      <c r="QAY19" s="13"/>
      <c r="QAZ19" s="13"/>
      <c r="QBA19" s="13"/>
      <c r="QBB19" s="13"/>
      <c r="QBC19" s="13"/>
      <c r="QBD19" s="13"/>
      <c r="QBE19" s="13"/>
      <c r="QBF19" s="13"/>
      <c r="QBG19" s="13"/>
      <c r="QBH19" s="13"/>
      <c r="QBI19" s="13"/>
      <c r="QBJ19" s="13"/>
      <c r="QBK19" s="13"/>
      <c r="QBL19" s="13"/>
      <c r="QBM19" s="13"/>
      <c r="QBN19" s="13"/>
      <c r="QBO19" s="13"/>
      <c r="QBP19" s="13"/>
      <c r="QBQ19" s="13"/>
      <c r="QBR19" s="13"/>
      <c r="QBS19" s="13"/>
      <c r="QBT19" s="13"/>
      <c r="QBU19" s="13"/>
      <c r="QBV19" s="13"/>
      <c r="QBW19" s="13"/>
      <c r="QBX19" s="13"/>
      <c r="QBY19" s="13"/>
      <c r="QBZ19" s="13"/>
      <c r="QCA19" s="13"/>
      <c r="QCB19" s="13"/>
      <c r="QCC19" s="13"/>
      <c r="QCD19" s="13"/>
      <c r="QCE19" s="13"/>
      <c r="QCF19" s="13"/>
      <c r="QCG19" s="13"/>
      <c r="QCH19" s="13"/>
      <c r="QCI19" s="13"/>
      <c r="QCJ19" s="13"/>
      <c r="QCK19" s="13"/>
      <c r="QCL19" s="13"/>
      <c r="QCM19" s="13"/>
      <c r="QCN19" s="13"/>
      <c r="QCO19" s="13"/>
      <c r="QCP19" s="13"/>
      <c r="QCQ19" s="13"/>
      <c r="QCR19" s="13"/>
      <c r="QCS19" s="13"/>
      <c r="QCT19" s="13"/>
      <c r="QCU19" s="13"/>
      <c r="QCV19" s="13"/>
      <c r="QCW19" s="13"/>
      <c r="QCX19" s="13"/>
      <c r="QCY19" s="13"/>
      <c r="QCZ19" s="13"/>
      <c r="QDA19" s="13"/>
      <c r="QDB19" s="13"/>
      <c r="QDC19" s="13"/>
      <c r="QDD19" s="13"/>
      <c r="QDE19" s="13"/>
      <c r="QDF19" s="13"/>
      <c r="QDG19" s="13"/>
      <c r="QDH19" s="13"/>
      <c r="QDI19" s="13"/>
      <c r="QDJ19" s="13"/>
      <c r="QDK19" s="13"/>
      <c r="QDL19" s="13"/>
      <c r="QDM19" s="13"/>
      <c r="QDN19" s="13"/>
      <c r="QDO19" s="13"/>
      <c r="QDP19" s="13"/>
      <c r="QDQ19" s="13"/>
      <c r="QDR19" s="13"/>
      <c r="QDS19" s="13"/>
      <c r="QDT19" s="13"/>
      <c r="QDU19" s="13"/>
      <c r="QDV19" s="13"/>
      <c r="QDW19" s="13"/>
      <c r="QDX19" s="13"/>
      <c r="QDY19" s="13"/>
      <c r="QDZ19" s="13"/>
      <c r="QEA19" s="13"/>
      <c r="QEB19" s="13"/>
      <c r="QEC19" s="13"/>
      <c r="QED19" s="13"/>
      <c r="QEE19" s="13"/>
      <c r="QEF19" s="13"/>
      <c r="QEG19" s="13"/>
      <c r="QEH19" s="13"/>
      <c r="QEI19" s="13"/>
      <c r="QEJ19" s="13"/>
      <c r="QEK19" s="13"/>
      <c r="QEL19" s="13"/>
      <c r="QEM19" s="13"/>
      <c r="QEN19" s="13"/>
      <c r="QEO19" s="13"/>
      <c r="QEP19" s="13"/>
      <c r="QEQ19" s="13"/>
      <c r="QER19" s="13"/>
      <c r="QES19" s="13"/>
      <c r="QET19" s="13"/>
      <c r="QEU19" s="13"/>
      <c r="QEV19" s="13"/>
      <c r="QEW19" s="13"/>
      <c r="QEX19" s="13"/>
      <c r="QEY19" s="13"/>
      <c r="QEZ19" s="13"/>
      <c r="QFA19" s="13"/>
      <c r="QFB19" s="13"/>
      <c r="QFC19" s="13"/>
      <c r="QFD19" s="13"/>
      <c r="QFE19" s="13"/>
      <c r="QFF19" s="13"/>
      <c r="QFG19" s="13"/>
      <c r="QFH19" s="13"/>
      <c r="QFI19" s="13"/>
      <c r="QFJ19" s="13"/>
      <c r="QFK19" s="13"/>
      <c r="QFL19" s="13"/>
      <c r="QFM19" s="13"/>
      <c r="QFN19" s="13"/>
      <c r="QFO19" s="13"/>
      <c r="QFP19" s="13"/>
      <c r="QFQ19" s="13"/>
      <c r="QFR19" s="13"/>
      <c r="QFS19" s="13"/>
      <c r="QFT19" s="13"/>
      <c r="QFU19" s="13"/>
      <c r="QFV19" s="13"/>
      <c r="QFW19" s="13"/>
      <c r="QFX19" s="13"/>
      <c r="QFY19" s="13"/>
      <c r="QFZ19" s="13"/>
      <c r="QGA19" s="13"/>
      <c r="QGB19" s="13"/>
      <c r="QGC19" s="13"/>
      <c r="QGD19" s="13"/>
      <c r="QGE19" s="13"/>
      <c r="QGF19" s="13"/>
      <c r="QGG19" s="13"/>
      <c r="QGH19" s="13"/>
      <c r="QGI19" s="13"/>
      <c r="QGJ19" s="13"/>
      <c r="QGK19" s="13"/>
      <c r="QGL19" s="13"/>
      <c r="QGM19" s="13"/>
      <c r="QGN19" s="13"/>
      <c r="QGO19" s="13"/>
      <c r="QGP19" s="13"/>
      <c r="QGQ19" s="13"/>
      <c r="QGR19" s="13"/>
      <c r="QGS19" s="13"/>
      <c r="QGT19" s="13"/>
      <c r="QGU19" s="13"/>
      <c r="QGV19" s="13"/>
      <c r="QGW19" s="13"/>
      <c r="QGX19" s="13"/>
      <c r="QGY19" s="13"/>
      <c r="QGZ19" s="13"/>
      <c r="QHA19" s="13"/>
      <c r="QHB19" s="13"/>
      <c r="QHC19" s="13"/>
      <c r="QHD19" s="13"/>
      <c r="QHE19" s="13"/>
      <c r="QHF19" s="13"/>
      <c r="QHG19" s="13"/>
      <c r="QHH19" s="13"/>
      <c r="QHI19" s="13"/>
      <c r="QHJ19" s="13"/>
      <c r="QHK19" s="13"/>
      <c r="QHL19" s="13"/>
      <c r="QHM19" s="13"/>
      <c r="QHN19" s="13"/>
      <c r="QHO19" s="13"/>
      <c r="QHP19" s="13"/>
      <c r="QHQ19" s="13"/>
      <c r="QHR19" s="13"/>
      <c r="QHS19" s="13"/>
      <c r="QHT19" s="13"/>
      <c r="QHU19" s="13"/>
      <c r="QHV19" s="13"/>
      <c r="QHW19" s="13"/>
      <c r="QHX19" s="13"/>
      <c r="QHY19" s="13"/>
      <c r="QHZ19" s="13"/>
      <c r="QIA19" s="13"/>
      <c r="QIB19" s="13"/>
      <c r="QIC19" s="13"/>
      <c r="QID19" s="13"/>
      <c r="QIE19" s="13"/>
      <c r="QIF19" s="13"/>
      <c r="QIG19" s="13"/>
      <c r="QIH19" s="13"/>
      <c r="QII19" s="13"/>
      <c r="QIJ19" s="13"/>
      <c r="QIK19" s="13"/>
      <c r="QIL19" s="13"/>
      <c r="QIM19" s="13"/>
      <c r="QIN19" s="13"/>
      <c r="QIO19" s="13"/>
      <c r="QIP19" s="13"/>
      <c r="QIQ19" s="13"/>
      <c r="QIR19" s="13"/>
      <c r="QIS19" s="13"/>
      <c r="QIT19" s="13"/>
      <c r="QIU19" s="13"/>
      <c r="QIV19" s="13"/>
      <c r="QIW19" s="13"/>
      <c r="QIX19" s="13"/>
      <c r="QIY19" s="13"/>
      <c r="QIZ19" s="13"/>
      <c r="QJA19" s="13"/>
      <c r="QJB19" s="13"/>
      <c r="QJC19" s="13"/>
      <c r="QJD19" s="13"/>
      <c r="QJE19" s="13"/>
      <c r="QJF19" s="13"/>
      <c r="QJG19" s="13"/>
      <c r="QJH19" s="13"/>
      <c r="QJI19" s="13"/>
      <c r="QJJ19" s="13"/>
      <c r="QJK19" s="13"/>
      <c r="QJL19" s="13"/>
      <c r="QJM19" s="13"/>
      <c r="QJN19" s="13"/>
      <c r="QJO19" s="13"/>
      <c r="QJP19" s="13"/>
      <c r="QJQ19" s="13"/>
      <c r="QJR19" s="13"/>
      <c r="QJS19" s="13"/>
      <c r="QJT19" s="13"/>
      <c r="QJU19" s="13"/>
      <c r="QJV19" s="13"/>
      <c r="QJW19" s="13"/>
      <c r="QJX19" s="13"/>
      <c r="QJY19" s="13"/>
      <c r="QJZ19" s="13"/>
      <c r="QKA19" s="13"/>
      <c r="QKB19" s="13"/>
      <c r="QKC19" s="13"/>
      <c r="QKD19" s="13"/>
      <c r="QKE19" s="13"/>
      <c r="QKF19" s="13"/>
      <c r="QKG19" s="13"/>
      <c r="QKH19" s="13"/>
      <c r="QKI19" s="13"/>
      <c r="QKJ19" s="13"/>
      <c r="QKK19" s="13"/>
      <c r="QKL19" s="13"/>
      <c r="QKM19" s="13"/>
      <c r="QKN19" s="13"/>
      <c r="QKO19" s="13"/>
      <c r="QKP19" s="13"/>
      <c r="QKQ19" s="13"/>
      <c r="QKR19" s="13"/>
      <c r="QKS19" s="13"/>
      <c r="QKT19" s="13"/>
      <c r="QKU19" s="13"/>
      <c r="QKV19" s="13"/>
      <c r="QKW19" s="13"/>
      <c r="QKX19" s="13"/>
      <c r="QKY19" s="13"/>
      <c r="QKZ19" s="13"/>
      <c r="QLA19" s="13"/>
      <c r="QLB19" s="13"/>
      <c r="QLC19" s="13"/>
      <c r="QLD19" s="13"/>
      <c r="QLE19" s="13"/>
      <c r="QLF19" s="13"/>
      <c r="QLG19" s="13"/>
      <c r="QLH19" s="13"/>
      <c r="QLI19" s="13"/>
      <c r="QLJ19" s="13"/>
      <c r="QLK19" s="13"/>
      <c r="QLL19" s="13"/>
      <c r="QLM19" s="13"/>
      <c r="QLN19" s="13"/>
      <c r="QLO19" s="13"/>
      <c r="QLP19" s="13"/>
      <c r="QLQ19" s="13"/>
      <c r="QLR19" s="13"/>
      <c r="QLS19" s="13"/>
      <c r="QLT19" s="13"/>
      <c r="QLU19" s="13"/>
      <c r="QLV19" s="13"/>
      <c r="QLW19" s="13"/>
      <c r="QLX19" s="13"/>
      <c r="QLY19" s="13"/>
      <c r="QLZ19" s="13"/>
      <c r="QMA19" s="13"/>
      <c r="QMB19" s="13"/>
      <c r="QMC19" s="13"/>
      <c r="QMD19" s="13"/>
      <c r="QME19" s="13"/>
      <c r="QMF19" s="13"/>
      <c r="QMG19" s="13"/>
      <c r="QMH19" s="13"/>
      <c r="QMI19" s="13"/>
      <c r="QMJ19" s="13"/>
      <c r="QMK19" s="13"/>
      <c r="QML19" s="13"/>
      <c r="QMM19" s="13"/>
      <c r="QMN19" s="13"/>
      <c r="QMO19" s="13"/>
      <c r="QMP19" s="13"/>
      <c r="QMQ19" s="13"/>
      <c r="QMR19" s="13"/>
      <c r="QMS19" s="13"/>
      <c r="QMT19" s="13"/>
      <c r="QMU19" s="13"/>
      <c r="QMV19" s="13"/>
      <c r="QMW19" s="13"/>
      <c r="QMX19" s="13"/>
      <c r="QMY19" s="13"/>
      <c r="QMZ19" s="13"/>
      <c r="QNA19" s="13"/>
      <c r="QNB19" s="13"/>
      <c r="QNC19" s="13"/>
      <c r="QND19" s="13"/>
      <c r="QNE19" s="13"/>
      <c r="QNF19" s="13"/>
      <c r="QNG19" s="13"/>
      <c r="QNH19" s="13"/>
      <c r="QNI19" s="13"/>
      <c r="QNJ19" s="13"/>
      <c r="QNK19" s="13"/>
      <c r="QNL19" s="13"/>
      <c r="QNM19" s="13"/>
      <c r="QNN19" s="13"/>
      <c r="QNO19" s="13"/>
      <c r="QNP19" s="13"/>
      <c r="QNQ19" s="13"/>
      <c r="QNR19" s="13"/>
      <c r="QNS19" s="13"/>
      <c r="QNT19" s="13"/>
      <c r="QNU19" s="13"/>
      <c r="QNV19" s="13"/>
      <c r="QNW19" s="13"/>
      <c r="QNX19" s="13"/>
      <c r="QNY19" s="13"/>
      <c r="QNZ19" s="13"/>
      <c r="QOA19" s="13"/>
      <c r="QOB19" s="13"/>
      <c r="QOC19" s="13"/>
      <c r="QOD19" s="13"/>
      <c r="QOE19" s="13"/>
      <c r="QOF19" s="13"/>
      <c r="QOG19" s="13"/>
      <c r="QOH19" s="13"/>
      <c r="QOI19" s="13"/>
      <c r="QOJ19" s="13"/>
      <c r="QOK19" s="13"/>
      <c r="QOL19" s="13"/>
      <c r="QOM19" s="13"/>
      <c r="QON19" s="13"/>
      <c r="QOO19" s="13"/>
      <c r="QOP19" s="13"/>
      <c r="QOQ19" s="13"/>
      <c r="QOR19" s="13"/>
      <c r="QOS19" s="13"/>
      <c r="QOT19" s="13"/>
      <c r="QOU19" s="13"/>
      <c r="QOV19" s="13"/>
      <c r="QOW19" s="13"/>
      <c r="QOX19" s="13"/>
      <c r="QOY19" s="13"/>
      <c r="QOZ19" s="13"/>
      <c r="QPA19" s="13"/>
      <c r="QPB19" s="13"/>
      <c r="QPC19" s="13"/>
      <c r="QPD19" s="13"/>
      <c r="QPE19" s="13"/>
      <c r="QPF19" s="13"/>
      <c r="QPG19" s="13"/>
      <c r="QPH19" s="13"/>
      <c r="QPI19" s="13"/>
      <c r="QPJ19" s="13"/>
      <c r="QPK19" s="13"/>
      <c r="QPL19" s="13"/>
      <c r="QPM19" s="13"/>
      <c r="QPN19" s="13"/>
      <c r="QPO19" s="13"/>
      <c r="QPP19" s="13"/>
      <c r="QPQ19" s="13"/>
      <c r="QPR19" s="13"/>
      <c r="QPS19" s="13"/>
      <c r="QPT19" s="13"/>
      <c r="QPU19" s="13"/>
      <c r="QPV19" s="13"/>
      <c r="QPW19" s="13"/>
      <c r="QPX19" s="13"/>
      <c r="QPY19" s="13"/>
      <c r="QPZ19" s="13"/>
      <c r="QQA19" s="13"/>
      <c r="QQB19" s="13"/>
      <c r="QQC19" s="13"/>
      <c r="QQD19" s="13"/>
      <c r="QQE19" s="13"/>
      <c r="QQF19" s="13"/>
      <c r="QQG19" s="13"/>
      <c r="QQH19" s="13"/>
      <c r="QQI19" s="13"/>
      <c r="QQJ19" s="13"/>
      <c r="QQK19" s="13"/>
      <c r="QQL19" s="13"/>
      <c r="QQM19" s="13"/>
      <c r="QQN19" s="13"/>
      <c r="QQO19" s="13"/>
      <c r="QQP19" s="13"/>
      <c r="QQQ19" s="13"/>
      <c r="QQR19" s="13"/>
      <c r="QQS19" s="13"/>
      <c r="QQT19" s="13"/>
      <c r="QQU19" s="13"/>
      <c r="QQV19" s="13"/>
      <c r="QQW19" s="13"/>
      <c r="QQX19" s="13"/>
      <c r="QQY19" s="13"/>
      <c r="QQZ19" s="13"/>
      <c r="QRA19" s="13"/>
      <c r="QRB19" s="13"/>
      <c r="QRC19" s="13"/>
      <c r="QRD19" s="13"/>
      <c r="QRE19" s="13"/>
      <c r="QRF19" s="13"/>
      <c r="QRG19" s="13"/>
      <c r="QRH19" s="13"/>
      <c r="QRI19" s="13"/>
      <c r="QRJ19" s="13"/>
      <c r="QRK19" s="13"/>
      <c r="QRL19" s="13"/>
      <c r="QRM19" s="13"/>
      <c r="QRN19" s="13"/>
      <c r="QRO19" s="13"/>
      <c r="QRP19" s="13"/>
      <c r="QRQ19" s="13"/>
      <c r="QRR19" s="13"/>
      <c r="QRS19" s="13"/>
      <c r="QRT19" s="13"/>
      <c r="QRU19" s="13"/>
      <c r="QRV19" s="13"/>
      <c r="QRW19" s="13"/>
      <c r="QRX19" s="13"/>
      <c r="QRY19" s="13"/>
      <c r="QRZ19" s="13"/>
      <c r="QSA19" s="13"/>
      <c r="QSB19" s="13"/>
      <c r="QSC19" s="13"/>
      <c r="QSD19" s="13"/>
      <c r="QSE19" s="13"/>
      <c r="QSF19" s="13"/>
      <c r="QSG19" s="13"/>
      <c r="QSH19" s="13"/>
      <c r="QSI19" s="13"/>
      <c r="QSJ19" s="13"/>
      <c r="QSK19" s="13"/>
      <c r="QSL19" s="13"/>
      <c r="QSM19" s="13"/>
      <c r="QSN19" s="13"/>
      <c r="QSO19" s="13"/>
      <c r="QSP19" s="13"/>
      <c r="QSQ19" s="13"/>
      <c r="QSR19" s="13"/>
      <c r="QSS19" s="13"/>
      <c r="QST19" s="13"/>
      <c r="QSU19" s="13"/>
      <c r="QSV19" s="13"/>
      <c r="QSW19" s="13"/>
      <c r="QSX19" s="13"/>
      <c r="QSY19" s="13"/>
      <c r="QSZ19" s="13"/>
      <c r="QTA19" s="13"/>
      <c r="QTB19" s="13"/>
      <c r="QTC19" s="13"/>
      <c r="QTD19" s="13"/>
      <c r="QTE19" s="13"/>
      <c r="QTF19" s="13"/>
      <c r="QTG19" s="13"/>
      <c r="QTH19" s="13"/>
      <c r="QTI19" s="13"/>
      <c r="QTJ19" s="13"/>
      <c r="QTK19" s="13"/>
      <c r="QTL19" s="13"/>
      <c r="QTM19" s="13"/>
      <c r="QTN19" s="13"/>
      <c r="QTO19" s="13"/>
      <c r="QTP19" s="13"/>
      <c r="QTQ19" s="13"/>
      <c r="QTR19" s="13"/>
      <c r="QTS19" s="13"/>
      <c r="QTT19" s="13"/>
      <c r="QTU19" s="13"/>
      <c r="QTV19" s="13"/>
      <c r="QTW19" s="13"/>
      <c r="QTX19" s="13"/>
      <c r="QTY19" s="13"/>
      <c r="QTZ19" s="13"/>
      <c r="QUA19" s="13"/>
      <c r="QUB19" s="13"/>
      <c r="QUC19" s="13"/>
      <c r="QUD19" s="13"/>
      <c r="QUE19" s="13"/>
      <c r="QUF19" s="13"/>
      <c r="QUG19" s="13"/>
      <c r="QUH19" s="13"/>
      <c r="QUI19" s="13"/>
      <c r="QUJ19" s="13"/>
      <c r="QUK19" s="13"/>
      <c r="QUL19" s="13"/>
      <c r="QUM19" s="13"/>
      <c r="QUN19" s="13"/>
      <c r="QUO19" s="13"/>
      <c r="QUP19" s="13"/>
      <c r="QUQ19" s="13"/>
      <c r="QUR19" s="13"/>
      <c r="QUS19" s="13"/>
      <c r="QUT19" s="13"/>
      <c r="QUU19" s="13"/>
      <c r="QUV19" s="13"/>
      <c r="QUW19" s="13"/>
      <c r="QUX19" s="13"/>
      <c r="QUY19" s="13"/>
      <c r="QUZ19" s="13"/>
      <c r="QVA19" s="13"/>
      <c r="QVB19" s="13"/>
      <c r="QVC19" s="13"/>
      <c r="QVD19" s="13"/>
      <c r="QVE19" s="13"/>
      <c r="QVF19" s="13"/>
      <c r="QVG19" s="13"/>
      <c r="QVH19" s="13"/>
      <c r="QVI19" s="13"/>
      <c r="QVJ19" s="13"/>
      <c r="QVK19" s="13"/>
      <c r="QVL19" s="13"/>
      <c r="QVM19" s="13"/>
      <c r="QVN19" s="13"/>
      <c r="QVO19" s="13"/>
      <c r="QVP19" s="13"/>
      <c r="QVQ19" s="13"/>
      <c r="QVR19" s="13"/>
      <c r="QVS19" s="13"/>
      <c r="QVT19" s="13"/>
      <c r="QVU19" s="13"/>
      <c r="QVV19" s="13"/>
      <c r="QVW19" s="13"/>
      <c r="QVX19" s="13"/>
      <c r="QVY19" s="13"/>
      <c r="QVZ19" s="13"/>
      <c r="QWA19" s="13"/>
      <c r="QWB19" s="13"/>
      <c r="QWC19" s="13"/>
      <c r="QWD19" s="13"/>
      <c r="QWE19" s="13"/>
      <c r="QWF19" s="13"/>
      <c r="QWG19" s="13"/>
      <c r="QWH19" s="13"/>
      <c r="QWI19" s="13"/>
      <c r="QWJ19" s="13"/>
      <c r="QWK19" s="13"/>
      <c r="QWL19" s="13"/>
      <c r="QWM19" s="13"/>
      <c r="QWN19" s="13"/>
      <c r="QWO19" s="13"/>
      <c r="QWP19" s="13"/>
      <c r="QWQ19" s="13"/>
      <c r="QWR19" s="13"/>
      <c r="QWS19" s="13"/>
      <c r="QWT19" s="13"/>
      <c r="QWU19" s="13"/>
      <c r="QWV19" s="13"/>
      <c r="QWW19" s="13"/>
      <c r="QWX19" s="13"/>
      <c r="QWY19" s="13"/>
      <c r="QWZ19" s="13"/>
      <c r="QXA19" s="13"/>
      <c r="QXB19" s="13"/>
      <c r="QXC19" s="13"/>
      <c r="QXD19" s="13"/>
      <c r="QXE19" s="13"/>
      <c r="QXF19" s="13"/>
      <c r="QXG19" s="13"/>
      <c r="QXH19" s="13"/>
      <c r="QXI19" s="13"/>
      <c r="QXJ19" s="13"/>
      <c r="QXK19" s="13"/>
      <c r="QXL19" s="13"/>
      <c r="QXM19" s="13"/>
      <c r="QXN19" s="13"/>
      <c r="QXO19" s="13"/>
      <c r="QXP19" s="13"/>
      <c r="QXQ19" s="13"/>
      <c r="QXR19" s="13"/>
      <c r="QXS19" s="13"/>
      <c r="QXT19" s="13"/>
      <c r="QXU19" s="13"/>
      <c r="QXV19" s="13"/>
      <c r="QXW19" s="13"/>
      <c r="QXX19" s="13"/>
      <c r="QXY19" s="13"/>
      <c r="QXZ19" s="13"/>
      <c r="QYA19" s="13"/>
      <c r="QYB19" s="13"/>
      <c r="QYC19" s="13"/>
      <c r="QYD19" s="13"/>
      <c r="QYE19" s="13"/>
      <c r="QYF19" s="13"/>
      <c r="QYG19" s="13"/>
      <c r="QYH19" s="13"/>
      <c r="QYI19" s="13"/>
      <c r="QYJ19" s="13"/>
      <c r="QYK19" s="13"/>
      <c r="QYL19" s="13"/>
      <c r="QYM19" s="13"/>
      <c r="QYN19" s="13"/>
      <c r="QYO19" s="13"/>
      <c r="QYP19" s="13"/>
      <c r="QYQ19" s="13"/>
      <c r="QYR19" s="13"/>
      <c r="QYS19" s="13"/>
      <c r="QYT19" s="13"/>
      <c r="QYU19" s="13"/>
      <c r="QYV19" s="13"/>
      <c r="QYW19" s="13"/>
      <c r="QYX19" s="13"/>
      <c r="QYY19" s="13"/>
      <c r="QYZ19" s="13"/>
      <c r="QZA19" s="13"/>
      <c r="QZB19" s="13"/>
      <c r="QZC19" s="13"/>
      <c r="QZD19" s="13"/>
      <c r="QZE19" s="13"/>
      <c r="QZF19" s="13"/>
      <c r="QZG19" s="13"/>
      <c r="QZH19" s="13"/>
      <c r="QZI19" s="13"/>
      <c r="QZJ19" s="13"/>
      <c r="QZK19" s="13"/>
      <c r="QZL19" s="13"/>
      <c r="QZM19" s="13"/>
      <c r="QZN19" s="13"/>
      <c r="QZO19" s="13"/>
      <c r="QZP19" s="13"/>
      <c r="QZQ19" s="13"/>
      <c r="QZR19" s="13"/>
      <c r="QZS19" s="13"/>
      <c r="QZT19" s="13"/>
      <c r="QZU19" s="13"/>
      <c r="QZV19" s="13"/>
      <c r="QZW19" s="13"/>
      <c r="QZX19" s="13"/>
      <c r="QZY19" s="13"/>
      <c r="QZZ19" s="13"/>
      <c r="RAA19" s="13"/>
      <c r="RAB19" s="13"/>
      <c r="RAC19" s="13"/>
      <c r="RAD19" s="13"/>
      <c r="RAE19" s="13"/>
      <c r="RAF19" s="13"/>
      <c r="RAG19" s="13"/>
      <c r="RAH19" s="13"/>
      <c r="RAI19" s="13"/>
      <c r="RAJ19" s="13"/>
      <c r="RAK19" s="13"/>
      <c r="RAL19" s="13"/>
      <c r="RAM19" s="13"/>
      <c r="RAN19" s="13"/>
      <c r="RAO19" s="13"/>
      <c r="RAP19" s="13"/>
      <c r="RAQ19" s="13"/>
      <c r="RAR19" s="13"/>
      <c r="RAS19" s="13"/>
      <c r="RAT19" s="13"/>
      <c r="RAU19" s="13"/>
      <c r="RAV19" s="13"/>
      <c r="RAW19" s="13"/>
      <c r="RAX19" s="13"/>
      <c r="RAY19" s="13"/>
      <c r="RAZ19" s="13"/>
      <c r="RBA19" s="13"/>
      <c r="RBB19" s="13"/>
      <c r="RBC19" s="13"/>
      <c r="RBD19" s="13"/>
      <c r="RBE19" s="13"/>
      <c r="RBF19" s="13"/>
      <c r="RBG19" s="13"/>
      <c r="RBH19" s="13"/>
      <c r="RBI19" s="13"/>
      <c r="RBJ19" s="13"/>
      <c r="RBK19" s="13"/>
      <c r="RBL19" s="13"/>
      <c r="RBM19" s="13"/>
      <c r="RBN19" s="13"/>
      <c r="RBO19" s="13"/>
      <c r="RBP19" s="13"/>
      <c r="RBQ19" s="13"/>
      <c r="RBR19" s="13"/>
      <c r="RBS19" s="13"/>
      <c r="RBT19" s="13"/>
      <c r="RBU19" s="13"/>
      <c r="RBV19" s="13"/>
      <c r="RBW19" s="13"/>
      <c r="RBX19" s="13"/>
      <c r="RBY19" s="13"/>
      <c r="RBZ19" s="13"/>
      <c r="RCA19" s="13"/>
      <c r="RCB19" s="13"/>
      <c r="RCC19" s="13"/>
      <c r="RCD19" s="13"/>
      <c r="RCE19" s="13"/>
      <c r="RCF19" s="13"/>
      <c r="RCG19" s="13"/>
      <c r="RCH19" s="13"/>
      <c r="RCI19" s="13"/>
      <c r="RCJ19" s="13"/>
      <c r="RCK19" s="13"/>
      <c r="RCL19" s="13"/>
      <c r="RCM19" s="13"/>
      <c r="RCN19" s="13"/>
      <c r="RCO19" s="13"/>
      <c r="RCP19" s="13"/>
      <c r="RCQ19" s="13"/>
      <c r="RCR19" s="13"/>
      <c r="RCS19" s="13"/>
      <c r="RCT19" s="13"/>
      <c r="RCU19" s="13"/>
      <c r="RCV19" s="13"/>
      <c r="RCW19" s="13"/>
      <c r="RCX19" s="13"/>
      <c r="RCY19" s="13"/>
      <c r="RCZ19" s="13"/>
      <c r="RDA19" s="13"/>
      <c r="RDB19" s="13"/>
      <c r="RDC19" s="13"/>
      <c r="RDD19" s="13"/>
      <c r="RDE19" s="13"/>
      <c r="RDF19" s="13"/>
      <c r="RDG19" s="13"/>
      <c r="RDH19" s="13"/>
      <c r="RDI19" s="13"/>
      <c r="RDJ19" s="13"/>
      <c r="RDK19" s="13"/>
      <c r="RDL19" s="13"/>
      <c r="RDM19" s="13"/>
      <c r="RDN19" s="13"/>
      <c r="RDO19" s="13"/>
      <c r="RDP19" s="13"/>
      <c r="RDQ19" s="13"/>
      <c r="RDR19" s="13"/>
      <c r="RDS19" s="13"/>
      <c r="RDT19" s="13"/>
      <c r="RDU19" s="13"/>
      <c r="RDV19" s="13"/>
      <c r="RDW19" s="13"/>
      <c r="RDX19" s="13"/>
      <c r="RDY19" s="13"/>
      <c r="RDZ19" s="13"/>
      <c r="REA19" s="13"/>
      <c r="REB19" s="13"/>
      <c r="REC19" s="13"/>
      <c r="RED19" s="13"/>
      <c r="REE19" s="13"/>
      <c r="REF19" s="13"/>
      <c r="REG19" s="13"/>
      <c r="REH19" s="13"/>
      <c r="REI19" s="13"/>
      <c r="REJ19" s="13"/>
      <c r="REK19" s="13"/>
      <c r="REL19" s="13"/>
      <c r="REM19" s="13"/>
      <c r="REN19" s="13"/>
      <c r="REO19" s="13"/>
      <c r="REP19" s="13"/>
      <c r="REQ19" s="13"/>
      <c r="RER19" s="13"/>
      <c r="RES19" s="13"/>
      <c r="RET19" s="13"/>
      <c r="REU19" s="13"/>
      <c r="REV19" s="13"/>
      <c r="REW19" s="13"/>
      <c r="REX19" s="13"/>
      <c r="REY19" s="13"/>
      <c r="REZ19" s="13"/>
      <c r="RFA19" s="13"/>
      <c r="RFB19" s="13"/>
      <c r="RFC19" s="13"/>
      <c r="RFD19" s="13"/>
      <c r="RFE19" s="13"/>
      <c r="RFF19" s="13"/>
      <c r="RFG19" s="13"/>
      <c r="RFH19" s="13"/>
      <c r="RFI19" s="13"/>
      <c r="RFJ19" s="13"/>
      <c r="RFK19" s="13"/>
      <c r="RFL19" s="13"/>
      <c r="RFM19" s="13"/>
      <c r="RFN19" s="13"/>
      <c r="RFO19" s="13"/>
      <c r="RFP19" s="13"/>
      <c r="RFQ19" s="13"/>
      <c r="RFR19" s="13"/>
      <c r="RFS19" s="13"/>
      <c r="RFT19" s="13"/>
      <c r="RFU19" s="13"/>
      <c r="RFV19" s="13"/>
      <c r="RFW19" s="13"/>
      <c r="RFX19" s="13"/>
      <c r="RFY19" s="13"/>
      <c r="RFZ19" s="13"/>
      <c r="RGA19" s="13"/>
      <c r="RGB19" s="13"/>
      <c r="RGC19" s="13"/>
      <c r="RGD19" s="13"/>
      <c r="RGE19" s="13"/>
      <c r="RGF19" s="13"/>
      <c r="RGG19" s="13"/>
      <c r="RGH19" s="13"/>
      <c r="RGI19" s="13"/>
      <c r="RGJ19" s="13"/>
      <c r="RGK19" s="13"/>
      <c r="RGL19" s="13"/>
      <c r="RGM19" s="13"/>
      <c r="RGN19" s="13"/>
      <c r="RGO19" s="13"/>
      <c r="RGP19" s="13"/>
      <c r="RGQ19" s="13"/>
      <c r="RGR19" s="13"/>
      <c r="RGS19" s="13"/>
      <c r="RGT19" s="13"/>
      <c r="RGU19" s="13"/>
      <c r="RGV19" s="13"/>
      <c r="RGW19" s="13"/>
      <c r="RGX19" s="13"/>
      <c r="RGY19" s="13"/>
      <c r="RGZ19" s="13"/>
      <c r="RHA19" s="13"/>
      <c r="RHB19" s="13"/>
      <c r="RHC19" s="13"/>
      <c r="RHD19" s="13"/>
      <c r="RHE19" s="13"/>
      <c r="RHF19" s="13"/>
      <c r="RHG19" s="13"/>
      <c r="RHH19" s="13"/>
      <c r="RHI19" s="13"/>
      <c r="RHJ19" s="13"/>
      <c r="RHK19" s="13"/>
      <c r="RHL19" s="13"/>
      <c r="RHM19" s="13"/>
      <c r="RHN19" s="13"/>
      <c r="RHO19" s="13"/>
      <c r="RHP19" s="13"/>
      <c r="RHQ19" s="13"/>
      <c r="RHR19" s="13"/>
      <c r="RHS19" s="13"/>
      <c r="RHT19" s="13"/>
      <c r="RHU19" s="13"/>
      <c r="RHV19" s="13"/>
      <c r="RHW19" s="13"/>
      <c r="RHX19" s="13"/>
      <c r="RHY19" s="13"/>
      <c r="RHZ19" s="13"/>
      <c r="RIA19" s="13"/>
      <c r="RIB19" s="13"/>
      <c r="RIC19" s="13"/>
      <c r="RID19" s="13"/>
      <c r="RIE19" s="13"/>
      <c r="RIF19" s="13"/>
      <c r="RIG19" s="13"/>
      <c r="RIH19" s="13"/>
      <c r="RII19" s="13"/>
      <c r="RIJ19" s="13"/>
      <c r="RIK19" s="13"/>
      <c r="RIL19" s="13"/>
      <c r="RIM19" s="13"/>
      <c r="RIN19" s="13"/>
      <c r="RIO19" s="13"/>
      <c r="RIP19" s="13"/>
      <c r="RIQ19" s="13"/>
      <c r="RIR19" s="13"/>
      <c r="RIS19" s="13"/>
      <c r="RIT19" s="13"/>
      <c r="RIU19" s="13"/>
      <c r="RIV19" s="13"/>
      <c r="RIW19" s="13"/>
      <c r="RIX19" s="13"/>
      <c r="RIY19" s="13"/>
      <c r="RIZ19" s="13"/>
      <c r="RJA19" s="13"/>
      <c r="RJB19" s="13"/>
      <c r="RJC19" s="13"/>
      <c r="RJD19" s="13"/>
      <c r="RJE19" s="13"/>
      <c r="RJF19" s="13"/>
      <c r="RJG19" s="13"/>
      <c r="RJH19" s="13"/>
      <c r="RJI19" s="13"/>
      <c r="RJJ19" s="13"/>
      <c r="RJK19" s="13"/>
      <c r="RJL19" s="13"/>
      <c r="RJM19" s="13"/>
      <c r="RJN19" s="13"/>
      <c r="RJO19" s="13"/>
      <c r="RJP19" s="13"/>
      <c r="RJQ19" s="13"/>
      <c r="RJR19" s="13"/>
      <c r="RJS19" s="13"/>
      <c r="RJT19" s="13"/>
      <c r="RJU19" s="13"/>
      <c r="RJV19" s="13"/>
      <c r="RJW19" s="13"/>
      <c r="RJX19" s="13"/>
      <c r="RJY19" s="13"/>
      <c r="RJZ19" s="13"/>
      <c r="RKA19" s="13"/>
      <c r="RKB19" s="13"/>
      <c r="RKC19" s="13"/>
      <c r="RKD19" s="13"/>
      <c r="RKE19" s="13"/>
      <c r="RKF19" s="13"/>
      <c r="RKG19" s="13"/>
      <c r="RKH19" s="13"/>
      <c r="RKI19" s="13"/>
      <c r="RKJ19" s="13"/>
      <c r="RKK19" s="13"/>
      <c r="RKL19" s="13"/>
      <c r="RKM19" s="13"/>
      <c r="RKN19" s="13"/>
      <c r="RKO19" s="13"/>
      <c r="RKP19" s="13"/>
      <c r="RKQ19" s="13"/>
      <c r="RKR19" s="13"/>
      <c r="RKS19" s="13"/>
      <c r="RKT19" s="13"/>
      <c r="RKU19" s="13"/>
      <c r="RKV19" s="13"/>
      <c r="RKW19" s="13"/>
      <c r="RKX19" s="13"/>
      <c r="RKY19" s="13"/>
      <c r="RKZ19" s="13"/>
      <c r="RLA19" s="13"/>
      <c r="RLB19" s="13"/>
      <c r="RLC19" s="13"/>
      <c r="RLD19" s="13"/>
      <c r="RLE19" s="13"/>
      <c r="RLF19" s="13"/>
      <c r="RLG19" s="13"/>
      <c r="RLH19" s="13"/>
      <c r="RLI19" s="13"/>
      <c r="RLJ19" s="13"/>
      <c r="RLK19" s="13"/>
      <c r="RLL19" s="13"/>
      <c r="RLM19" s="13"/>
      <c r="RLN19" s="13"/>
      <c r="RLO19" s="13"/>
      <c r="RLP19" s="13"/>
      <c r="RLQ19" s="13"/>
      <c r="RLR19" s="13"/>
      <c r="RLS19" s="13"/>
      <c r="RLT19" s="13"/>
      <c r="RLU19" s="13"/>
      <c r="RLV19" s="13"/>
      <c r="RLW19" s="13"/>
      <c r="RLX19" s="13"/>
      <c r="RLY19" s="13"/>
      <c r="RLZ19" s="13"/>
      <c r="RMA19" s="13"/>
      <c r="RMB19" s="13"/>
      <c r="RMC19" s="13"/>
      <c r="RMD19" s="13"/>
      <c r="RME19" s="13"/>
      <c r="RMF19" s="13"/>
      <c r="RMG19" s="13"/>
      <c r="RMH19" s="13"/>
      <c r="RMI19" s="13"/>
      <c r="RMJ19" s="13"/>
      <c r="RMK19" s="13"/>
      <c r="RML19" s="13"/>
      <c r="RMM19" s="13"/>
      <c r="RMN19" s="13"/>
      <c r="RMO19" s="13"/>
      <c r="RMP19" s="13"/>
      <c r="RMQ19" s="13"/>
      <c r="RMR19" s="13"/>
      <c r="RMS19" s="13"/>
      <c r="RMT19" s="13"/>
      <c r="RMU19" s="13"/>
      <c r="RMV19" s="13"/>
      <c r="RMW19" s="13"/>
      <c r="RMX19" s="13"/>
      <c r="RMY19" s="13"/>
      <c r="RMZ19" s="13"/>
      <c r="RNA19" s="13"/>
      <c r="RNB19" s="13"/>
      <c r="RNC19" s="13"/>
      <c r="RND19" s="13"/>
      <c r="RNE19" s="13"/>
      <c r="RNF19" s="13"/>
      <c r="RNG19" s="13"/>
      <c r="RNH19" s="13"/>
      <c r="RNI19" s="13"/>
      <c r="RNJ19" s="13"/>
      <c r="RNK19" s="13"/>
      <c r="RNL19" s="13"/>
      <c r="RNM19" s="13"/>
      <c r="RNN19" s="13"/>
      <c r="RNO19" s="13"/>
      <c r="RNP19" s="13"/>
      <c r="RNQ19" s="13"/>
      <c r="RNR19" s="13"/>
      <c r="RNS19" s="13"/>
      <c r="RNT19" s="13"/>
      <c r="RNU19" s="13"/>
      <c r="RNV19" s="13"/>
      <c r="RNW19" s="13"/>
      <c r="RNX19" s="13"/>
      <c r="RNY19" s="13"/>
      <c r="RNZ19" s="13"/>
      <c r="ROA19" s="13"/>
      <c r="ROB19" s="13"/>
      <c r="ROC19" s="13"/>
      <c r="ROD19" s="13"/>
      <c r="ROE19" s="13"/>
      <c r="ROF19" s="13"/>
      <c r="ROG19" s="13"/>
      <c r="ROH19" s="13"/>
      <c r="ROI19" s="13"/>
      <c r="ROJ19" s="13"/>
      <c r="ROK19" s="13"/>
      <c r="ROL19" s="13"/>
      <c r="ROM19" s="13"/>
      <c r="RON19" s="13"/>
      <c r="ROO19" s="13"/>
      <c r="ROP19" s="13"/>
      <c r="ROQ19" s="13"/>
      <c r="ROR19" s="13"/>
      <c r="ROS19" s="13"/>
      <c r="ROT19" s="13"/>
      <c r="ROU19" s="13"/>
      <c r="ROV19" s="13"/>
      <c r="ROW19" s="13"/>
      <c r="ROX19" s="13"/>
      <c r="ROY19" s="13"/>
      <c r="ROZ19" s="13"/>
      <c r="RPA19" s="13"/>
      <c r="RPB19" s="13"/>
      <c r="RPC19" s="13"/>
      <c r="RPD19" s="13"/>
      <c r="RPE19" s="13"/>
      <c r="RPF19" s="13"/>
      <c r="RPG19" s="13"/>
      <c r="RPH19" s="13"/>
      <c r="RPI19" s="13"/>
      <c r="RPJ19" s="13"/>
      <c r="RPK19" s="13"/>
      <c r="RPL19" s="13"/>
      <c r="RPM19" s="13"/>
      <c r="RPN19" s="13"/>
      <c r="RPO19" s="13"/>
      <c r="RPP19" s="13"/>
      <c r="RPQ19" s="13"/>
      <c r="RPR19" s="13"/>
      <c r="RPS19" s="13"/>
      <c r="RPT19" s="13"/>
      <c r="RPU19" s="13"/>
      <c r="RPV19" s="13"/>
      <c r="RPW19" s="13"/>
      <c r="RPX19" s="13"/>
      <c r="RPY19" s="13"/>
      <c r="RPZ19" s="13"/>
      <c r="RQA19" s="13"/>
      <c r="RQB19" s="13"/>
      <c r="RQC19" s="13"/>
      <c r="RQD19" s="13"/>
      <c r="RQE19" s="13"/>
      <c r="RQF19" s="13"/>
      <c r="RQG19" s="13"/>
      <c r="RQH19" s="13"/>
      <c r="RQI19" s="13"/>
      <c r="RQJ19" s="13"/>
      <c r="RQK19" s="13"/>
      <c r="RQL19" s="13"/>
      <c r="RQM19" s="13"/>
      <c r="RQN19" s="13"/>
      <c r="RQO19" s="13"/>
      <c r="RQP19" s="13"/>
      <c r="RQQ19" s="13"/>
      <c r="RQR19" s="13"/>
      <c r="RQS19" s="13"/>
      <c r="RQT19" s="13"/>
      <c r="RQU19" s="13"/>
      <c r="RQV19" s="13"/>
      <c r="RQW19" s="13"/>
      <c r="RQX19" s="13"/>
      <c r="RQY19" s="13"/>
      <c r="RQZ19" s="13"/>
      <c r="RRA19" s="13"/>
      <c r="RRB19" s="13"/>
      <c r="RRC19" s="13"/>
      <c r="RRD19" s="13"/>
      <c r="RRE19" s="13"/>
      <c r="RRF19" s="13"/>
      <c r="RRG19" s="13"/>
      <c r="RRH19" s="13"/>
      <c r="RRI19" s="13"/>
      <c r="RRJ19" s="13"/>
      <c r="RRK19" s="13"/>
      <c r="RRL19" s="13"/>
      <c r="RRM19" s="13"/>
      <c r="RRN19" s="13"/>
      <c r="RRO19" s="13"/>
      <c r="RRP19" s="13"/>
      <c r="RRQ19" s="13"/>
      <c r="RRR19" s="13"/>
      <c r="RRS19" s="13"/>
      <c r="RRT19" s="13"/>
      <c r="RRU19" s="13"/>
      <c r="RRV19" s="13"/>
      <c r="RRW19" s="13"/>
      <c r="RRX19" s="13"/>
      <c r="RRY19" s="13"/>
      <c r="RRZ19" s="13"/>
      <c r="RSA19" s="13"/>
      <c r="RSB19" s="13"/>
      <c r="RSC19" s="13"/>
      <c r="RSD19" s="13"/>
      <c r="RSE19" s="13"/>
      <c r="RSF19" s="13"/>
      <c r="RSG19" s="13"/>
      <c r="RSH19" s="13"/>
      <c r="RSI19" s="13"/>
      <c r="RSJ19" s="13"/>
      <c r="RSK19" s="13"/>
      <c r="RSL19" s="13"/>
      <c r="RSM19" s="13"/>
      <c r="RSN19" s="13"/>
      <c r="RSO19" s="13"/>
      <c r="RSP19" s="13"/>
      <c r="RSQ19" s="13"/>
      <c r="RSR19" s="13"/>
      <c r="RSS19" s="13"/>
      <c r="RST19" s="13"/>
      <c r="RSU19" s="13"/>
      <c r="RSV19" s="13"/>
      <c r="RSW19" s="13"/>
      <c r="RSX19" s="13"/>
      <c r="RSY19" s="13"/>
      <c r="RSZ19" s="13"/>
      <c r="RTA19" s="13"/>
      <c r="RTB19" s="13"/>
      <c r="RTC19" s="13"/>
      <c r="RTD19" s="13"/>
      <c r="RTE19" s="13"/>
      <c r="RTF19" s="13"/>
      <c r="RTG19" s="13"/>
      <c r="RTH19" s="13"/>
      <c r="RTI19" s="13"/>
      <c r="RTJ19" s="13"/>
      <c r="RTK19" s="13"/>
      <c r="RTL19" s="13"/>
      <c r="RTM19" s="13"/>
      <c r="RTN19" s="13"/>
      <c r="RTO19" s="13"/>
      <c r="RTP19" s="13"/>
      <c r="RTQ19" s="13"/>
      <c r="RTR19" s="13"/>
      <c r="RTS19" s="13"/>
      <c r="RTT19" s="13"/>
      <c r="RTU19" s="13"/>
      <c r="RTV19" s="13"/>
      <c r="RTW19" s="13"/>
      <c r="RTX19" s="13"/>
      <c r="RTY19" s="13"/>
      <c r="RTZ19" s="13"/>
      <c r="RUA19" s="13"/>
      <c r="RUB19" s="13"/>
      <c r="RUC19" s="13"/>
      <c r="RUD19" s="13"/>
      <c r="RUE19" s="13"/>
      <c r="RUF19" s="13"/>
      <c r="RUG19" s="13"/>
      <c r="RUH19" s="13"/>
      <c r="RUI19" s="13"/>
      <c r="RUJ19" s="13"/>
      <c r="RUK19" s="13"/>
      <c r="RUL19" s="13"/>
      <c r="RUM19" s="13"/>
      <c r="RUN19" s="13"/>
      <c r="RUO19" s="13"/>
      <c r="RUP19" s="13"/>
      <c r="RUQ19" s="13"/>
      <c r="RUR19" s="13"/>
      <c r="RUS19" s="13"/>
      <c r="RUT19" s="13"/>
      <c r="RUU19" s="13"/>
      <c r="RUV19" s="13"/>
      <c r="RUW19" s="13"/>
      <c r="RUX19" s="13"/>
      <c r="RUY19" s="13"/>
      <c r="RUZ19" s="13"/>
      <c r="RVA19" s="13"/>
      <c r="RVB19" s="13"/>
      <c r="RVC19" s="13"/>
      <c r="RVD19" s="13"/>
      <c r="RVE19" s="13"/>
      <c r="RVF19" s="13"/>
      <c r="RVG19" s="13"/>
      <c r="RVH19" s="13"/>
      <c r="RVI19" s="13"/>
      <c r="RVJ19" s="13"/>
      <c r="RVK19" s="13"/>
      <c r="RVL19" s="13"/>
      <c r="RVM19" s="13"/>
      <c r="RVN19" s="13"/>
      <c r="RVO19" s="13"/>
      <c r="RVP19" s="13"/>
      <c r="RVQ19" s="13"/>
      <c r="RVR19" s="13"/>
      <c r="RVS19" s="13"/>
      <c r="RVT19" s="13"/>
      <c r="RVU19" s="13"/>
      <c r="RVV19" s="13"/>
      <c r="RVW19" s="13"/>
      <c r="RVX19" s="13"/>
      <c r="RVY19" s="13"/>
      <c r="RVZ19" s="13"/>
      <c r="RWA19" s="13"/>
      <c r="RWB19" s="13"/>
      <c r="RWC19" s="13"/>
      <c r="RWD19" s="13"/>
      <c r="RWE19" s="13"/>
      <c r="RWF19" s="13"/>
      <c r="RWG19" s="13"/>
      <c r="RWH19" s="13"/>
      <c r="RWI19" s="13"/>
      <c r="RWJ19" s="13"/>
      <c r="RWK19" s="13"/>
      <c r="RWL19" s="13"/>
      <c r="RWM19" s="13"/>
      <c r="RWN19" s="13"/>
      <c r="RWO19" s="13"/>
      <c r="RWP19" s="13"/>
      <c r="RWQ19" s="13"/>
      <c r="RWR19" s="13"/>
      <c r="RWS19" s="13"/>
      <c r="RWT19" s="13"/>
      <c r="RWU19" s="13"/>
      <c r="RWV19" s="13"/>
      <c r="RWW19" s="13"/>
      <c r="RWX19" s="13"/>
      <c r="RWY19" s="13"/>
      <c r="RWZ19" s="13"/>
      <c r="RXA19" s="13"/>
      <c r="RXB19" s="13"/>
      <c r="RXC19" s="13"/>
      <c r="RXD19" s="13"/>
      <c r="RXE19" s="13"/>
      <c r="RXF19" s="13"/>
      <c r="RXG19" s="13"/>
      <c r="RXH19" s="13"/>
      <c r="RXI19" s="13"/>
      <c r="RXJ19" s="13"/>
      <c r="RXK19" s="13"/>
      <c r="RXL19" s="13"/>
      <c r="RXM19" s="13"/>
      <c r="RXN19" s="13"/>
      <c r="RXO19" s="13"/>
      <c r="RXP19" s="13"/>
      <c r="RXQ19" s="13"/>
      <c r="RXR19" s="13"/>
      <c r="RXS19" s="13"/>
      <c r="RXT19" s="13"/>
      <c r="RXU19" s="13"/>
      <c r="RXV19" s="13"/>
      <c r="RXW19" s="13"/>
      <c r="RXX19" s="13"/>
      <c r="RXY19" s="13"/>
      <c r="RXZ19" s="13"/>
      <c r="RYA19" s="13"/>
      <c r="RYB19" s="13"/>
      <c r="RYC19" s="13"/>
      <c r="RYD19" s="13"/>
      <c r="RYE19" s="13"/>
      <c r="RYF19" s="13"/>
      <c r="RYG19" s="13"/>
      <c r="RYH19" s="13"/>
      <c r="RYI19" s="13"/>
      <c r="RYJ19" s="13"/>
      <c r="RYK19" s="13"/>
      <c r="RYL19" s="13"/>
      <c r="RYM19" s="13"/>
      <c r="RYN19" s="13"/>
      <c r="RYO19" s="13"/>
      <c r="RYP19" s="13"/>
      <c r="RYQ19" s="13"/>
      <c r="RYR19" s="13"/>
      <c r="RYS19" s="13"/>
      <c r="RYT19" s="13"/>
      <c r="RYU19" s="13"/>
      <c r="RYV19" s="13"/>
      <c r="RYW19" s="13"/>
      <c r="RYX19" s="13"/>
      <c r="RYY19" s="13"/>
      <c r="RYZ19" s="13"/>
      <c r="RZA19" s="13"/>
      <c r="RZB19" s="13"/>
      <c r="RZC19" s="13"/>
      <c r="RZD19" s="13"/>
      <c r="RZE19" s="13"/>
      <c r="RZF19" s="13"/>
      <c r="RZG19" s="13"/>
      <c r="RZH19" s="13"/>
      <c r="RZI19" s="13"/>
      <c r="RZJ19" s="13"/>
      <c r="RZK19" s="13"/>
      <c r="RZL19" s="13"/>
      <c r="RZM19" s="13"/>
      <c r="RZN19" s="13"/>
      <c r="RZO19" s="13"/>
      <c r="RZP19" s="13"/>
      <c r="RZQ19" s="13"/>
      <c r="RZR19" s="13"/>
      <c r="RZS19" s="13"/>
      <c r="RZT19" s="13"/>
      <c r="RZU19" s="13"/>
      <c r="RZV19" s="13"/>
      <c r="RZW19" s="13"/>
      <c r="RZX19" s="13"/>
      <c r="RZY19" s="13"/>
      <c r="RZZ19" s="13"/>
      <c r="SAA19" s="13"/>
      <c r="SAB19" s="13"/>
      <c r="SAC19" s="13"/>
      <c r="SAD19" s="13"/>
      <c r="SAE19" s="13"/>
      <c r="SAF19" s="13"/>
      <c r="SAG19" s="13"/>
      <c r="SAH19" s="13"/>
      <c r="SAI19" s="13"/>
      <c r="SAJ19" s="13"/>
      <c r="SAK19" s="13"/>
      <c r="SAL19" s="13"/>
      <c r="SAM19" s="13"/>
      <c r="SAN19" s="13"/>
      <c r="SAO19" s="13"/>
      <c r="SAP19" s="13"/>
      <c r="SAQ19" s="13"/>
      <c r="SAR19" s="13"/>
      <c r="SAS19" s="13"/>
      <c r="SAT19" s="13"/>
      <c r="SAU19" s="13"/>
      <c r="SAV19" s="13"/>
      <c r="SAW19" s="13"/>
      <c r="SAX19" s="13"/>
      <c r="SAY19" s="13"/>
      <c r="SAZ19" s="13"/>
      <c r="SBA19" s="13"/>
      <c r="SBB19" s="13"/>
      <c r="SBC19" s="13"/>
      <c r="SBD19" s="13"/>
      <c r="SBE19" s="13"/>
      <c r="SBF19" s="13"/>
      <c r="SBG19" s="13"/>
      <c r="SBH19" s="13"/>
      <c r="SBI19" s="13"/>
      <c r="SBJ19" s="13"/>
      <c r="SBK19" s="13"/>
      <c r="SBL19" s="13"/>
      <c r="SBM19" s="13"/>
      <c r="SBN19" s="13"/>
      <c r="SBO19" s="13"/>
      <c r="SBP19" s="13"/>
      <c r="SBQ19" s="13"/>
      <c r="SBR19" s="13"/>
      <c r="SBS19" s="13"/>
      <c r="SBT19" s="13"/>
      <c r="SBU19" s="13"/>
      <c r="SBV19" s="13"/>
      <c r="SBW19" s="13"/>
      <c r="SBX19" s="13"/>
      <c r="SBY19" s="13"/>
      <c r="SBZ19" s="13"/>
      <c r="SCA19" s="13"/>
      <c r="SCB19" s="13"/>
      <c r="SCC19" s="13"/>
      <c r="SCD19" s="13"/>
      <c r="SCE19" s="13"/>
      <c r="SCF19" s="13"/>
      <c r="SCG19" s="13"/>
      <c r="SCH19" s="13"/>
      <c r="SCI19" s="13"/>
      <c r="SCJ19" s="13"/>
      <c r="SCK19" s="13"/>
      <c r="SCL19" s="13"/>
      <c r="SCM19" s="13"/>
      <c r="SCN19" s="13"/>
      <c r="SCO19" s="13"/>
      <c r="SCP19" s="13"/>
      <c r="SCQ19" s="13"/>
      <c r="SCR19" s="13"/>
      <c r="SCS19" s="13"/>
      <c r="SCT19" s="13"/>
      <c r="SCU19" s="13"/>
      <c r="SCV19" s="13"/>
      <c r="SCW19" s="13"/>
      <c r="SCX19" s="13"/>
      <c r="SCY19" s="13"/>
      <c r="SCZ19" s="13"/>
      <c r="SDA19" s="13"/>
      <c r="SDB19" s="13"/>
      <c r="SDC19" s="13"/>
      <c r="SDD19" s="13"/>
      <c r="SDE19" s="13"/>
      <c r="SDF19" s="13"/>
      <c r="SDG19" s="13"/>
      <c r="SDH19" s="13"/>
      <c r="SDI19" s="13"/>
      <c r="SDJ19" s="13"/>
      <c r="SDK19" s="13"/>
      <c r="SDL19" s="13"/>
      <c r="SDM19" s="13"/>
      <c r="SDN19" s="13"/>
      <c r="SDO19" s="13"/>
      <c r="SDP19" s="13"/>
      <c r="SDQ19" s="13"/>
      <c r="SDR19" s="13"/>
      <c r="SDS19" s="13"/>
      <c r="SDT19" s="13"/>
      <c r="SDU19" s="13"/>
      <c r="SDV19" s="13"/>
      <c r="SDW19" s="13"/>
      <c r="SDX19" s="13"/>
      <c r="SDY19" s="13"/>
      <c r="SDZ19" s="13"/>
      <c r="SEA19" s="13"/>
      <c r="SEB19" s="13"/>
      <c r="SEC19" s="13"/>
      <c r="SED19" s="13"/>
      <c r="SEE19" s="13"/>
      <c r="SEF19" s="13"/>
      <c r="SEG19" s="13"/>
      <c r="SEH19" s="13"/>
      <c r="SEI19" s="13"/>
      <c r="SEJ19" s="13"/>
      <c r="SEK19" s="13"/>
      <c r="SEL19" s="13"/>
      <c r="SEM19" s="13"/>
      <c r="SEN19" s="13"/>
      <c r="SEO19" s="13"/>
      <c r="SEP19" s="13"/>
      <c r="SEQ19" s="13"/>
      <c r="SER19" s="13"/>
      <c r="SES19" s="13"/>
      <c r="SET19" s="13"/>
      <c r="SEU19" s="13"/>
      <c r="SEV19" s="13"/>
      <c r="SEW19" s="13"/>
      <c r="SEX19" s="13"/>
      <c r="SEY19" s="13"/>
      <c r="SEZ19" s="13"/>
      <c r="SFA19" s="13"/>
      <c r="SFB19" s="13"/>
      <c r="SFC19" s="13"/>
      <c r="SFD19" s="13"/>
      <c r="SFE19" s="13"/>
      <c r="SFF19" s="13"/>
      <c r="SFG19" s="13"/>
      <c r="SFH19" s="13"/>
      <c r="SFI19" s="13"/>
      <c r="SFJ19" s="13"/>
      <c r="SFK19" s="13"/>
      <c r="SFL19" s="13"/>
      <c r="SFM19" s="13"/>
      <c r="SFN19" s="13"/>
      <c r="SFO19" s="13"/>
      <c r="SFP19" s="13"/>
      <c r="SFQ19" s="13"/>
      <c r="SFR19" s="13"/>
      <c r="SFS19" s="13"/>
      <c r="SFT19" s="13"/>
      <c r="SFU19" s="13"/>
      <c r="SFV19" s="13"/>
      <c r="SFW19" s="13"/>
      <c r="SFX19" s="13"/>
      <c r="SFY19" s="13"/>
      <c r="SFZ19" s="13"/>
      <c r="SGA19" s="13"/>
      <c r="SGB19" s="13"/>
      <c r="SGC19" s="13"/>
      <c r="SGD19" s="13"/>
      <c r="SGE19" s="13"/>
      <c r="SGF19" s="13"/>
      <c r="SGG19" s="13"/>
      <c r="SGH19" s="13"/>
      <c r="SGI19" s="13"/>
      <c r="SGJ19" s="13"/>
      <c r="SGK19" s="13"/>
      <c r="SGL19" s="13"/>
      <c r="SGM19" s="13"/>
      <c r="SGN19" s="13"/>
      <c r="SGO19" s="13"/>
      <c r="SGP19" s="13"/>
      <c r="SGQ19" s="13"/>
      <c r="SGR19" s="13"/>
      <c r="SGS19" s="13"/>
      <c r="SGT19" s="13"/>
      <c r="SGU19" s="13"/>
      <c r="SGV19" s="13"/>
      <c r="SGW19" s="13"/>
      <c r="SGX19" s="13"/>
      <c r="SGY19" s="13"/>
      <c r="SGZ19" s="13"/>
      <c r="SHA19" s="13"/>
      <c r="SHB19" s="13"/>
      <c r="SHC19" s="13"/>
      <c r="SHD19" s="13"/>
      <c r="SHE19" s="13"/>
      <c r="SHF19" s="13"/>
      <c r="SHG19" s="13"/>
      <c r="SHH19" s="13"/>
      <c r="SHI19" s="13"/>
      <c r="SHJ19" s="13"/>
      <c r="SHK19" s="13"/>
      <c r="SHL19" s="13"/>
      <c r="SHM19" s="13"/>
      <c r="SHN19" s="13"/>
      <c r="SHO19" s="13"/>
      <c r="SHP19" s="13"/>
      <c r="SHQ19" s="13"/>
      <c r="SHR19" s="13"/>
      <c r="SHS19" s="13"/>
      <c r="SHT19" s="13"/>
      <c r="SHU19" s="13"/>
      <c r="SHV19" s="13"/>
      <c r="SHW19" s="13"/>
      <c r="SHX19" s="13"/>
      <c r="SHY19" s="13"/>
      <c r="SHZ19" s="13"/>
      <c r="SIA19" s="13"/>
      <c r="SIB19" s="13"/>
      <c r="SIC19" s="13"/>
      <c r="SID19" s="13"/>
      <c r="SIE19" s="13"/>
      <c r="SIF19" s="13"/>
      <c r="SIG19" s="13"/>
      <c r="SIH19" s="13"/>
      <c r="SII19" s="13"/>
      <c r="SIJ19" s="13"/>
      <c r="SIK19" s="13"/>
      <c r="SIL19" s="13"/>
      <c r="SIM19" s="13"/>
      <c r="SIN19" s="13"/>
      <c r="SIO19" s="13"/>
      <c r="SIP19" s="13"/>
      <c r="SIQ19" s="13"/>
      <c r="SIR19" s="13"/>
      <c r="SIS19" s="13"/>
      <c r="SIT19" s="13"/>
      <c r="SIU19" s="13"/>
      <c r="SIV19" s="13"/>
      <c r="SIW19" s="13"/>
      <c r="SIX19" s="13"/>
      <c r="SIY19" s="13"/>
      <c r="SIZ19" s="13"/>
      <c r="SJA19" s="13"/>
      <c r="SJB19" s="13"/>
      <c r="SJC19" s="13"/>
      <c r="SJD19" s="13"/>
      <c r="SJE19" s="13"/>
      <c r="SJF19" s="13"/>
      <c r="SJG19" s="13"/>
      <c r="SJH19" s="13"/>
      <c r="SJI19" s="13"/>
      <c r="SJJ19" s="13"/>
      <c r="SJK19" s="13"/>
      <c r="SJL19" s="13"/>
      <c r="SJM19" s="13"/>
      <c r="SJN19" s="13"/>
      <c r="SJO19" s="13"/>
      <c r="SJP19" s="13"/>
      <c r="SJQ19" s="13"/>
      <c r="SJR19" s="13"/>
      <c r="SJS19" s="13"/>
      <c r="SJT19" s="13"/>
      <c r="SJU19" s="13"/>
      <c r="SJV19" s="13"/>
      <c r="SJW19" s="13"/>
      <c r="SJX19" s="13"/>
      <c r="SJY19" s="13"/>
      <c r="SJZ19" s="13"/>
      <c r="SKA19" s="13"/>
      <c r="SKB19" s="13"/>
      <c r="SKC19" s="13"/>
      <c r="SKD19" s="13"/>
      <c r="SKE19" s="13"/>
      <c r="SKF19" s="13"/>
      <c r="SKG19" s="13"/>
      <c r="SKH19" s="13"/>
      <c r="SKI19" s="13"/>
      <c r="SKJ19" s="13"/>
      <c r="SKK19" s="13"/>
      <c r="SKL19" s="13"/>
      <c r="SKM19" s="13"/>
      <c r="SKN19" s="13"/>
      <c r="SKO19" s="13"/>
      <c r="SKP19" s="13"/>
      <c r="SKQ19" s="13"/>
      <c r="SKR19" s="13"/>
      <c r="SKS19" s="13"/>
      <c r="SKT19" s="13"/>
      <c r="SKU19" s="13"/>
      <c r="SKV19" s="13"/>
      <c r="SKW19" s="13"/>
      <c r="SKX19" s="13"/>
      <c r="SKY19" s="13"/>
      <c r="SKZ19" s="13"/>
      <c r="SLA19" s="13"/>
      <c r="SLB19" s="13"/>
      <c r="SLC19" s="13"/>
      <c r="SLD19" s="13"/>
      <c r="SLE19" s="13"/>
      <c r="SLF19" s="13"/>
      <c r="SLG19" s="13"/>
      <c r="SLH19" s="13"/>
      <c r="SLI19" s="13"/>
      <c r="SLJ19" s="13"/>
      <c r="SLK19" s="13"/>
      <c r="SLL19" s="13"/>
      <c r="SLM19" s="13"/>
      <c r="SLN19" s="13"/>
      <c r="SLO19" s="13"/>
      <c r="SLP19" s="13"/>
      <c r="SLQ19" s="13"/>
      <c r="SLR19" s="13"/>
      <c r="SLS19" s="13"/>
      <c r="SLT19" s="13"/>
      <c r="SLU19" s="13"/>
      <c r="SLV19" s="13"/>
      <c r="SLW19" s="13"/>
      <c r="SLX19" s="13"/>
      <c r="SLY19" s="13"/>
      <c r="SLZ19" s="13"/>
      <c r="SMA19" s="13"/>
      <c r="SMB19" s="13"/>
      <c r="SMC19" s="13"/>
      <c r="SMD19" s="13"/>
      <c r="SME19" s="13"/>
      <c r="SMF19" s="13"/>
      <c r="SMG19" s="13"/>
      <c r="SMH19" s="13"/>
      <c r="SMI19" s="13"/>
      <c r="SMJ19" s="13"/>
      <c r="SMK19" s="13"/>
      <c r="SML19" s="13"/>
      <c r="SMM19" s="13"/>
      <c r="SMN19" s="13"/>
      <c r="SMO19" s="13"/>
      <c r="SMP19" s="13"/>
      <c r="SMQ19" s="13"/>
      <c r="SMR19" s="13"/>
      <c r="SMS19" s="13"/>
      <c r="SMT19" s="13"/>
      <c r="SMU19" s="13"/>
      <c r="SMV19" s="13"/>
      <c r="SMW19" s="13"/>
      <c r="SMX19" s="13"/>
      <c r="SMY19" s="13"/>
      <c r="SMZ19" s="13"/>
      <c r="SNA19" s="13"/>
      <c r="SNB19" s="13"/>
      <c r="SNC19" s="13"/>
      <c r="SND19" s="13"/>
      <c r="SNE19" s="13"/>
      <c r="SNF19" s="13"/>
      <c r="SNG19" s="13"/>
      <c r="SNH19" s="13"/>
      <c r="SNI19" s="13"/>
      <c r="SNJ19" s="13"/>
      <c r="SNK19" s="13"/>
      <c r="SNL19" s="13"/>
      <c r="SNM19" s="13"/>
      <c r="SNN19" s="13"/>
      <c r="SNO19" s="13"/>
      <c r="SNP19" s="13"/>
      <c r="SNQ19" s="13"/>
      <c r="SNR19" s="13"/>
      <c r="SNS19" s="13"/>
      <c r="SNT19" s="13"/>
      <c r="SNU19" s="13"/>
      <c r="SNV19" s="13"/>
      <c r="SNW19" s="13"/>
      <c r="SNX19" s="13"/>
      <c r="SNY19" s="13"/>
      <c r="SNZ19" s="13"/>
      <c r="SOA19" s="13"/>
      <c r="SOB19" s="13"/>
      <c r="SOC19" s="13"/>
      <c r="SOD19" s="13"/>
      <c r="SOE19" s="13"/>
      <c r="SOF19" s="13"/>
      <c r="SOG19" s="13"/>
      <c r="SOH19" s="13"/>
      <c r="SOI19" s="13"/>
      <c r="SOJ19" s="13"/>
      <c r="SOK19" s="13"/>
      <c r="SOL19" s="13"/>
      <c r="SOM19" s="13"/>
      <c r="SON19" s="13"/>
      <c r="SOO19" s="13"/>
      <c r="SOP19" s="13"/>
      <c r="SOQ19" s="13"/>
      <c r="SOR19" s="13"/>
      <c r="SOS19" s="13"/>
      <c r="SOT19" s="13"/>
      <c r="SOU19" s="13"/>
      <c r="SOV19" s="13"/>
      <c r="SOW19" s="13"/>
      <c r="SOX19" s="13"/>
      <c r="SOY19" s="13"/>
      <c r="SOZ19" s="13"/>
      <c r="SPA19" s="13"/>
      <c r="SPB19" s="13"/>
      <c r="SPC19" s="13"/>
      <c r="SPD19" s="13"/>
      <c r="SPE19" s="13"/>
      <c r="SPF19" s="13"/>
      <c r="SPG19" s="13"/>
      <c r="SPH19" s="13"/>
      <c r="SPI19" s="13"/>
      <c r="SPJ19" s="13"/>
      <c r="SPK19" s="13"/>
      <c r="SPL19" s="13"/>
      <c r="SPM19" s="13"/>
      <c r="SPN19" s="13"/>
      <c r="SPO19" s="13"/>
      <c r="SPP19" s="13"/>
      <c r="SPQ19" s="13"/>
      <c r="SPR19" s="13"/>
      <c r="SPS19" s="13"/>
      <c r="SPT19" s="13"/>
      <c r="SPU19" s="13"/>
      <c r="SPV19" s="13"/>
      <c r="SPW19" s="13"/>
      <c r="SPX19" s="13"/>
      <c r="SPY19" s="13"/>
      <c r="SPZ19" s="13"/>
      <c r="SQA19" s="13"/>
      <c r="SQB19" s="13"/>
      <c r="SQC19" s="13"/>
      <c r="SQD19" s="13"/>
      <c r="SQE19" s="13"/>
      <c r="SQF19" s="13"/>
      <c r="SQG19" s="13"/>
      <c r="SQH19" s="13"/>
      <c r="SQI19" s="13"/>
      <c r="SQJ19" s="13"/>
      <c r="SQK19" s="13"/>
      <c r="SQL19" s="13"/>
      <c r="SQM19" s="13"/>
      <c r="SQN19" s="13"/>
      <c r="SQO19" s="13"/>
      <c r="SQP19" s="13"/>
      <c r="SQQ19" s="13"/>
      <c r="SQR19" s="13"/>
      <c r="SQS19" s="13"/>
      <c r="SQT19" s="13"/>
      <c r="SQU19" s="13"/>
      <c r="SQV19" s="13"/>
      <c r="SQW19" s="13"/>
      <c r="SQX19" s="13"/>
      <c r="SQY19" s="13"/>
      <c r="SQZ19" s="13"/>
      <c r="SRA19" s="13"/>
      <c r="SRB19" s="13"/>
      <c r="SRC19" s="13"/>
      <c r="SRD19" s="13"/>
      <c r="SRE19" s="13"/>
      <c r="SRF19" s="13"/>
      <c r="SRG19" s="13"/>
      <c r="SRH19" s="13"/>
      <c r="SRI19" s="13"/>
      <c r="SRJ19" s="13"/>
      <c r="SRK19" s="13"/>
      <c r="SRL19" s="13"/>
      <c r="SRM19" s="13"/>
      <c r="SRN19" s="13"/>
      <c r="SRO19" s="13"/>
      <c r="SRP19" s="13"/>
      <c r="SRQ19" s="13"/>
      <c r="SRR19" s="13"/>
      <c r="SRS19" s="13"/>
      <c r="SRT19" s="13"/>
      <c r="SRU19" s="13"/>
      <c r="SRV19" s="13"/>
      <c r="SRW19" s="13"/>
      <c r="SRX19" s="13"/>
      <c r="SRY19" s="13"/>
      <c r="SRZ19" s="13"/>
      <c r="SSA19" s="13"/>
      <c r="SSB19" s="13"/>
      <c r="SSC19" s="13"/>
      <c r="SSD19" s="13"/>
      <c r="SSE19" s="13"/>
      <c r="SSF19" s="13"/>
      <c r="SSG19" s="13"/>
      <c r="SSH19" s="13"/>
      <c r="SSI19" s="13"/>
      <c r="SSJ19" s="13"/>
      <c r="SSK19" s="13"/>
      <c r="SSL19" s="13"/>
      <c r="SSM19" s="13"/>
      <c r="SSN19" s="13"/>
      <c r="SSO19" s="13"/>
      <c r="SSP19" s="13"/>
      <c r="SSQ19" s="13"/>
      <c r="SSR19" s="13"/>
      <c r="SSS19" s="13"/>
      <c r="SST19" s="13"/>
      <c r="SSU19" s="13"/>
      <c r="SSV19" s="13"/>
      <c r="SSW19" s="13"/>
      <c r="SSX19" s="13"/>
      <c r="SSY19" s="13"/>
      <c r="SSZ19" s="13"/>
      <c r="STA19" s="13"/>
      <c r="STB19" s="13"/>
      <c r="STC19" s="13"/>
      <c r="STD19" s="13"/>
      <c r="STE19" s="13"/>
      <c r="STF19" s="13"/>
      <c r="STG19" s="13"/>
      <c r="STH19" s="13"/>
      <c r="STI19" s="13"/>
      <c r="STJ19" s="13"/>
      <c r="STK19" s="13"/>
      <c r="STL19" s="13"/>
      <c r="STM19" s="13"/>
      <c r="STN19" s="13"/>
      <c r="STO19" s="13"/>
      <c r="STP19" s="13"/>
      <c r="STQ19" s="13"/>
      <c r="STR19" s="13"/>
      <c r="STS19" s="13"/>
      <c r="STT19" s="13"/>
      <c r="STU19" s="13"/>
      <c r="STV19" s="13"/>
      <c r="STW19" s="13"/>
      <c r="STX19" s="13"/>
      <c r="STY19" s="13"/>
      <c r="STZ19" s="13"/>
      <c r="SUA19" s="13"/>
      <c r="SUB19" s="13"/>
      <c r="SUC19" s="13"/>
      <c r="SUD19" s="13"/>
      <c r="SUE19" s="13"/>
      <c r="SUF19" s="13"/>
      <c r="SUG19" s="13"/>
      <c r="SUH19" s="13"/>
      <c r="SUI19" s="13"/>
      <c r="SUJ19" s="13"/>
      <c r="SUK19" s="13"/>
      <c r="SUL19" s="13"/>
      <c r="SUM19" s="13"/>
      <c r="SUN19" s="13"/>
      <c r="SUO19" s="13"/>
      <c r="SUP19" s="13"/>
      <c r="SUQ19" s="13"/>
      <c r="SUR19" s="13"/>
      <c r="SUS19" s="13"/>
      <c r="SUT19" s="13"/>
      <c r="SUU19" s="13"/>
      <c r="SUV19" s="13"/>
      <c r="SUW19" s="13"/>
      <c r="SUX19" s="13"/>
      <c r="SUY19" s="13"/>
      <c r="SUZ19" s="13"/>
      <c r="SVA19" s="13"/>
      <c r="SVB19" s="13"/>
      <c r="SVC19" s="13"/>
      <c r="SVD19" s="13"/>
      <c r="SVE19" s="13"/>
      <c r="SVF19" s="13"/>
      <c r="SVG19" s="13"/>
      <c r="SVH19" s="13"/>
      <c r="SVI19" s="13"/>
      <c r="SVJ19" s="13"/>
      <c r="SVK19" s="13"/>
      <c r="SVL19" s="13"/>
      <c r="SVM19" s="13"/>
      <c r="SVN19" s="13"/>
      <c r="SVO19" s="13"/>
      <c r="SVP19" s="13"/>
      <c r="SVQ19" s="13"/>
      <c r="SVR19" s="13"/>
      <c r="SVS19" s="13"/>
      <c r="SVT19" s="13"/>
      <c r="SVU19" s="13"/>
      <c r="SVV19" s="13"/>
      <c r="SVW19" s="13"/>
      <c r="SVX19" s="13"/>
      <c r="SVY19" s="13"/>
      <c r="SVZ19" s="13"/>
      <c r="SWA19" s="13"/>
      <c r="SWB19" s="13"/>
      <c r="SWC19" s="13"/>
      <c r="SWD19" s="13"/>
      <c r="SWE19" s="13"/>
      <c r="SWF19" s="13"/>
      <c r="SWG19" s="13"/>
      <c r="SWH19" s="13"/>
      <c r="SWI19" s="13"/>
      <c r="SWJ19" s="13"/>
      <c r="SWK19" s="13"/>
      <c r="SWL19" s="13"/>
      <c r="SWM19" s="13"/>
      <c r="SWN19" s="13"/>
      <c r="SWO19" s="13"/>
      <c r="SWP19" s="13"/>
      <c r="SWQ19" s="13"/>
      <c r="SWR19" s="13"/>
      <c r="SWS19" s="13"/>
      <c r="SWT19" s="13"/>
      <c r="SWU19" s="13"/>
      <c r="SWV19" s="13"/>
      <c r="SWW19" s="13"/>
      <c r="SWX19" s="13"/>
      <c r="SWY19" s="13"/>
      <c r="SWZ19" s="13"/>
      <c r="SXA19" s="13"/>
      <c r="SXB19" s="13"/>
      <c r="SXC19" s="13"/>
      <c r="SXD19" s="13"/>
      <c r="SXE19" s="13"/>
      <c r="SXF19" s="13"/>
      <c r="SXG19" s="13"/>
      <c r="SXH19" s="13"/>
      <c r="SXI19" s="13"/>
      <c r="SXJ19" s="13"/>
      <c r="SXK19" s="13"/>
      <c r="SXL19" s="13"/>
      <c r="SXM19" s="13"/>
      <c r="SXN19" s="13"/>
      <c r="SXO19" s="13"/>
      <c r="SXP19" s="13"/>
      <c r="SXQ19" s="13"/>
      <c r="SXR19" s="13"/>
      <c r="SXS19" s="13"/>
      <c r="SXT19" s="13"/>
      <c r="SXU19" s="13"/>
      <c r="SXV19" s="13"/>
      <c r="SXW19" s="13"/>
      <c r="SXX19" s="13"/>
      <c r="SXY19" s="13"/>
      <c r="SXZ19" s="13"/>
      <c r="SYA19" s="13"/>
      <c r="SYB19" s="13"/>
      <c r="SYC19" s="13"/>
      <c r="SYD19" s="13"/>
      <c r="SYE19" s="13"/>
      <c r="SYF19" s="13"/>
      <c r="SYG19" s="13"/>
      <c r="SYH19" s="13"/>
      <c r="SYI19" s="13"/>
      <c r="SYJ19" s="13"/>
      <c r="SYK19" s="13"/>
      <c r="SYL19" s="13"/>
      <c r="SYM19" s="13"/>
      <c r="SYN19" s="13"/>
      <c r="SYO19" s="13"/>
      <c r="SYP19" s="13"/>
      <c r="SYQ19" s="13"/>
      <c r="SYR19" s="13"/>
      <c r="SYS19" s="13"/>
      <c r="SYT19" s="13"/>
      <c r="SYU19" s="13"/>
      <c r="SYV19" s="13"/>
      <c r="SYW19" s="13"/>
      <c r="SYX19" s="13"/>
      <c r="SYY19" s="13"/>
      <c r="SYZ19" s="13"/>
      <c r="SZA19" s="13"/>
      <c r="SZB19" s="13"/>
      <c r="SZC19" s="13"/>
      <c r="SZD19" s="13"/>
      <c r="SZE19" s="13"/>
      <c r="SZF19" s="13"/>
      <c r="SZG19" s="13"/>
      <c r="SZH19" s="13"/>
      <c r="SZI19" s="13"/>
      <c r="SZJ19" s="13"/>
      <c r="SZK19" s="13"/>
      <c r="SZL19" s="13"/>
      <c r="SZM19" s="13"/>
      <c r="SZN19" s="13"/>
      <c r="SZO19" s="13"/>
      <c r="SZP19" s="13"/>
      <c r="SZQ19" s="13"/>
      <c r="SZR19" s="13"/>
      <c r="SZS19" s="13"/>
      <c r="SZT19" s="13"/>
      <c r="SZU19" s="13"/>
      <c r="SZV19" s="13"/>
      <c r="SZW19" s="13"/>
      <c r="SZX19" s="13"/>
      <c r="SZY19" s="13"/>
      <c r="SZZ19" s="13"/>
      <c r="TAA19" s="13"/>
      <c r="TAB19" s="13"/>
      <c r="TAC19" s="13"/>
      <c r="TAD19" s="13"/>
      <c r="TAE19" s="13"/>
      <c r="TAF19" s="13"/>
      <c r="TAG19" s="13"/>
      <c r="TAH19" s="13"/>
      <c r="TAI19" s="13"/>
      <c r="TAJ19" s="13"/>
      <c r="TAK19" s="13"/>
      <c r="TAL19" s="13"/>
      <c r="TAM19" s="13"/>
      <c r="TAN19" s="13"/>
      <c r="TAO19" s="13"/>
      <c r="TAP19" s="13"/>
      <c r="TAQ19" s="13"/>
      <c r="TAR19" s="13"/>
      <c r="TAS19" s="13"/>
      <c r="TAT19" s="13"/>
      <c r="TAU19" s="13"/>
      <c r="TAV19" s="13"/>
      <c r="TAW19" s="13"/>
      <c r="TAX19" s="13"/>
      <c r="TAY19" s="13"/>
      <c r="TAZ19" s="13"/>
      <c r="TBA19" s="13"/>
      <c r="TBB19" s="13"/>
      <c r="TBC19" s="13"/>
      <c r="TBD19" s="13"/>
      <c r="TBE19" s="13"/>
      <c r="TBF19" s="13"/>
      <c r="TBG19" s="13"/>
      <c r="TBH19" s="13"/>
      <c r="TBI19" s="13"/>
      <c r="TBJ19" s="13"/>
      <c r="TBK19" s="13"/>
      <c r="TBL19" s="13"/>
      <c r="TBM19" s="13"/>
      <c r="TBN19" s="13"/>
      <c r="TBO19" s="13"/>
      <c r="TBP19" s="13"/>
      <c r="TBQ19" s="13"/>
      <c r="TBR19" s="13"/>
      <c r="TBS19" s="13"/>
      <c r="TBT19" s="13"/>
      <c r="TBU19" s="13"/>
      <c r="TBV19" s="13"/>
      <c r="TBW19" s="13"/>
      <c r="TBX19" s="13"/>
      <c r="TBY19" s="13"/>
      <c r="TBZ19" s="13"/>
      <c r="TCA19" s="13"/>
      <c r="TCB19" s="13"/>
      <c r="TCC19" s="13"/>
      <c r="TCD19" s="13"/>
      <c r="TCE19" s="13"/>
      <c r="TCF19" s="13"/>
      <c r="TCG19" s="13"/>
      <c r="TCH19" s="13"/>
      <c r="TCI19" s="13"/>
      <c r="TCJ19" s="13"/>
      <c r="TCK19" s="13"/>
      <c r="TCL19" s="13"/>
      <c r="TCM19" s="13"/>
      <c r="TCN19" s="13"/>
      <c r="TCO19" s="13"/>
      <c r="TCP19" s="13"/>
      <c r="TCQ19" s="13"/>
      <c r="TCR19" s="13"/>
      <c r="TCS19" s="13"/>
      <c r="TCT19" s="13"/>
      <c r="TCU19" s="13"/>
      <c r="TCV19" s="13"/>
      <c r="TCW19" s="13"/>
      <c r="TCX19" s="13"/>
      <c r="TCY19" s="13"/>
      <c r="TCZ19" s="13"/>
      <c r="TDA19" s="13"/>
      <c r="TDB19" s="13"/>
      <c r="TDC19" s="13"/>
      <c r="TDD19" s="13"/>
      <c r="TDE19" s="13"/>
      <c r="TDF19" s="13"/>
      <c r="TDG19" s="13"/>
      <c r="TDH19" s="13"/>
      <c r="TDI19" s="13"/>
      <c r="TDJ19" s="13"/>
      <c r="TDK19" s="13"/>
      <c r="TDL19" s="13"/>
      <c r="TDM19" s="13"/>
      <c r="TDN19" s="13"/>
      <c r="TDO19" s="13"/>
      <c r="TDP19" s="13"/>
      <c r="TDQ19" s="13"/>
      <c r="TDR19" s="13"/>
      <c r="TDS19" s="13"/>
      <c r="TDT19" s="13"/>
      <c r="TDU19" s="13"/>
      <c r="TDV19" s="13"/>
      <c r="TDW19" s="13"/>
      <c r="TDX19" s="13"/>
      <c r="TDY19" s="13"/>
      <c r="TDZ19" s="13"/>
      <c r="TEA19" s="13"/>
      <c r="TEB19" s="13"/>
      <c r="TEC19" s="13"/>
      <c r="TED19" s="13"/>
      <c r="TEE19" s="13"/>
      <c r="TEF19" s="13"/>
      <c r="TEG19" s="13"/>
      <c r="TEH19" s="13"/>
      <c r="TEI19" s="13"/>
      <c r="TEJ19" s="13"/>
      <c r="TEK19" s="13"/>
      <c r="TEL19" s="13"/>
      <c r="TEM19" s="13"/>
      <c r="TEN19" s="13"/>
      <c r="TEO19" s="13"/>
      <c r="TEP19" s="13"/>
      <c r="TEQ19" s="13"/>
      <c r="TER19" s="13"/>
      <c r="TES19" s="13"/>
      <c r="TET19" s="13"/>
      <c r="TEU19" s="13"/>
      <c r="TEV19" s="13"/>
      <c r="TEW19" s="13"/>
      <c r="TEX19" s="13"/>
      <c r="TEY19" s="13"/>
      <c r="TEZ19" s="13"/>
      <c r="TFA19" s="13"/>
      <c r="TFB19" s="13"/>
      <c r="TFC19" s="13"/>
      <c r="TFD19" s="13"/>
      <c r="TFE19" s="13"/>
      <c r="TFF19" s="13"/>
      <c r="TFG19" s="13"/>
      <c r="TFH19" s="13"/>
      <c r="TFI19" s="13"/>
      <c r="TFJ19" s="13"/>
      <c r="TFK19" s="13"/>
      <c r="TFL19" s="13"/>
      <c r="TFM19" s="13"/>
      <c r="TFN19" s="13"/>
      <c r="TFO19" s="13"/>
      <c r="TFP19" s="13"/>
      <c r="TFQ19" s="13"/>
      <c r="TFR19" s="13"/>
      <c r="TFS19" s="13"/>
      <c r="TFT19" s="13"/>
      <c r="TFU19" s="13"/>
      <c r="TFV19" s="13"/>
      <c r="TFW19" s="13"/>
      <c r="TFX19" s="13"/>
      <c r="TFY19" s="13"/>
      <c r="TFZ19" s="13"/>
      <c r="TGA19" s="13"/>
      <c r="TGB19" s="13"/>
      <c r="TGC19" s="13"/>
      <c r="TGD19" s="13"/>
      <c r="TGE19" s="13"/>
      <c r="TGF19" s="13"/>
      <c r="TGG19" s="13"/>
      <c r="TGH19" s="13"/>
      <c r="TGI19" s="13"/>
      <c r="TGJ19" s="13"/>
      <c r="TGK19" s="13"/>
      <c r="TGL19" s="13"/>
      <c r="TGM19" s="13"/>
      <c r="TGN19" s="13"/>
      <c r="TGO19" s="13"/>
      <c r="TGP19" s="13"/>
      <c r="TGQ19" s="13"/>
      <c r="TGR19" s="13"/>
      <c r="TGS19" s="13"/>
      <c r="TGT19" s="13"/>
      <c r="TGU19" s="13"/>
      <c r="TGV19" s="13"/>
      <c r="TGW19" s="13"/>
      <c r="TGX19" s="13"/>
      <c r="TGY19" s="13"/>
      <c r="TGZ19" s="13"/>
      <c r="THA19" s="13"/>
      <c r="THB19" s="13"/>
      <c r="THC19" s="13"/>
      <c r="THD19" s="13"/>
      <c r="THE19" s="13"/>
      <c r="THF19" s="13"/>
      <c r="THG19" s="13"/>
      <c r="THH19" s="13"/>
      <c r="THI19" s="13"/>
      <c r="THJ19" s="13"/>
      <c r="THK19" s="13"/>
      <c r="THL19" s="13"/>
      <c r="THM19" s="13"/>
      <c r="THN19" s="13"/>
      <c r="THO19" s="13"/>
      <c r="THP19" s="13"/>
      <c r="THQ19" s="13"/>
      <c r="THR19" s="13"/>
      <c r="THS19" s="13"/>
      <c r="THT19" s="13"/>
      <c r="THU19" s="13"/>
      <c r="THV19" s="13"/>
      <c r="THW19" s="13"/>
      <c r="THX19" s="13"/>
      <c r="THY19" s="13"/>
      <c r="THZ19" s="13"/>
      <c r="TIA19" s="13"/>
      <c r="TIB19" s="13"/>
      <c r="TIC19" s="13"/>
      <c r="TID19" s="13"/>
      <c r="TIE19" s="13"/>
      <c r="TIF19" s="13"/>
      <c r="TIG19" s="13"/>
      <c r="TIH19" s="13"/>
      <c r="TII19" s="13"/>
      <c r="TIJ19" s="13"/>
      <c r="TIK19" s="13"/>
      <c r="TIL19" s="13"/>
      <c r="TIM19" s="13"/>
      <c r="TIN19" s="13"/>
      <c r="TIO19" s="13"/>
      <c r="TIP19" s="13"/>
      <c r="TIQ19" s="13"/>
      <c r="TIR19" s="13"/>
      <c r="TIS19" s="13"/>
      <c r="TIT19" s="13"/>
      <c r="TIU19" s="13"/>
      <c r="TIV19" s="13"/>
      <c r="TIW19" s="13"/>
      <c r="TIX19" s="13"/>
      <c r="TIY19" s="13"/>
      <c r="TIZ19" s="13"/>
      <c r="TJA19" s="13"/>
      <c r="TJB19" s="13"/>
      <c r="TJC19" s="13"/>
      <c r="TJD19" s="13"/>
      <c r="TJE19" s="13"/>
      <c r="TJF19" s="13"/>
      <c r="TJG19" s="13"/>
      <c r="TJH19" s="13"/>
      <c r="TJI19" s="13"/>
      <c r="TJJ19" s="13"/>
      <c r="TJK19" s="13"/>
      <c r="TJL19" s="13"/>
      <c r="TJM19" s="13"/>
      <c r="TJN19" s="13"/>
      <c r="TJO19" s="13"/>
      <c r="TJP19" s="13"/>
      <c r="TJQ19" s="13"/>
      <c r="TJR19" s="13"/>
      <c r="TJS19" s="13"/>
      <c r="TJT19" s="13"/>
      <c r="TJU19" s="13"/>
      <c r="TJV19" s="13"/>
      <c r="TJW19" s="13"/>
      <c r="TJX19" s="13"/>
      <c r="TJY19" s="13"/>
      <c r="TJZ19" s="13"/>
      <c r="TKA19" s="13"/>
      <c r="TKB19" s="13"/>
      <c r="TKC19" s="13"/>
      <c r="TKD19" s="13"/>
      <c r="TKE19" s="13"/>
      <c r="TKF19" s="13"/>
      <c r="TKG19" s="13"/>
      <c r="TKH19" s="13"/>
      <c r="TKI19" s="13"/>
      <c r="TKJ19" s="13"/>
      <c r="TKK19" s="13"/>
      <c r="TKL19" s="13"/>
      <c r="TKM19" s="13"/>
      <c r="TKN19" s="13"/>
      <c r="TKO19" s="13"/>
      <c r="TKP19" s="13"/>
      <c r="TKQ19" s="13"/>
      <c r="TKR19" s="13"/>
      <c r="TKS19" s="13"/>
      <c r="TKT19" s="13"/>
      <c r="TKU19" s="13"/>
      <c r="TKV19" s="13"/>
      <c r="TKW19" s="13"/>
      <c r="TKX19" s="13"/>
      <c r="TKY19" s="13"/>
      <c r="TKZ19" s="13"/>
      <c r="TLA19" s="13"/>
      <c r="TLB19" s="13"/>
      <c r="TLC19" s="13"/>
      <c r="TLD19" s="13"/>
      <c r="TLE19" s="13"/>
      <c r="TLF19" s="13"/>
      <c r="TLG19" s="13"/>
      <c r="TLH19" s="13"/>
      <c r="TLI19" s="13"/>
      <c r="TLJ19" s="13"/>
      <c r="TLK19" s="13"/>
      <c r="TLL19" s="13"/>
      <c r="TLM19" s="13"/>
      <c r="TLN19" s="13"/>
      <c r="TLO19" s="13"/>
      <c r="TLP19" s="13"/>
      <c r="TLQ19" s="13"/>
      <c r="TLR19" s="13"/>
      <c r="TLS19" s="13"/>
      <c r="TLT19" s="13"/>
      <c r="TLU19" s="13"/>
      <c r="TLV19" s="13"/>
      <c r="TLW19" s="13"/>
      <c r="TLX19" s="13"/>
      <c r="TLY19" s="13"/>
      <c r="TLZ19" s="13"/>
      <c r="TMA19" s="13"/>
      <c r="TMB19" s="13"/>
      <c r="TMC19" s="13"/>
      <c r="TMD19" s="13"/>
      <c r="TME19" s="13"/>
      <c r="TMF19" s="13"/>
      <c r="TMG19" s="13"/>
      <c r="TMH19" s="13"/>
      <c r="TMI19" s="13"/>
      <c r="TMJ19" s="13"/>
      <c r="TMK19" s="13"/>
      <c r="TML19" s="13"/>
      <c r="TMM19" s="13"/>
      <c r="TMN19" s="13"/>
      <c r="TMO19" s="13"/>
      <c r="TMP19" s="13"/>
      <c r="TMQ19" s="13"/>
      <c r="TMR19" s="13"/>
      <c r="TMS19" s="13"/>
      <c r="TMT19" s="13"/>
      <c r="TMU19" s="13"/>
      <c r="TMV19" s="13"/>
      <c r="TMW19" s="13"/>
      <c r="TMX19" s="13"/>
      <c r="TMY19" s="13"/>
      <c r="TMZ19" s="13"/>
      <c r="TNA19" s="13"/>
      <c r="TNB19" s="13"/>
      <c r="TNC19" s="13"/>
      <c r="TND19" s="13"/>
      <c r="TNE19" s="13"/>
      <c r="TNF19" s="13"/>
      <c r="TNG19" s="13"/>
      <c r="TNH19" s="13"/>
      <c r="TNI19" s="13"/>
      <c r="TNJ19" s="13"/>
      <c r="TNK19" s="13"/>
      <c r="TNL19" s="13"/>
      <c r="TNM19" s="13"/>
      <c r="TNN19" s="13"/>
      <c r="TNO19" s="13"/>
      <c r="TNP19" s="13"/>
      <c r="TNQ19" s="13"/>
      <c r="TNR19" s="13"/>
      <c r="TNS19" s="13"/>
      <c r="TNT19" s="13"/>
      <c r="TNU19" s="13"/>
      <c r="TNV19" s="13"/>
      <c r="TNW19" s="13"/>
      <c r="TNX19" s="13"/>
      <c r="TNY19" s="13"/>
      <c r="TNZ19" s="13"/>
      <c r="TOA19" s="13"/>
      <c r="TOB19" s="13"/>
      <c r="TOC19" s="13"/>
      <c r="TOD19" s="13"/>
      <c r="TOE19" s="13"/>
      <c r="TOF19" s="13"/>
      <c r="TOG19" s="13"/>
      <c r="TOH19" s="13"/>
      <c r="TOI19" s="13"/>
      <c r="TOJ19" s="13"/>
      <c r="TOK19" s="13"/>
      <c r="TOL19" s="13"/>
      <c r="TOM19" s="13"/>
      <c r="TON19" s="13"/>
      <c r="TOO19" s="13"/>
      <c r="TOP19" s="13"/>
      <c r="TOQ19" s="13"/>
      <c r="TOR19" s="13"/>
      <c r="TOS19" s="13"/>
      <c r="TOT19" s="13"/>
      <c r="TOU19" s="13"/>
      <c r="TOV19" s="13"/>
      <c r="TOW19" s="13"/>
      <c r="TOX19" s="13"/>
      <c r="TOY19" s="13"/>
      <c r="TOZ19" s="13"/>
      <c r="TPA19" s="13"/>
      <c r="TPB19" s="13"/>
      <c r="TPC19" s="13"/>
      <c r="TPD19" s="13"/>
      <c r="TPE19" s="13"/>
      <c r="TPF19" s="13"/>
      <c r="TPG19" s="13"/>
      <c r="TPH19" s="13"/>
      <c r="TPI19" s="13"/>
      <c r="TPJ19" s="13"/>
      <c r="TPK19" s="13"/>
      <c r="TPL19" s="13"/>
      <c r="TPM19" s="13"/>
      <c r="TPN19" s="13"/>
      <c r="TPO19" s="13"/>
      <c r="TPP19" s="13"/>
      <c r="TPQ19" s="13"/>
      <c r="TPR19" s="13"/>
      <c r="TPS19" s="13"/>
      <c r="TPT19" s="13"/>
      <c r="TPU19" s="13"/>
      <c r="TPV19" s="13"/>
      <c r="TPW19" s="13"/>
      <c r="TPX19" s="13"/>
      <c r="TPY19" s="13"/>
      <c r="TPZ19" s="13"/>
      <c r="TQA19" s="13"/>
      <c r="TQB19" s="13"/>
      <c r="TQC19" s="13"/>
      <c r="TQD19" s="13"/>
      <c r="TQE19" s="13"/>
      <c r="TQF19" s="13"/>
      <c r="TQG19" s="13"/>
      <c r="TQH19" s="13"/>
      <c r="TQI19" s="13"/>
      <c r="TQJ19" s="13"/>
      <c r="TQK19" s="13"/>
      <c r="TQL19" s="13"/>
      <c r="TQM19" s="13"/>
      <c r="TQN19" s="13"/>
      <c r="TQO19" s="13"/>
      <c r="TQP19" s="13"/>
      <c r="TQQ19" s="13"/>
      <c r="TQR19" s="13"/>
      <c r="TQS19" s="13"/>
      <c r="TQT19" s="13"/>
      <c r="TQU19" s="13"/>
      <c r="TQV19" s="13"/>
      <c r="TQW19" s="13"/>
      <c r="TQX19" s="13"/>
      <c r="TQY19" s="13"/>
      <c r="TQZ19" s="13"/>
      <c r="TRA19" s="13"/>
      <c r="TRB19" s="13"/>
      <c r="TRC19" s="13"/>
      <c r="TRD19" s="13"/>
      <c r="TRE19" s="13"/>
      <c r="TRF19" s="13"/>
      <c r="TRG19" s="13"/>
      <c r="TRH19" s="13"/>
      <c r="TRI19" s="13"/>
      <c r="TRJ19" s="13"/>
      <c r="TRK19" s="13"/>
      <c r="TRL19" s="13"/>
      <c r="TRM19" s="13"/>
      <c r="TRN19" s="13"/>
      <c r="TRO19" s="13"/>
      <c r="TRP19" s="13"/>
      <c r="TRQ19" s="13"/>
      <c r="TRR19" s="13"/>
      <c r="TRS19" s="13"/>
      <c r="TRT19" s="13"/>
      <c r="TRU19" s="13"/>
      <c r="TRV19" s="13"/>
      <c r="TRW19" s="13"/>
      <c r="TRX19" s="13"/>
      <c r="TRY19" s="13"/>
      <c r="TRZ19" s="13"/>
      <c r="TSA19" s="13"/>
      <c r="TSB19" s="13"/>
      <c r="TSC19" s="13"/>
      <c r="TSD19" s="13"/>
      <c r="TSE19" s="13"/>
      <c r="TSF19" s="13"/>
      <c r="TSG19" s="13"/>
      <c r="TSH19" s="13"/>
      <c r="TSI19" s="13"/>
      <c r="TSJ19" s="13"/>
      <c r="TSK19" s="13"/>
      <c r="TSL19" s="13"/>
      <c r="TSM19" s="13"/>
      <c r="TSN19" s="13"/>
      <c r="TSO19" s="13"/>
      <c r="TSP19" s="13"/>
      <c r="TSQ19" s="13"/>
      <c r="TSR19" s="13"/>
      <c r="TSS19" s="13"/>
      <c r="TST19" s="13"/>
      <c r="TSU19" s="13"/>
      <c r="TSV19" s="13"/>
      <c r="TSW19" s="13"/>
      <c r="TSX19" s="13"/>
      <c r="TSY19" s="13"/>
      <c r="TSZ19" s="13"/>
      <c r="TTA19" s="13"/>
      <c r="TTB19" s="13"/>
      <c r="TTC19" s="13"/>
      <c r="TTD19" s="13"/>
      <c r="TTE19" s="13"/>
      <c r="TTF19" s="13"/>
      <c r="TTG19" s="13"/>
      <c r="TTH19" s="13"/>
      <c r="TTI19" s="13"/>
      <c r="TTJ19" s="13"/>
      <c r="TTK19" s="13"/>
      <c r="TTL19" s="13"/>
      <c r="TTM19" s="13"/>
      <c r="TTN19" s="13"/>
      <c r="TTO19" s="13"/>
      <c r="TTP19" s="13"/>
      <c r="TTQ19" s="13"/>
      <c r="TTR19" s="13"/>
      <c r="TTS19" s="13"/>
      <c r="TTT19" s="13"/>
      <c r="TTU19" s="13"/>
      <c r="TTV19" s="13"/>
      <c r="TTW19" s="13"/>
      <c r="TTX19" s="13"/>
      <c r="TTY19" s="13"/>
      <c r="TTZ19" s="13"/>
      <c r="TUA19" s="13"/>
      <c r="TUB19" s="13"/>
      <c r="TUC19" s="13"/>
      <c r="TUD19" s="13"/>
      <c r="TUE19" s="13"/>
      <c r="TUF19" s="13"/>
      <c r="TUG19" s="13"/>
      <c r="TUH19" s="13"/>
      <c r="TUI19" s="13"/>
      <c r="TUJ19" s="13"/>
      <c r="TUK19" s="13"/>
      <c r="TUL19" s="13"/>
      <c r="TUM19" s="13"/>
      <c r="TUN19" s="13"/>
      <c r="TUO19" s="13"/>
      <c r="TUP19" s="13"/>
      <c r="TUQ19" s="13"/>
      <c r="TUR19" s="13"/>
      <c r="TUS19" s="13"/>
      <c r="TUT19" s="13"/>
      <c r="TUU19" s="13"/>
      <c r="TUV19" s="13"/>
      <c r="TUW19" s="13"/>
      <c r="TUX19" s="13"/>
      <c r="TUY19" s="13"/>
      <c r="TUZ19" s="13"/>
      <c r="TVA19" s="13"/>
      <c r="TVB19" s="13"/>
      <c r="TVC19" s="13"/>
      <c r="TVD19" s="13"/>
      <c r="TVE19" s="13"/>
      <c r="TVF19" s="13"/>
      <c r="TVG19" s="13"/>
      <c r="TVH19" s="13"/>
      <c r="TVI19" s="13"/>
      <c r="TVJ19" s="13"/>
      <c r="TVK19" s="13"/>
      <c r="TVL19" s="13"/>
      <c r="TVM19" s="13"/>
      <c r="TVN19" s="13"/>
      <c r="TVO19" s="13"/>
      <c r="TVP19" s="13"/>
      <c r="TVQ19" s="13"/>
      <c r="TVR19" s="13"/>
      <c r="TVS19" s="13"/>
      <c r="TVT19" s="13"/>
      <c r="TVU19" s="13"/>
      <c r="TVV19" s="13"/>
      <c r="TVW19" s="13"/>
      <c r="TVX19" s="13"/>
      <c r="TVY19" s="13"/>
      <c r="TVZ19" s="13"/>
      <c r="TWA19" s="13"/>
      <c r="TWB19" s="13"/>
      <c r="TWC19" s="13"/>
      <c r="TWD19" s="13"/>
      <c r="TWE19" s="13"/>
      <c r="TWF19" s="13"/>
      <c r="TWG19" s="13"/>
      <c r="TWH19" s="13"/>
      <c r="TWI19" s="13"/>
      <c r="TWJ19" s="13"/>
      <c r="TWK19" s="13"/>
      <c r="TWL19" s="13"/>
      <c r="TWM19" s="13"/>
      <c r="TWN19" s="13"/>
      <c r="TWO19" s="13"/>
      <c r="TWP19" s="13"/>
      <c r="TWQ19" s="13"/>
      <c r="TWR19" s="13"/>
      <c r="TWS19" s="13"/>
      <c r="TWT19" s="13"/>
      <c r="TWU19" s="13"/>
      <c r="TWV19" s="13"/>
      <c r="TWW19" s="13"/>
      <c r="TWX19" s="13"/>
      <c r="TWY19" s="13"/>
      <c r="TWZ19" s="13"/>
      <c r="TXA19" s="13"/>
      <c r="TXB19" s="13"/>
      <c r="TXC19" s="13"/>
      <c r="TXD19" s="13"/>
      <c r="TXE19" s="13"/>
      <c r="TXF19" s="13"/>
      <c r="TXG19" s="13"/>
      <c r="TXH19" s="13"/>
      <c r="TXI19" s="13"/>
      <c r="TXJ19" s="13"/>
      <c r="TXK19" s="13"/>
      <c r="TXL19" s="13"/>
      <c r="TXM19" s="13"/>
      <c r="TXN19" s="13"/>
      <c r="TXO19" s="13"/>
      <c r="TXP19" s="13"/>
      <c r="TXQ19" s="13"/>
      <c r="TXR19" s="13"/>
      <c r="TXS19" s="13"/>
      <c r="TXT19" s="13"/>
      <c r="TXU19" s="13"/>
      <c r="TXV19" s="13"/>
      <c r="TXW19" s="13"/>
      <c r="TXX19" s="13"/>
      <c r="TXY19" s="13"/>
      <c r="TXZ19" s="13"/>
      <c r="TYA19" s="13"/>
      <c r="TYB19" s="13"/>
      <c r="TYC19" s="13"/>
      <c r="TYD19" s="13"/>
      <c r="TYE19" s="13"/>
      <c r="TYF19" s="13"/>
      <c r="TYG19" s="13"/>
      <c r="TYH19" s="13"/>
      <c r="TYI19" s="13"/>
      <c r="TYJ19" s="13"/>
      <c r="TYK19" s="13"/>
      <c r="TYL19" s="13"/>
      <c r="TYM19" s="13"/>
      <c r="TYN19" s="13"/>
      <c r="TYO19" s="13"/>
      <c r="TYP19" s="13"/>
      <c r="TYQ19" s="13"/>
      <c r="TYR19" s="13"/>
      <c r="TYS19" s="13"/>
      <c r="TYT19" s="13"/>
      <c r="TYU19" s="13"/>
      <c r="TYV19" s="13"/>
      <c r="TYW19" s="13"/>
      <c r="TYX19" s="13"/>
      <c r="TYY19" s="13"/>
      <c r="TYZ19" s="13"/>
      <c r="TZA19" s="13"/>
      <c r="TZB19" s="13"/>
      <c r="TZC19" s="13"/>
      <c r="TZD19" s="13"/>
      <c r="TZE19" s="13"/>
      <c r="TZF19" s="13"/>
      <c r="TZG19" s="13"/>
      <c r="TZH19" s="13"/>
      <c r="TZI19" s="13"/>
      <c r="TZJ19" s="13"/>
      <c r="TZK19" s="13"/>
      <c r="TZL19" s="13"/>
      <c r="TZM19" s="13"/>
      <c r="TZN19" s="13"/>
      <c r="TZO19" s="13"/>
      <c r="TZP19" s="13"/>
      <c r="TZQ19" s="13"/>
      <c r="TZR19" s="13"/>
      <c r="TZS19" s="13"/>
      <c r="TZT19" s="13"/>
      <c r="TZU19" s="13"/>
      <c r="TZV19" s="13"/>
      <c r="TZW19" s="13"/>
      <c r="TZX19" s="13"/>
      <c r="TZY19" s="13"/>
      <c r="TZZ19" s="13"/>
      <c r="UAA19" s="13"/>
      <c r="UAB19" s="13"/>
      <c r="UAC19" s="13"/>
      <c r="UAD19" s="13"/>
      <c r="UAE19" s="13"/>
      <c r="UAF19" s="13"/>
      <c r="UAG19" s="13"/>
      <c r="UAH19" s="13"/>
      <c r="UAI19" s="13"/>
      <c r="UAJ19" s="13"/>
      <c r="UAK19" s="13"/>
      <c r="UAL19" s="13"/>
      <c r="UAM19" s="13"/>
      <c r="UAN19" s="13"/>
      <c r="UAO19" s="13"/>
      <c r="UAP19" s="13"/>
      <c r="UAQ19" s="13"/>
      <c r="UAR19" s="13"/>
      <c r="UAS19" s="13"/>
      <c r="UAT19" s="13"/>
      <c r="UAU19" s="13"/>
      <c r="UAV19" s="13"/>
      <c r="UAW19" s="13"/>
      <c r="UAX19" s="13"/>
      <c r="UAY19" s="13"/>
      <c r="UAZ19" s="13"/>
      <c r="UBA19" s="13"/>
      <c r="UBB19" s="13"/>
      <c r="UBC19" s="13"/>
      <c r="UBD19" s="13"/>
      <c r="UBE19" s="13"/>
      <c r="UBF19" s="13"/>
      <c r="UBG19" s="13"/>
      <c r="UBH19" s="13"/>
      <c r="UBI19" s="13"/>
      <c r="UBJ19" s="13"/>
      <c r="UBK19" s="13"/>
      <c r="UBL19" s="13"/>
      <c r="UBM19" s="13"/>
      <c r="UBN19" s="13"/>
      <c r="UBO19" s="13"/>
      <c r="UBP19" s="13"/>
      <c r="UBQ19" s="13"/>
      <c r="UBR19" s="13"/>
      <c r="UBS19" s="13"/>
      <c r="UBT19" s="13"/>
      <c r="UBU19" s="13"/>
      <c r="UBV19" s="13"/>
      <c r="UBW19" s="13"/>
      <c r="UBX19" s="13"/>
      <c r="UBY19" s="13"/>
      <c r="UBZ19" s="13"/>
      <c r="UCA19" s="13"/>
      <c r="UCB19" s="13"/>
      <c r="UCC19" s="13"/>
      <c r="UCD19" s="13"/>
      <c r="UCE19" s="13"/>
      <c r="UCF19" s="13"/>
      <c r="UCG19" s="13"/>
      <c r="UCH19" s="13"/>
      <c r="UCI19" s="13"/>
      <c r="UCJ19" s="13"/>
      <c r="UCK19" s="13"/>
      <c r="UCL19" s="13"/>
      <c r="UCM19" s="13"/>
      <c r="UCN19" s="13"/>
      <c r="UCO19" s="13"/>
      <c r="UCP19" s="13"/>
      <c r="UCQ19" s="13"/>
      <c r="UCR19" s="13"/>
      <c r="UCS19" s="13"/>
      <c r="UCT19" s="13"/>
      <c r="UCU19" s="13"/>
      <c r="UCV19" s="13"/>
      <c r="UCW19" s="13"/>
      <c r="UCX19" s="13"/>
      <c r="UCY19" s="13"/>
      <c r="UCZ19" s="13"/>
      <c r="UDA19" s="13"/>
      <c r="UDB19" s="13"/>
      <c r="UDC19" s="13"/>
      <c r="UDD19" s="13"/>
      <c r="UDE19" s="13"/>
      <c r="UDF19" s="13"/>
      <c r="UDG19" s="13"/>
      <c r="UDH19" s="13"/>
      <c r="UDI19" s="13"/>
      <c r="UDJ19" s="13"/>
      <c r="UDK19" s="13"/>
      <c r="UDL19" s="13"/>
      <c r="UDM19" s="13"/>
      <c r="UDN19" s="13"/>
      <c r="UDO19" s="13"/>
      <c r="UDP19" s="13"/>
      <c r="UDQ19" s="13"/>
      <c r="UDR19" s="13"/>
      <c r="UDS19" s="13"/>
      <c r="UDT19" s="13"/>
      <c r="UDU19" s="13"/>
      <c r="UDV19" s="13"/>
      <c r="UDW19" s="13"/>
      <c r="UDX19" s="13"/>
      <c r="UDY19" s="13"/>
      <c r="UDZ19" s="13"/>
      <c r="UEA19" s="13"/>
      <c r="UEB19" s="13"/>
      <c r="UEC19" s="13"/>
      <c r="UED19" s="13"/>
      <c r="UEE19" s="13"/>
      <c r="UEF19" s="13"/>
      <c r="UEG19" s="13"/>
      <c r="UEH19" s="13"/>
      <c r="UEI19" s="13"/>
      <c r="UEJ19" s="13"/>
      <c r="UEK19" s="13"/>
      <c r="UEL19" s="13"/>
      <c r="UEM19" s="13"/>
      <c r="UEN19" s="13"/>
      <c r="UEO19" s="13"/>
      <c r="UEP19" s="13"/>
      <c r="UEQ19" s="13"/>
      <c r="UER19" s="13"/>
      <c r="UES19" s="13"/>
      <c r="UET19" s="13"/>
      <c r="UEU19" s="13"/>
      <c r="UEV19" s="13"/>
      <c r="UEW19" s="13"/>
      <c r="UEX19" s="13"/>
      <c r="UEY19" s="13"/>
      <c r="UEZ19" s="13"/>
      <c r="UFA19" s="13"/>
      <c r="UFB19" s="13"/>
      <c r="UFC19" s="13"/>
      <c r="UFD19" s="13"/>
      <c r="UFE19" s="13"/>
      <c r="UFF19" s="13"/>
      <c r="UFG19" s="13"/>
      <c r="UFH19" s="13"/>
      <c r="UFI19" s="13"/>
      <c r="UFJ19" s="13"/>
      <c r="UFK19" s="13"/>
      <c r="UFL19" s="13"/>
      <c r="UFM19" s="13"/>
      <c r="UFN19" s="13"/>
      <c r="UFO19" s="13"/>
      <c r="UFP19" s="13"/>
      <c r="UFQ19" s="13"/>
      <c r="UFR19" s="13"/>
      <c r="UFS19" s="13"/>
      <c r="UFT19" s="13"/>
      <c r="UFU19" s="13"/>
      <c r="UFV19" s="13"/>
      <c r="UFW19" s="13"/>
      <c r="UFX19" s="13"/>
      <c r="UFY19" s="13"/>
      <c r="UFZ19" s="13"/>
      <c r="UGA19" s="13"/>
      <c r="UGB19" s="13"/>
      <c r="UGC19" s="13"/>
      <c r="UGD19" s="13"/>
      <c r="UGE19" s="13"/>
      <c r="UGF19" s="13"/>
      <c r="UGG19" s="13"/>
      <c r="UGH19" s="13"/>
      <c r="UGI19" s="13"/>
      <c r="UGJ19" s="13"/>
      <c r="UGK19" s="13"/>
      <c r="UGL19" s="13"/>
      <c r="UGM19" s="13"/>
      <c r="UGN19" s="13"/>
      <c r="UGO19" s="13"/>
      <c r="UGP19" s="13"/>
      <c r="UGQ19" s="13"/>
      <c r="UGR19" s="13"/>
      <c r="UGS19" s="13"/>
      <c r="UGT19" s="13"/>
      <c r="UGU19" s="13"/>
      <c r="UGV19" s="13"/>
      <c r="UGW19" s="13"/>
      <c r="UGX19" s="13"/>
      <c r="UGY19" s="13"/>
      <c r="UGZ19" s="13"/>
      <c r="UHA19" s="13"/>
      <c r="UHB19" s="13"/>
      <c r="UHC19" s="13"/>
      <c r="UHD19" s="13"/>
      <c r="UHE19" s="13"/>
      <c r="UHF19" s="13"/>
      <c r="UHG19" s="13"/>
      <c r="UHH19" s="13"/>
      <c r="UHI19" s="13"/>
      <c r="UHJ19" s="13"/>
      <c r="UHK19" s="13"/>
      <c r="UHL19" s="13"/>
      <c r="UHM19" s="13"/>
      <c r="UHN19" s="13"/>
      <c r="UHO19" s="13"/>
      <c r="UHP19" s="13"/>
      <c r="UHQ19" s="13"/>
      <c r="UHR19" s="13"/>
      <c r="UHS19" s="13"/>
      <c r="UHT19" s="13"/>
      <c r="UHU19" s="13"/>
      <c r="UHV19" s="13"/>
      <c r="UHW19" s="13"/>
      <c r="UHX19" s="13"/>
      <c r="UHY19" s="13"/>
      <c r="UHZ19" s="13"/>
      <c r="UIA19" s="13"/>
      <c r="UIB19" s="13"/>
      <c r="UIC19" s="13"/>
      <c r="UID19" s="13"/>
      <c r="UIE19" s="13"/>
      <c r="UIF19" s="13"/>
      <c r="UIG19" s="13"/>
      <c r="UIH19" s="13"/>
      <c r="UII19" s="13"/>
      <c r="UIJ19" s="13"/>
      <c r="UIK19" s="13"/>
      <c r="UIL19" s="13"/>
      <c r="UIM19" s="13"/>
      <c r="UIN19" s="13"/>
      <c r="UIO19" s="13"/>
      <c r="UIP19" s="13"/>
      <c r="UIQ19" s="13"/>
      <c r="UIR19" s="13"/>
      <c r="UIS19" s="13"/>
      <c r="UIT19" s="13"/>
      <c r="UIU19" s="13"/>
      <c r="UIV19" s="13"/>
      <c r="UIW19" s="13"/>
      <c r="UIX19" s="13"/>
      <c r="UIY19" s="13"/>
      <c r="UIZ19" s="13"/>
      <c r="UJA19" s="13"/>
      <c r="UJB19" s="13"/>
      <c r="UJC19" s="13"/>
      <c r="UJD19" s="13"/>
      <c r="UJE19" s="13"/>
      <c r="UJF19" s="13"/>
      <c r="UJG19" s="13"/>
      <c r="UJH19" s="13"/>
      <c r="UJI19" s="13"/>
      <c r="UJJ19" s="13"/>
      <c r="UJK19" s="13"/>
      <c r="UJL19" s="13"/>
      <c r="UJM19" s="13"/>
      <c r="UJN19" s="13"/>
      <c r="UJO19" s="13"/>
      <c r="UJP19" s="13"/>
      <c r="UJQ19" s="13"/>
      <c r="UJR19" s="13"/>
      <c r="UJS19" s="13"/>
      <c r="UJT19" s="13"/>
      <c r="UJU19" s="13"/>
      <c r="UJV19" s="13"/>
      <c r="UJW19" s="13"/>
      <c r="UJX19" s="13"/>
      <c r="UJY19" s="13"/>
      <c r="UJZ19" s="13"/>
      <c r="UKA19" s="13"/>
      <c r="UKB19" s="13"/>
      <c r="UKC19" s="13"/>
      <c r="UKD19" s="13"/>
      <c r="UKE19" s="13"/>
      <c r="UKF19" s="13"/>
      <c r="UKG19" s="13"/>
      <c r="UKH19" s="13"/>
      <c r="UKI19" s="13"/>
      <c r="UKJ19" s="13"/>
      <c r="UKK19" s="13"/>
      <c r="UKL19" s="13"/>
      <c r="UKM19" s="13"/>
      <c r="UKN19" s="13"/>
      <c r="UKO19" s="13"/>
      <c r="UKP19" s="13"/>
      <c r="UKQ19" s="13"/>
      <c r="UKR19" s="13"/>
      <c r="UKS19" s="13"/>
      <c r="UKT19" s="13"/>
      <c r="UKU19" s="13"/>
      <c r="UKV19" s="13"/>
      <c r="UKW19" s="13"/>
      <c r="UKX19" s="13"/>
      <c r="UKY19" s="13"/>
      <c r="UKZ19" s="13"/>
      <c r="ULA19" s="13"/>
      <c r="ULB19" s="13"/>
      <c r="ULC19" s="13"/>
      <c r="ULD19" s="13"/>
      <c r="ULE19" s="13"/>
      <c r="ULF19" s="13"/>
      <c r="ULG19" s="13"/>
      <c r="ULH19" s="13"/>
      <c r="ULI19" s="13"/>
      <c r="ULJ19" s="13"/>
      <c r="ULK19" s="13"/>
      <c r="ULL19" s="13"/>
      <c r="ULM19" s="13"/>
      <c r="ULN19" s="13"/>
      <c r="ULO19" s="13"/>
      <c r="ULP19" s="13"/>
      <c r="ULQ19" s="13"/>
      <c r="ULR19" s="13"/>
      <c r="ULS19" s="13"/>
      <c r="ULT19" s="13"/>
      <c r="ULU19" s="13"/>
      <c r="ULV19" s="13"/>
      <c r="ULW19" s="13"/>
      <c r="ULX19" s="13"/>
      <c r="ULY19" s="13"/>
      <c r="ULZ19" s="13"/>
      <c r="UMA19" s="13"/>
      <c r="UMB19" s="13"/>
      <c r="UMC19" s="13"/>
      <c r="UMD19" s="13"/>
      <c r="UME19" s="13"/>
      <c r="UMF19" s="13"/>
      <c r="UMG19" s="13"/>
      <c r="UMH19" s="13"/>
      <c r="UMI19" s="13"/>
      <c r="UMJ19" s="13"/>
      <c r="UMK19" s="13"/>
      <c r="UML19" s="13"/>
      <c r="UMM19" s="13"/>
      <c r="UMN19" s="13"/>
      <c r="UMO19" s="13"/>
      <c r="UMP19" s="13"/>
      <c r="UMQ19" s="13"/>
      <c r="UMR19" s="13"/>
      <c r="UMS19" s="13"/>
      <c r="UMT19" s="13"/>
      <c r="UMU19" s="13"/>
      <c r="UMV19" s="13"/>
      <c r="UMW19" s="13"/>
      <c r="UMX19" s="13"/>
      <c r="UMY19" s="13"/>
      <c r="UMZ19" s="13"/>
      <c r="UNA19" s="13"/>
      <c r="UNB19" s="13"/>
      <c r="UNC19" s="13"/>
      <c r="UND19" s="13"/>
      <c r="UNE19" s="13"/>
      <c r="UNF19" s="13"/>
      <c r="UNG19" s="13"/>
      <c r="UNH19" s="13"/>
      <c r="UNI19" s="13"/>
      <c r="UNJ19" s="13"/>
      <c r="UNK19" s="13"/>
      <c r="UNL19" s="13"/>
      <c r="UNM19" s="13"/>
      <c r="UNN19" s="13"/>
      <c r="UNO19" s="13"/>
      <c r="UNP19" s="13"/>
      <c r="UNQ19" s="13"/>
      <c r="UNR19" s="13"/>
      <c r="UNS19" s="13"/>
      <c r="UNT19" s="13"/>
      <c r="UNU19" s="13"/>
      <c r="UNV19" s="13"/>
      <c r="UNW19" s="13"/>
      <c r="UNX19" s="13"/>
      <c r="UNY19" s="13"/>
      <c r="UNZ19" s="13"/>
      <c r="UOA19" s="13"/>
      <c r="UOB19" s="13"/>
      <c r="UOC19" s="13"/>
      <c r="UOD19" s="13"/>
      <c r="UOE19" s="13"/>
      <c r="UOF19" s="13"/>
      <c r="UOG19" s="13"/>
      <c r="UOH19" s="13"/>
      <c r="UOI19" s="13"/>
      <c r="UOJ19" s="13"/>
      <c r="UOK19" s="13"/>
      <c r="UOL19" s="13"/>
      <c r="UOM19" s="13"/>
      <c r="UON19" s="13"/>
      <c r="UOO19" s="13"/>
      <c r="UOP19" s="13"/>
      <c r="UOQ19" s="13"/>
      <c r="UOR19" s="13"/>
      <c r="UOS19" s="13"/>
      <c r="UOT19" s="13"/>
      <c r="UOU19" s="13"/>
      <c r="UOV19" s="13"/>
      <c r="UOW19" s="13"/>
      <c r="UOX19" s="13"/>
      <c r="UOY19" s="13"/>
      <c r="UOZ19" s="13"/>
      <c r="UPA19" s="13"/>
      <c r="UPB19" s="13"/>
      <c r="UPC19" s="13"/>
      <c r="UPD19" s="13"/>
      <c r="UPE19" s="13"/>
      <c r="UPF19" s="13"/>
      <c r="UPG19" s="13"/>
      <c r="UPH19" s="13"/>
      <c r="UPI19" s="13"/>
      <c r="UPJ19" s="13"/>
      <c r="UPK19" s="13"/>
      <c r="UPL19" s="13"/>
      <c r="UPM19" s="13"/>
      <c r="UPN19" s="13"/>
      <c r="UPO19" s="13"/>
      <c r="UPP19" s="13"/>
      <c r="UPQ19" s="13"/>
      <c r="UPR19" s="13"/>
      <c r="UPS19" s="13"/>
      <c r="UPT19" s="13"/>
      <c r="UPU19" s="13"/>
      <c r="UPV19" s="13"/>
      <c r="UPW19" s="13"/>
      <c r="UPX19" s="13"/>
      <c r="UPY19" s="13"/>
      <c r="UPZ19" s="13"/>
      <c r="UQA19" s="13"/>
      <c r="UQB19" s="13"/>
      <c r="UQC19" s="13"/>
      <c r="UQD19" s="13"/>
      <c r="UQE19" s="13"/>
      <c r="UQF19" s="13"/>
      <c r="UQG19" s="13"/>
      <c r="UQH19" s="13"/>
      <c r="UQI19" s="13"/>
      <c r="UQJ19" s="13"/>
      <c r="UQK19" s="13"/>
      <c r="UQL19" s="13"/>
      <c r="UQM19" s="13"/>
      <c r="UQN19" s="13"/>
      <c r="UQO19" s="13"/>
      <c r="UQP19" s="13"/>
      <c r="UQQ19" s="13"/>
      <c r="UQR19" s="13"/>
      <c r="UQS19" s="13"/>
      <c r="UQT19" s="13"/>
      <c r="UQU19" s="13"/>
      <c r="UQV19" s="13"/>
      <c r="UQW19" s="13"/>
      <c r="UQX19" s="13"/>
      <c r="UQY19" s="13"/>
      <c r="UQZ19" s="13"/>
      <c r="URA19" s="13"/>
      <c r="URB19" s="13"/>
      <c r="URC19" s="13"/>
      <c r="URD19" s="13"/>
      <c r="URE19" s="13"/>
      <c r="URF19" s="13"/>
      <c r="URG19" s="13"/>
      <c r="URH19" s="13"/>
      <c r="URI19" s="13"/>
      <c r="URJ19" s="13"/>
      <c r="URK19" s="13"/>
      <c r="URL19" s="13"/>
      <c r="URM19" s="13"/>
      <c r="URN19" s="13"/>
      <c r="URO19" s="13"/>
      <c r="URP19" s="13"/>
      <c r="URQ19" s="13"/>
      <c r="URR19" s="13"/>
      <c r="URS19" s="13"/>
      <c r="URT19" s="13"/>
      <c r="URU19" s="13"/>
      <c r="URV19" s="13"/>
      <c r="URW19" s="13"/>
      <c r="URX19" s="13"/>
      <c r="URY19" s="13"/>
      <c r="URZ19" s="13"/>
      <c r="USA19" s="13"/>
      <c r="USB19" s="13"/>
      <c r="USC19" s="13"/>
      <c r="USD19" s="13"/>
      <c r="USE19" s="13"/>
      <c r="USF19" s="13"/>
      <c r="USG19" s="13"/>
      <c r="USH19" s="13"/>
      <c r="USI19" s="13"/>
      <c r="USJ19" s="13"/>
      <c r="USK19" s="13"/>
      <c r="USL19" s="13"/>
      <c r="USM19" s="13"/>
      <c r="USN19" s="13"/>
      <c r="USO19" s="13"/>
      <c r="USP19" s="13"/>
      <c r="USQ19" s="13"/>
      <c r="USR19" s="13"/>
      <c r="USS19" s="13"/>
      <c r="UST19" s="13"/>
      <c r="USU19" s="13"/>
      <c r="USV19" s="13"/>
      <c r="USW19" s="13"/>
      <c r="USX19" s="13"/>
      <c r="USY19" s="13"/>
      <c r="USZ19" s="13"/>
      <c r="UTA19" s="13"/>
      <c r="UTB19" s="13"/>
      <c r="UTC19" s="13"/>
      <c r="UTD19" s="13"/>
      <c r="UTE19" s="13"/>
      <c r="UTF19" s="13"/>
      <c r="UTG19" s="13"/>
      <c r="UTH19" s="13"/>
      <c r="UTI19" s="13"/>
      <c r="UTJ19" s="13"/>
      <c r="UTK19" s="13"/>
      <c r="UTL19" s="13"/>
      <c r="UTM19" s="13"/>
      <c r="UTN19" s="13"/>
      <c r="UTO19" s="13"/>
      <c r="UTP19" s="13"/>
      <c r="UTQ19" s="13"/>
      <c r="UTR19" s="13"/>
      <c r="UTS19" s="13"/>
      <c r="UTT19" s="13"/>
      <c r="UTU19" s="13"/>
      <c r="UTV19" s="13"/>
      <c r="UTW19" s="13"/>
      <c r="UTX19" s="13"/>
      <c r="UTY19" s="13"/>
      <c r="UTZ19" s="13"/>
      <c r="UUA19" s="13"/>
      <c r="UUB19" s="13"/>
      <c r="UUC19" s="13"/>
      <c r="UUD19" s="13"/>
      <c r="UUE19" s="13"/>
      <c r="UUF19" s="13"/>
      <c r="UUG19" s="13"/>
      <c r="UUH19" s="13"/>
      <c r="UUI19" s="13"/>
      <c r="UUJ19" s="13"/>
      <c r="UUK19" s="13"/>
      <c r="UUL19" s="13"/>
      <c r="UUM19" s="13"/>
      <c r="UUN19" s="13"/>
      <c r="UUO19" s="13"/>
      <c r="UUP19" s="13"/>
      <c r="UUQ19" s="13"/>
      <c r="UUR19" s="13"/>
      <c r="UUS19" s="13"/>
      <c r="UUT19" s="13"/>
      <c r="UUU19" s="13"/>
      <c r="UUV19" s="13"/>
      <c r="UUW19" s="13"/>
      <c r="UUX19" s="13"/>
      <c r="UUY19" s="13"/>
      <c r="UUZ19" s="13"/>
      <c r="UVA19" s="13"/>
      <c r="UVB19" s="13"/>
      <c r="UVC19" s="13"/>
      <c r="UVD19" s="13"/>
      <c r="UVE19" s="13"/>
      <c r="UVF19" s="13"/>
      <c r="UVG19" s="13"/>
      <c r="UVH19" s="13"/>
      <c r="UVI19" s="13"/>
      <c r="UVJ19" s="13"/>
      <c r="UVK19" s="13"/>
      <c r="UVL19" s="13"/>
      <c r="UVM19" s="13"/>
      <c r="UVN19" s="13"/>
      <c r="UVO19" s="13"/>
      <c r="UVP19" s="13"/>
      <c r="UVQ19" s="13"/>
      <c r="UVR19" s="13"/>
      <c r="UVS19" s="13"/>
      <c r="UVT19" s="13"/>
      <c r="UVU19" s="13"/>
      <c r="UVV19" s="13"/>
      <c r="UVW19" s="13"/>
      <c r="UVX19" s="13"/>
      <c r="UVY19" s="13"/>
      <c r="UVZ19" s="13"/>
      <c r="UWA19" s="13"/>
      <c r="UWB19" s="13"/>
      <c r="UWC19" s="13"/>
      <c r="UWD19" s="13"/>
      <c r="UWE19" s="13"/>
      <c r="UWF19" s="13"/>
      <c r="UWG19" s="13"/>
      <c r="UWH19" s="13"/>
      <c r="UWI19" s="13"/>
      <c r="UWJ19" s="13"/>
      <c r="UWK19" s="13"/>
      <c r="UWL19" s="13"/>
      <c r="UWM19" s="13"/>
      <c r="UWN19" s="13"/>
      <c r="UWO19" s="13"/>
      <c r="UWP19" s="13"/>
      <c r="UWQ19" s="13"/>
      <c r="UWR19" s="13"/>
      <c r="UWS19" s="13"/>
      <c r="UWT19" s="13"/>
      <c r="UWU19" s="13"/>
      <c r="UWV19" s="13"/>
      <c r="UWW19" s="13"/>
      <c r="UWX19" s="13"/>
      <c r="UWY19" s="13"/>
      <c r="UWZ19" s="13"/>
      <c r="UXA19" s="13"/>
      <c r="UXB19" s="13"/>
      <c r="UXC19" s="13"/>
      <c r="UXD19" s="13"/>
      <c r="UXE19" s="13"/>
      <c r="UXF19" s="13"/>
      <c r="UXG19" s="13"/>
      <c r="UXH19" s="13"/>
      <c r="UXI19" s="13"/>
      <c r="UXJ19" s="13"/>
      <c r="UXK19" s="13"/>
      <c r="UXL19" s="13"/>
      <c r="UXM19" s="13"/>
      <c r="UXN19" s="13"/>
      <c r="UXO19" s="13"/>
      <c r="UXP19" s="13"/>
      <c r="UXQ19" s="13"/>
      <c r="UXR19" s="13"/>
      <c r="UXS19" s="13"/>
      <c r="UXT19" s="13"/>
      <c r="UXU19" s="13"/>
      <c r="UXV19" s="13"/>
      <c r="UXW19" s="13"/>
      <c r="UXX19" s="13"/>
      <c r="UXY19" s="13"/>
      <c r="UXZ19" s="13"/>
      <c r="UYA19" s="13"/>
      <c r="UYB19" s="13"/>
      <c r="UYC19" s="13"/>
      <c r="UYD19" s="13"/>
      <c r="UYE19" s="13"/>
      <c r="UYF19" s="13"/>
      <c r="UYG19" s="13"/>
      <c r="UYH19" s="13"/>
      <c r="UYI19" s="13"/>
      <c r="UYJ19" s="13"/>
      <c r="UYK19" s="13"/>
      <c r="UYL19" s="13"/>
      <c r="UYM19" s="13"/>
      <c r="UYN19" s="13"/>
      <c r="UYO19" s="13"/>
      <c r="UYP19" s="13"/>
      <c r="UYQ19" s="13"/>
      <c r="UYR19" s="13"/>
      <c r="UYS19" s="13"/>
      <c r="UYT19" s="13"/>
      <c r="UYU19" s="13"/>
      <c r="UYV19" s="13"/>
      <c r="UYW19" s="13"/>
      <c r="UYX19" s="13"/>
      <c r="UYY19" s="13"/>
      <c r="UYZ19" s="13"/>
      <c r="UZA19" s="13"/>
      <c r="UZB19" s="13"/>
      <c r="UZC19" s="13"/>
      <c r="UZD19" s="13"/>
      <c r="UZE19" s="13"/>
      <c r="UZF19" s="13"/>
      <c r="UZG19" s="13"/>
      <c r="UZH19" s="13"/>
      <c r="UZI19" s="13"/>
      <c r="UZJ19" s="13"/>
      <c r="UZK19" s="13"/>
      <c r="UZL19" s="13"/>
      <c r="UZM19" s="13"/>
      <c r="UZN19" s="13"/>
      <c r="UZO19" s="13"/>
      <c r="UZP19" s="13"/>
      <c r="UZQ19" s="13"/>
      <c r="UZR19" s="13"/>
      <c r="UZS19" s="13"/>
      <c r="UZT19" s="13"/>
      <c r="UZU19" s="13"/>
      <c r="UZV19" s="13"/>
      <c r="UZW19" s="13"/>
      <c r="UZX19" s="13"/>
      <c r="UZY19" s="13"/>
      <c r="UZZ19" s="13"/>
      <c r="VAA19" s="13"/>
      <c r="VAB19" s="13"/>
      <c r="VAC19" s="13"/>
      <c r="VAD19" s="13"/>
      <c r="VAE19" s="13"/>
      <c r="VAF19" s="13"/>
      <c r="VAG19" s="13"/>
      <c r="VAH19" s="13"/>
      <c r="VAI19" s="13"/>
      <c r="VAJ19" s="13"/>
      <c r="VAK19" s="13"/>
      <c r="VAL19" s="13"/>
      <c r="VAM19" s="13"/>
      <c r="VAN19" s="13"/>
      <c r="VAO19" s="13"/>
      <c r="VAP19" s="13"/>
      <c r="VAQ19" s="13"/>
      <c r="VAR19" s="13"/>
      <c r="VAS19" s="13"/>
      <c r="VAT19" s="13"/>
      <c r="VAU19" s="13"/>
      <c r="VAV19" s="13"/>
      <c r="VAW19" s="13"/>
      <c r="VAX19" s="13"/>
      <c r="VAY19" s="13"/>
      <c r="VAZ19" s="13"/>
      <c r="VBA19" s="13"/>
      <c r="VBB19" s="13"/>
      <c r="VBC19" s="13"/>
      <c r="VBD19" s="13"/>
      <c r="VBE19" s="13"/>
      <c r="VBF19" s="13"/>
      <c r="VBG19" s="13"/>
      <c r="VBH19" s="13"/>
      <c r="VBI19" s="13"/>
      <c r="VBJ19" s="13"/>
      <c r="VBK19" s="13"/>
      <c r="VBL19" s="13"/>
      <c r="VBM19" s="13"/>
      <c r="VBN19" s="13"/>
      <c r="VBO19" s="13"/>
      <c r="VBP19" s="13"/>
      <c r="VBQ19" s="13"/>
      <c r="VBR19" s="13"/>
      <c r="VBS19" s="13"/>
      <c r="VBT19" s="13"/>
      <c r="VBU19" s="13"/>
      <c r="VBV19" s="13"/>
      <c r="VBW19" s="13"/>
      <c r="VBX19" s="13"/>
      <c r="VBY19" s="13"/>
      <c r="VBZ19" s="13"/>
      <c r="VCA19" s="13"/>
      <c r="VCB19" s="13"/>
      <c r="VCC19" s="13"/>
      <c r="VCD19" s="13"/>
      <c r="VCE19" s="13"/>
      <c r="VCF19" s="13"/>
      <c r="VCG19" s="13"/>
      <c r="VCH19" s="13"/>
      <c r="VCI19" s="13"/>
      <c r="VCJ19" s="13"/>
      <c r="VCK19" s="13"/>
      <c r="VCL19" s="13"/>
      <c r="VCM19" s="13"/>
      <c r="VCN19" s="13"/>
      <c r="VCO19" s="13"/>
      <c r="VCP19" s="13"/>
      <c r="VCQ19" s="13"/>
      <c r="VCR19" s="13"/>
      <c r="VCS19" s="13"/>
      <c r="VCT19" s="13"/>
      <c r="VCU19" s="13"/>
      <c r="VCV19" s="13"/>
      <c r="VCW19" s="13"/>
      <c r="VCX19" s="13"/>
      <c r="VCY19" s="13"/>
      <c r="VCZ19" s="13"/>
      <c r="VDA19" s="13"/>
      <c r="VDB19" s="13"/>
      <c r="VDC19" s="13"/>
      <c r="VDD19" s="13"/>
      <c r="VDE19" s="13"/>
      <c r="VDF19" s="13"/>
      <c r="VDG19" s="13"/>
      <c r="VDH19" s="13"/>
      <c r="VDI19" s="13"/>
      <c r="VDJ19" s="13"/>
      <c r="VDK19" s="13"/>
      <c r="VDL19" s="13"/>
      <c r="VDM19" s="13"/>
      <c r="VDN19" s="13"/>
      <c r="VDO19" s="13"/>
      <c r="VDP19" s="13"/>
      <c r="VDQ19" s="13"/>
      <c r="VDR19" s="13"/>
      <c r="VDS19" s="13"/>
      <c r="VDT19" s="13"/>
      <c r="VDU19" s="13"/>
      <c r="VDV19" s="13"/>
      <c r="VDW19" s="13"/>
      <c r="VDX19" s="13"/>
      <c r="VDY19" s="13"/>
      <c r="VDZ19" s="13"/>
      <c r="VEA19" s="13"/>
      <c r="VEB19" s="13"/>
      <c r="VEC19" s="13"/>
      <c r="VED19" s="13"/>
      <c r="VEE19" s="13"/>
      <c r="VEF19" s="13"/>
      <c r="VEG19" s="13"/>
      <c r="VEH19" s="13"/>
      <c r="VEI19" s="13"/>
      <c r="VEJ19" s="13"/>
      <c r="VEK19" s="13"/>
      <c r="VEL19" s="13"/>
      <c r="VEM19" s="13"/>
      <c r="VEN19" s="13"/>
      <c r="VEO19" s="13"/>
      <c r="VEP19" s="13"/>
      <c r="VEQ19" s="13"/>
      <c r="VER19" s="13"/>
      <c r="VES19" s="13"/>
      <c r="VET19" s="13"/>
      <c r="VEU19" s="13"/>
      <c r="VEV19" s="13"/>
      <c r="VEW19" s="13"/>
      <c r="VEX19" s="13"/>
      <c r="VEY19" s="13"/>
      <c r="VEZ19" s="13"/>
      <c r="VFA19" s="13"/>
      <c r="VFB19" s="13"/>
      <c r="VFC19" s="13"/>
      <c r="VFD19" s="13"/>
      <c r="VFE19" s="13"/>
      <c r="VFF19" s="13"/>
      <c r="VFG19" s="13"/>
      <c r="VFH19" s="13"/>
      <c r="VFI19" s="13"/>
      <c r="VFJ19" s="13"/>
      <c r="VFK19" s="13"/>
      <c r="VFL19" s="13"/>
      <c r="VFM19" s="13"/>
      <c r="VFN19" s="13"/>
      <c r="VFO19" s="13"/>
      <c r="VFP19" s="13"/>
      <c r="VFQ19" s="13"/>
      <c r="VFR19" s="13"/>
      <c r="VFS19" s="13"/>
      <c r="VFT19" s="13"/>
      <c r="VFU19" s="13"/>
      <c r="VFV19" s="13"/>
      <c r="VFW19" s="13"/>
      <c r="VFX19" s="13"/>
      <c r="VFY19" s="13"/>
      <c r="VFZ19" s="13"/>
      <c r="VGA19" s="13"/>
      <c r="VGB19" s="13"/>
      <c r="VGC19" s="13"/>
      <c r="VGD19" s="13"/>
      <c r="VGE19" s="13"/>
      <c r="VGF19" s="13"/>
      <c r="VGG19" s="13"/>
      <c r="VGH19" s="13"/>
      <c r="VGI19" s="13"/>
      <c r="VGJ19" s="13"/>
      <c r="VGK19" s="13"/>
      <c r="VGL19" s="13"/>
      <c r="VGM19" s="13"/>
      <c r="VGN19" s="13"/>
      <c r="VGO19" s="13"/>
      <c r="VGP19" s="13"/>
      <c r="VGQ19" s="13"/>
      <c r="VGR19" s="13"/>
      <c r="VGS19" s="13"/>
      <c r="VGT19" s="13"/>
      <c r="VGU19" s="13"/>
      <c r="VGV19" s="13"/>
      <c r="VGW19" s="13"/>
      <c r="VGX19" s="13"/>
      <c r="VGY19" s="13"/>
      <c r="VGZ19" s="13"/>
      <c r="VHA19" s="13"/>
      <c r="VHB19" s="13"/>
      <c r="VHC19" s="13"/>
      <c r="VHD19" s="13"/>
      <c r="VHE19" s="13"/>
      <c r="VHF19" s="13"/>
      <c r="VHG19" s="13"/>
      <c r="VHH19" s="13"/>
      <c r="VHI19" s="13"/>
      <c r="VHJ19" s="13"/>
      <c r="VHK19" s="13"/>
      <c r="VHL19" s="13"/>
      <c r="VHM19" s="13"/>
      <c r="VHN19" s="13"/>
      <c r="VHO19" s="13"/>
      <c r="VHP19" s="13"/>
      <c r="VHQ19" s="13"/>
      <c r="VHR19" s="13"/>
      <c r="VHS19" s="13"/>
      <c r="VHT19" s="13"/>
      <c r="VHU19" s="13"/>
      <c r="VHV19" s="13"/>
      <c r="VHW19" s="13"/>
      <c r="VHX19" s="13"/>
      <c r="VHY19" s="13"/>
      <c r="VHZ19" s="13"/>
      <c r="VIA19" s="13"/>
      <c r="VIB19" s="13"/>
      <c r="VIC19" s="13"/>
      <c r="VID19" s="13"/>
      <c r="VIE19" s="13"/>
      <c r="VIF19" s="13"/>
      <c r="VIG19" s="13"/>
      <c r="VIH19" s="13"/>
      <c r="VII19" s="13"/>
      <c r="VIJ19" s="13"/>
      <c r="VIK19" s="13"/>
      <c r="VIL19" s="13"/>
      <c r="VIM19" s="13"/>
      <c r="VIN19" s="13"/>
      <c r="VIO19" s="13"/>
      <c r="VIP19" s="13"/>
      <c r="VIQ19" s="13"/>
      <c r="VIR19" s="13"/>
      <c r="VIS19" s="13"/>
      <c r="VIT19" s="13"/>
      <c r="VIU19" s="13"/>
      <c r="VIV19" s="13"/>
      <c r="VIW19" s="13"/>
      <c r="VIX19" s="13"/>
      <c r="VIY19" s="13"/>
      <c r="VIZ19" s="13"/>
      <c r="VJA19" s="13"/>
      <c r="VJB19" s="13"/>
      <c r="VJC19" s="13"/>
      <c r="VJD19" s="13"/>
      <c r="VJE19" s="13"/>
      <c r="VJF19" s="13"/>
      <c r="VJG19" s="13"/>
      <c r="VJH19" s="13"/>
      <c r="VJI19" s="13"/>
      <c r="VJJ19" s="13"/>
      <c r="VJK19" s="13"/>
      <c r="VJL19" s="13"/>
      <c r="VJM19" s="13"/>
      <c r="VJN19" s="13"/>
      <c r="VJO19" s="13"/>
      <c r="VJP19" s="13"/>
      <c r="VJQ19" s="13"/>
      <c r="VJR19" s="13"/>
      <c r="VJS19" s="13"/>
      <c r="VJT19" s="13"/>
      <c r="VJU19" s="13"/>
      <c r="VJV19" s="13"/>
      <c r="VJW19" s="13"/>
      <c r="VJX19" s="13"/>
      <c r="VJY19" s="13"/>
      <c r="VJZ19" s="13"/>
      <c r="VKA19" s="13"/>
      <c r="VKB19" s="13"/>
      <c r="VKC19" s="13"/>
      <c r="VKD19" s="13"/>
      <c r="VKE19" s="13"/>
      <c r="VKF19" s="13"/>
      <c r="VKG19" s="13"/>
      <c r="VKH19" s="13"/>
      <c r="VKI19" s="13"/>
      <c r="VKJ19" s="13"/>
      <c r="VKK19" s="13"/>
      <c r="VKL19" s="13"/>
      <c r="VKM19" s="13"/>
      <c r="VKN19" s="13"/>
      <c r="VKO19" s="13"/>
      <c r="VKP19" s="13"/>
      <c r="VKQ19" s="13"/>
      <c r="VKR19" s="13"/>
      <c r="VKS19" s="13"/>
      <c r="VKT19" s="13"/>
      <c r="VKU19" s="13"/>
      <c r="VKV19" s="13"/>
      <c r="VKW19" s="13"/>
      <c r="VKX19" s="13"/>
      <c r="VKY19" s="13"/>
      <c r="VKZ19" s="13"/>
      <c r="VLA19" s="13"/>
      <c r="VLB19" s="13"/>
      <c r="VLC19" s="13"/>
      <c r="VLD19" s="13"/>
      <c r="VLE19" s="13"/>
      <c r="VLF19" s="13"/>
      <c r="VLG19" s="13"/>
      <c r="VLH19" s="13"/>
      <c r="VLI19" s="13"/>
      <c r="VLJ19" s="13"/>
      <c r="VLK19" s="13"/>
      <c r="VLL19" s="13"/>
      <c r="VLM19" s="13"/>
      <c r="VLN19" s="13"/>
      <c r="VLO19" s="13"/>
      <c r="VLP19" s="13"/>
      <c r="VLQ19" s="13"/>
      <c r="VLR19" s="13"/>
      <c r="VLS19" s="13"/>
      <c r="VLT19" s="13"/>
      <c r="VLU19" s="13"/>
      <c r="VLV19" s="13"/>
      <c r="VLW19" s="13"/>
      <c r="VLX19" s="13"/>
      <c r="VLY19" s="13"/>
      <c r="VLZ19" s="13"/>
      <c r="VMA19" s="13"/>
      <c r="VMB19" s="13"/>
      <c r="VMC19" s="13"/>
      <c r="VMD19" s="13"/>
      <c r="VME19" s="13"/>
      <c r="VMF19" s="13"/>
      <c r="VMG19" s="13"/>
      <c r="VMH19" s="13"/>
      <c r="VMI19" s="13"/>
      <c r="VMJ19" s="13"/>
      <c r="VMK19" s="13"/>
      <c r="VML19" s="13"/>
      <c r="VMM19" s="13"/>
      <c r="VMN19" s="13"/>
      <c r="VMO19" s="13"/>
      <c r="VMP19" s="13"/>
      <c r="VMQ19" s="13"/>
      <c r="VMR19" s="13"/>
      <c r="VMS19" s="13"/>
      <c r="VMT19" s="13"/>
      <c r="VMU19" s="13"/>
      <c r="VMV19" s="13"/>
      <c r="VMW19" s="13"/>
      <c r="VMX19" s="13"/>
      <c r="VMY19" s="13"/>
      <c r="VMZ19" s="13"/>
      <c r="VNA19" s="13"/>
      <c r="VNB19" s="13"/>
      <c r="VNC19" s="13"/>
      <c r="VND19" s="13"/>
      <c r="VNE19" s="13"/>
      <c r="VNF19" s="13"/>
      <c r="VNG19" s="13"/>
      <c r="VNH19" s="13"/>
      <c r="VNI19" s="13"/>
      <c r="VNJ19" s="13"/>
      <c r="VNK19" s="13"/>
      <c r="VNL19" s="13"/>
      <c r="VNM19" s="13"/>
      <c r="VNN19" s="13"/>
      <c r="VNO19" s="13"/>
      <c r="VNP19" s="13"/>
      <c r="VNQ19" s="13"/>
      <c r="VNR19" s="13"/>
      <c r="VNS19" s="13"/>
      <c r="VNT19" s="13"/>
      <c r="VNU19" s="13"/>
      <c r="VNV19" s="13"/>
      <c r="VNW19" s="13"/>
      <c r="VNX19" s="13"/>
      <c r="VNY19" s="13"/>
      <c r="VNZ19" s="13"/>
      <c r="VOA19" s="13"/>
      <c r="VOB19" s="13"/>
      <c r="VOC19" s="13"/>
      <c r="VOD19" s="13"/>
      <c r="VOE19" s="13"/>
      <c r="VOF19" s="13"/>
      <c r="VOG19" s="13"/>
      <c r="VOH19" s="13"/>
      <c r="VOI19" s="13"/>
      <c r="VOJ19" s="13"/>
      <c r="VOK19" s="13"/>
      <c r="VOL19" s="13"/>
      <c r="VOM19" s="13"/>
      <c r="VON19" s="13"/>
      <c r="VOO19" s="13"/>
      <c r="VOP19" s="13"/>
      <c r="VOQ19" s="13"/>
      <c r="VOR19" s="13"/>
      <c r="VOS19" s="13"/>
      <c r="VOT19" s="13"/>
      <c r="VOU19" s="13"/>
      <c r="VOV19" s="13"/>
      <c r="VOW19" s="13"/>
      <c r="VOX19" s="13"/>
      <c r="VOY19" s="13"/>
      <c r="VOZ19" s="13"/>
      <c r="VPA19" s="13"/>
      <c r="VPB19" s="13"/>
      <c r="VPC19" s="13"/>
      <c r="VPD19" s="13"/>
      <c r="VPE19" s="13"/>
      <c r="VPF19" s="13"/>
      <c r="VPG19" s="13"/>
      <c r="VPH19" s="13"/>
      <c r="VPI19" s="13"/>
      <c r="VPJ19" s="13"/>
      <c r="VPK19" s="13"/>
      <c r="VPL19" s="13"/>
      <c r="VPM19" s="13"/>
      <c r="VPN19" s="13"/>
      <c r="VPO19" s="13"/>
      <c r="VPP19" s="13"/>
      <c r="VPQ19" s="13"/>
      <c r="VPR19" s="13"/>
      <c r="VPS19" s="13"/>
      <c r="VPT19" s="13"/>
      <c r="VPU19" s="13"/>
      <c r="VPV19" s="13"/>
      <c r="VPW19" s="13"/>
      <c r="VPX19" s="13"/>
      <c r="VPY19" s="13"/>
      <c r="VPZ19" s="13"/>
      <c r="VQA19" s="13"/>
      <c r="VQB19" s="13"/>
      <c r="VQC19" s="13"/>
      <c r="VQD19" s="13"/>
      <c r="VQE19" s="13"/>
      <c r="VQF19" s="13"/>
      <c r="VQG19" s="13"/>
      <c r="VQH19" s="13"/>
      <c r="VQI19" s="13"/>
      <c r="VQJ19" s="13"/>
      <c r="VQK19" s="13"/>
      <c r="VQL19" s="13"/>
      <c r="VQM19" s="13"/>
      <c r="VQN19" s="13"/>
      <c r="VQO19" s="13"/>
      <c r="VQP19" s="13"/>
      <c r="VQQ19" s="13"/>
      <c r="VQR19" s="13"/>
      <c r="VQS19" s="13"/>
      <c r="VQT19" s="13"/>
      <c r="VQU19" s="13"/>
      <c r="VQV19" s="13"/>
      <c r="VQW19" s="13"/>
      <c r="VQX19" s="13"/>
      <c r="VQY19" s="13"/>
      <c r="VQZ19" s="13"/>
      <c r="VRA19" s="13"/>
      <c r="VRB19" s="13"/>
      <c r="VRC19" s="13"/>
      <c r="VRD19" s="13"/>
      <c r="VRE19" s="13"/>
      <c r="VRF19" s="13"/>
      <c r="VRG19" s="13"/>
      <c r="VRH19" s="13"/>
      <c r="VRI19" s="13"/>
      <c r="VRJ19" s="13"/>
      <c r="VRK19" s="13"/>
      <c r="VRL19" s="13"/>
      <c r="VRM19" s="13"/>
      <c r="VRN19" s="13"/>
      <c r="VRO19" s="13"/>
      <c r="VRP19" s="13"/>
      <c r="VRQ19" s="13"/>
      <c r="VRR19" s="13"/>
      <c r="VRS19" s="13"/>
      <c r="VRT19" s="13"/>
      <c r="VRU19" s="13"/>
      <c r="VRV19" s="13"/>
      <c r="VRW19" s="13"/>
      <c r="VRX19" s="13"/>
      <c r="VRY19" s="13"/>
      <c r="VRZ19" s="13"/>
      <c r="VSA19" s="13"/>
      <c r="VSB19" s="13"/>
      <c r="VSC19" s="13"/>
      <c r="VSD19" s="13"/>
      <c r="VSE19" s="13"/>
      <c r="VSF19" s="13"/>
      <c r="VSG19" s="13"/>
      <c r="VSH19" s="13"/>
      <c r="VSI19" s="13"/>
      <c r="VSJ19" s="13"/>
      <c r="VSK19" s="13"/>
      <c r="VSL19" s="13"/>
      <c r="VSM19" s="13"/>
      <c r="VSN19" s="13"/>
      <c r="VSO19" s="13"/>
      <c r="VSP19" s="13"/>
      <c r="VSQ19" s="13"/>
      <c r="VSR19" s="13"/>
      <c r="VSS19" s="13"/>
      <c r="VST19" s="13"/>
      <c r="VSU19" s="13"/>
      <c r="VSV19" s="13"/>
      <c r="VSW19" s="13"/>
      <c r="VSX19" s="13"/>
      <c r="VSY19" s="13"/>
      <c r="VSZ19" s="13"/>
      <c r="VTA19" s="13"/>
      <c r="VTB19" s="13"/>
      <c r="VTC19" s="13"/>
      <c r="VTD19" s="13"/>
      <c r="VTE19" s="13"/>
      <c r="VTF19" s="13"/>
      <c r="VTG19" s="13"/>
      <c r="VTH19" s="13"/>
      <c r="VTI19" s="13"/>
      <c r="VTJ19" s="13"/>
      <c r="VTK19" s="13"/>
      <c r="VTL19" s="13"/>
      <c r="VTM19" s="13"/>
      <c r="VTN19" s="13"/>
      <c r="VTO19" s="13"/>
      <c r="VTP19" s="13"/>
      <c r="VTQ19" s="13"/>
      <c r="VTR19" s="13"/>
      <c r="VTS19" s="13"/>
      <c r="VTT19" s="13"/>
      <c r="VTU19" s="13"/>
      <c r="VTV19" s="13"/>
      <c r="VTW19" s="13"/>
      <c r="VTX19" s="13"/>
      <c r="VTY19" s="13"/>
      <c r="VTZ19" s="13"/>
      <c r="VUA19" s="13"/>
      <c r="VUB19" s="13"/>
      <c r="VUC19" s="13"/>
      <c r="VUD19" s="13"/>
      <c r="VUE19" s="13"/>
      <c r="VUF19" s="13"/>
      <c r="VUG19" s="13"/>
      <c r="VUH19" s="13"/>
      <c r="VUI19" s="13"/>
      <c r="VUJ19" s="13"/>
      <c r="VUK19" s="13"/>
      <c r="VUL19" s="13"/>
      <c r="VUM19" s="13"/>
      <c r="VUN19" s="13"/>
      <c r="VUO19" s="13"/>
      <c r="VUP19" s="13"/>
      <c r="VUQ19" s="13"/>
      <c r="VUR19" s="13"/>
      <c r="VUS19" s="13"/>
      <c r="VUT19" s="13"/>
      <c r="VUU19" s="13"/>
      <c r="VUV19" s="13"/>
      <c r="VUW19" s="13"/>
      <c r="VUX19" s="13"/>
      <c r="VUY19" s="13"/>
      <c r="VUZ19" s="13"/>
      <c r="VVA19" s="13"/>
      <c r="VVB19" s="13"/>
      <c r="VVC19" s="13"/>
      <c r="VVD19" s="13"/>
      <c r="VVE19" s="13"/>
      <c r="VVF19" s="13"/>
      <c r="VVG19" s="13"/>
      <c r="VVH19" s="13"/>
      <c r="VVI19" s="13"/>
      <c r="VVJ19" s="13"/>
      <c r="VVK19" s="13"/>
      <c r="VVL19" s="13"/>
      <c r="VVM19" s="13"/>
      <c r="VVN19" s="13"/>
      <c r="VVO19" s="13"/>
      <c r="VVP19" s="13"/>
      <c r="VVQ19" s="13"/>
      <c r="VVR19" s="13"/>
      <c r="VVS19" s="13"/>
      <c r="VVT19" s="13"/>
      <c r="VVU19" s="13"/>
      <c r="VVV19" s="13"/>
      <c r="VVW19" s="13"/>
      <c r="VVX19" s="13"/>
      <c r="VVY19" s="13"/>
      <c r="VVZ19" s="13"/>
      <c r="VWA19" s="13"/>
      <c r="VWB19" s="13"/>
      <c r="VWC19" s="13"/>
      <c r="VWD19" s="13"/>
      <c r="VWE19" s="13"/>
      <c r="VWF19" s="13"/>
      <c r="VWG19" s="13"/>
      <c r="VWH19" s="13"/>
      <c r="VWI19" s="13"/>
      <c r="VWJ19" s="13"/>
      <c r="VWK19" s="13"/>
      <c r="VWL19" s="13"/>
      <c r="VWM19" s="13"/>
      <c r="VWN19" s="13"/>
      <c r="VWO19" s="13"/>
      <c r="VWP19" s="13"/>
      <c r="VWQ19" s="13"/>
      <c r="VWR19" s="13"/>
      <c r="VWS19" s="13"/>
      <c r="VWT19" s="13"/>
      <c r="VWU19" s="13"/>
      <c r="VWV19" s="13"/>
      <c r="VWW19" s="13"/>
      <c r="VWX19" s="13"/>
      <c r="VWY19" s="13"/>
      <c r="VWZ19" s="13"/>
      <c r="VXA19" s="13"/>
      <c r="VXB19" s="13"/>
      <c r="VXC19" s="13"/>
      <c r="VXD19" s="13"/>
      <c r="VXE19" s="13"/>
      <c r="VXF19" s="13"/>
      <c r="VXG19" s="13"/>
      <c r="VXH19" s="13"/>
      <c r="VXI19" s="13"/>
      <c r="VXJ19" s="13"/>
      <c r="VXK19" s="13"/>
      <c r="VXL19" s="13"/>
      <c r="VXM19" s="13"/>
      <c r="VXN19" s="13"/>
      <c r="VXO19" s="13"/>
      <c r="VXP19" s="13"/>
      <c r="VXQ19" s="13"/>
      <c r="VXR19" s="13"/>
      <c r="VXS19" s="13"/>
      <c r="VXT19" s="13"/>
      <c r="VXU19" s="13"/>
      <c r="VXV19" s="13"/>
      <c r="VXW19" s="13"/>
      <c r="VXX19" s="13"/>
      <c r="VXY19" s="13"/>
      <c r="VXZ19" s="13"/>
      <c r="VYA19" s="13"/>
      <c r="VYB19" s="13"/>
      <c r="VYC19" s="13"/>
      <c r="VYD19" s="13"/>
      <c r="VYE19" s="13"/>
      <c r="VYF19" s="13"/>
      <c r="VYG19" s="13"/>
      <c r="VYH19" s="13"/>
      <c r="VYI19" s="13"/>
      <c r="VYJ19" s="13"/>
      <c r="VYK19" s="13"/>
      <c r="VYL19" s="13"/>
      <c r="VYM19" s="13"/>
      <c r="VYN19" s="13"/>
      <c r="VYO19" s="13"/>
      <c r="VYP19" s="13"/>
      <c r="VYQ19" s="13"/>
      <c r="VYR19" s="13"/>
      <c r="VYS19" s="13"/>
      <c r="VYT19" s="13"/>
      <c r="VYU19" s="13"/>
      <c r="VYV19" s="13"/>
      <c r="VYW19" s="13"/>
      <c r="VYX19" s="13"/>
      <c r="VYY19" s="13"/>
      <c r="VYZ19" s="13"/>
      <c r="VZA19" s="13"/>
      <c r="VZB19" s="13"/>
      <c r="VZC19" s="13"/>
      <c r="VZD19" s="13"/>
      <c r="VZE19" s="13"/>
      <c r="VZF19" s="13"/>
      <c r="VZG19" s="13"/>
      <c r="VZH19" s="13"/>
      <c r="VZI19" s="13"/>
      <c r="VZJ19" s="13"/>
      <c r="VZK19" s="13"/>
      <c r="VZL19" s="13"/>
      <c r="VZM19" s="13"/>
      <c r="VZN19" s="13"/>
      <c r="VZO19" s="13"/>
      <c r="VZP19" s="13"/>
      <c r="VZQ19" s="13"/>
      <c r="VZR19" s="13"/>
      <c r="VZS19" s="13"/>
      <c r="VZT19" s="13"/>
      <c r="VZU19" s="13"/>
      <c r="VZV19" s="13"/>
      <c r="VZW19" s="13"/>
      <c r="VZX19" s="13"/>
      <c r="VZY19" s="13"/>
      <c r="VZZ19" s="13"/>
      <c r="WAA19" s="13"/>
      <c r="WAB19" s="13"/>
      <c r="WAC19" s="13"/>
      <c r="WAD19" s="13"/>
      <c r="WAE19" s="13"/>
      <c r="WAF19" s="13"/>
      <c r="WAG19" s="13"/>
      <c r="WAH19" s="13"/>
      <c r="WAI19" s="13"/>
      <c r="WAJ19" s="13"/>
      <c r="WAK19" s="13"/>
      <c r="WAL19" s="13"/>
      <c r="WAM19" s="13"/>
      <c r="WAN19" s="13"/>
      <c r="WAO19" s="13"/>
      <c r="WAP19" s="13"/>
      <c r="WAQ19" s="13"/>
      <c r="WAR19" s="13"/>
      <c r="WAS19" s="13"/>
      <c r="WAT19" s="13"/>
      <c r="WAU19" s="13"/>
      <c r="WAV19" s="13"/>
      <c r="WAW19" s="13"/>
      <c r="WAX19" s="13"/>
      <c r="WAY19" s="13"/>
      <c r="WAZ19" s="13"/>
      <c r="WBA19" s="13"/>
      <c r="WBB19" s="13"/>
      <c r="WBC19" s="13"/>
      <c r="WBD19" s="13"/>
      <c r="WBE19" s="13"/>
      <c r="WBF19" s="13"/>
      <c r="WBG19" s="13"/>
      <c r="WBH19" s="13"/>
      <c r="WBI19" s="13"/>
      <c r="WBJ19" s="13"/>
      <c r="WBK19" s="13"/>
      <c r="WBL19" s="13"/>
      <c r="WBM19" s="13"/>
      <c r="WBN19" s="13"/>
      <c r="WBO19" s="13"/>
      <c r="WBP19" s="13"/>
      <c r="WBQ19" s="13"/>
      <c r="WBR19" s="13"/>
      <c r="WBS19" s="13"/>
      <c r="WBT19" s="13"/>
      <c r="WBU19" s="13"/>
      <c r="WBV19" s="13"/>
      <c r="WBW19" s="13"/>
      <c r="WBX19" s="13"/>
      <c r="WBY19" s="13"/>
      <c r="WBZ19" s="13"/>
      <c r="WCA19" s="13"/>
      <c r="WCB19" s="13"/>
      <c r="WCC19" s="13"/>
      <c r="WCD19" s="13"/>
      <c r="WCE19" s="13"/>
      <c r="WCF19" s="13"/>
      <c r="WCG19" s="13"/>
      <c r="WCH19" s="13"/>
      <c r="WCI19" s="13"/>
      <c r="WCJ19" s="13"/>
      <c r="WCK19" s="13"/>
      <c r="WCL19" s="13"/>
      <c r="WCM19" s="13"/>
      <c r="WCN19" s="13"/>
      <c r="WCO19" s="13"/>
      <c r="WCP19" s="13"/>
      <c r="WCQ19" s="13"/>
      <c r="WCR19" s="13"/>
      <c r="WCS19" s="13"/>
      <c r="WCT19" s="13"/>
      <c r="WCU19" s="13"/>
      <c r="WCV19" s="13"/>
      <c r="WCW19" s="13"/>
      <c r="WCX19" s="13"/>
      <c r="WCY19" s="13"/>
      <c r="WCZ19" s="13"/>
      <c r="WDA19" s="13"/>
      <c r="WDB19" s="13"/>
      <c r="WDC19" s="13"/>
      <c r="WDD19" s="13"/>
      <c r="WDE19" s="13"/>
      <c r="WDF19" s="13"/>
      <c r="WDG19" s="13"/>
      <c r="WDH19" s="13"/>
      <c r="WDI19" s="13"/>
      <c r="WDJ19" s="13"/>
      <c r="WDK19" s="13"/>
      <c r="WDL19" s="13"/>
      <c r="WDM19" s="13"/>
      <c r="WDN19" s="13"/>
      <c r="WDO19" s="13"/>
      <c r="WDP19" s="13"/>
      <c r="WDQ19" s="13"/>
      <c r="WDR19" s="13"/>
      <c r="WDS19" s="13"/>
      <c r="WDT19" s="13"/>
      <c r="WDU19" s="13"/>
      <c r="WDV19" s="13"/>
      <c r="WDW19" s="13"/>
      <c r="WDX19" s="13"/>
      <c r="WDY19" s="13"/>
      <c r="WDZ19" s="13"/>
      <c r="WEA19" s="13"/>
      <c r="WEB19" s="13"/>
      <c r="WEC19" s="13"/>
      <c r="WED19" s="13"/>
      <c r="WEE19" s="13"/>
      <c r="WEF19" s="13"/>
      <c r="WEG19" s="13"/>
      <c r="WEH19" s="13"/>
      <c r="WEI19" s="13"/>
      <c r="WEJ19" s="13"/>
      <c r="WEK19" s="13"/>
      <c r="WEL19" s="13"/>
      <c r="WEM19" s="13"/>
      <c r="WEN19" s="13"/>
      <c r="WEO19" s="13"/>
      <c r="WEP19" s="13"/>
      <c r="WEQ19" s="13"/>
      <c r="WER19" s="13"/>
      <c r="WES19" s="13"/>
      <c r="WET19" s="13"/>
      <c r="WEU19" s="13"/>
      <c r="WEV19" s="13"/>
      <c r="WEW19" s="13"/>
      <c r="WEX19" s="13"/>
      <c r="WEY19" s="13"/>
      <c r="WEZ19" s="13"/>
      <c r="WFA19" s="13"/>
      <c r="WFB19" s="13"/>
      <c r="WFC19" s="13"/>
      <c r="WFD19" s="13"/>
      <c r="WFE19" s="13"/>
      <c r="WFF19" s="13"/>
      <c r="WFG19" s="13"/>
      <c r="WFH19" s="13"/>
      <c r="WFI19" s="13"/>
      <c r="WFJ19" s="13"/>
      <c r="WFK19" s="13"/>
      <c r="WFL19" s="13"/>
      <c r="WFM19" s="13"/>
      <c r="WFN19" s="13"/>
      <c r="WFO19" s="13"/>
      <c r="WFP19" s="13"/>
      <c r="WFQ19" s="13"/>
      <c r="WFR19" s="13"/>
      <c r="WFS19" s="13"/>
      <c r="WFT19" s="13"/>
      <c r="WFU19" s="13"/>
      <c r="WFV19" s="13"/>
      <c r="WFW19" s="13"/>
      <c r="WFX19" s="13"/>
      <c r="WFY19" s="13"/>
      <c r="WFZ19" s="13"/>
      <c r="WGA19" s="13"/>
      <c r="WGB19" s="13"/>
      <c r="WGC19" s="13"/>
      <c r="WGD19" s="13"/>
      <c r="WGE19" s="13"/>
      <c r="WGF19" s="13"/>
      <c r="WGG19" s="13"/>
      <c r="WGH19" s="13"/>
      <c r="WGI19" s="13"/>
      <c r="WGJ19" s="13"/>
      <c r="WGK19" s="13"/>
      <c r="WGL19" s="13"/>
      <c r="WGM19" s="13"/>
      <c r="WGN19" s="13"/>
      <c r="WGO19" s="13"/>
      <c r="WGP19" s="13"/>
      <c r="WGQ19" s="13"/>
      <c r="WGR19" s="13"/>
      <c r="WGS19" s="13"/>
      <c r="WGT19" s="13"/>
      <c r="WGU19" s="13"/>
      <c r="WGV19" s="13"/>
      <c r="WGW19" s="13"/>
      <c r="WGX19" s="13"/>
      <c r="WGY19" s="13"/>
      <c r="WGZ19" s="13"/>
      <c r="WHA19" s="13"/>
      <c r="WHB19" s="13"/>
      <c r="WHC19" s="13"/>
      <c r="WHD19" s="13"/>
      <c r="WHE19" s="13"/>
      <c r="WHF19" s="13"/>
      <c r="WHG19" s="13"/>
      <c r="WHH19" s="13"/>
      <c r="WHI19" s="13"/>
      <c r="WHJ19" s="13"/>
      <c r="WHK19" s="13"/>
      <c r="WHL19" s="13"/>
      <c r="WHM19" s="13"/>
      <c r="WHN19" s="13"/>
      <c r="WHO19" s="13"/>
      <c r="WHP19" s="13"/>
      <c r="WHQ19" s="13"/>
      <c r="WHR19" s="13"/>
      <c r="WHS19" s="13"/>
      <c r="WHT19" s="13"/>
      <c r="WHU19" s="13"/>
      <c r="WHV19" s="13"/>
      <c r="WHW19" s="13"/>
      <c r="WHX19" s="13"/>
      <c r="WHY19" s="13"/>
      <c r="WHZ19" s="13"/>
      <c r="WIA19" s="13"/>
      <c r="WIB19" s="13"/>
      <c r="WIC19" s="13"/>
      <c r="WID19" s="13"/>
      <c r="WIE19" s="13"/>
      <c r="WIF19" s="13"/>
      <c r="WIG19" s="13"/>
      <c r="WIH19" s="13"/>
      <c r="WII19" s="13"/>
      <c r="WIJ19" s="13"/>
      <c r="WIK19" s="13"/>
      <c r="WIL19" s="13"/>
      <c r="WIM19" s="13"/>
      <c r="WIN19" s="13"/>
      <c r="WIO19" s="13"/>
      <c r="WIP19" s="13"/>
      <c r="WIQ19" s="13"/>
      <c r="WIR19" s="13"/>
      <c r="WIS19" s="13"/>
      <c r="WIT19" s="13"/>
      <c r="WIU19" s="13"/>
      <c r="WIV19" s="13"/>
      <c r="WIW19" s="13"/>
      <c r="WIX19" s="13"/>
      <c r="WIY19" s="13"/>
      <c r="WIZ19" s="13"/>
      <c r="WJA19" s="13"/>
      <c r="WJB19" s="13"/>
      <c r="WJC19" s="13"/>
      <c r="WJD19" s="13"/>
      <c r="WJE19" s="13"/>
      <c r="WJF19" s="13"/>
      <c r="WJG19" s="13"/>
      <c r="WJH19" s="13"/>
      <c r="WJI19" s="13"/>
      <c r="WJJ19" s="13"/>
      <c r="WJK19" s="13"/>
      <c r="WJL19" s="13"/>
      <c r="WJM19" s="13"/>
      <c r="WJN19" s="13"/>
      <c r="WJO19" s="13"/>
      <c r="WJP19" s="13"/>
      <c r="WJQ19" s="13"/>
      <c r="WJR19" s="13"/>
      <c r="WJS19" s="13"/>
      <c r="WJT19" s="13"/>
      <c r="WJU19" s="13"/>
      <c r="WJV19" s="13"/>
      <c r="WJW19" s="13"/>
      <c r="WJX19" s="13"/>
      <c r="WJY19" s="13"/>
      <c r="WJZ19" s="13"/>
      <c r="WKA19" s="13"/>
      <c r="WKB19" s="13"/>
      <c r="WKC19" s="13"/>
      <c r="WKD19" s="13"/>
      <c r="WKE19" s="13"/>
      <c r="WKF19" s="13"/>
      <c r="WKG19" s="13"/>
      <c r="WKH19" s="13"/>
      <c r="WKI19" s="13"/>
      <c r="WKJ19" s="13"/>
      <c r="WKK19" s="13"/>
      <c r="WKL19" s="13"/>
      <c r="WKM19" s="13"/>
      <c r="WKN19" s="13"/>
      <c r="WKO19" s="13"/>
      <c r="WKP19" s="13"/>
      <c r="WKQ19" s="13"/>
      <c r="WKR19" s="13"/>
      <c r="WKS19" s="13"/>
      <c r="WKT19" s="13"/>
      <c r="WKU19" s="13"/>
      <c r="WKV19" s="13"/>
      <c r="WKW19" s="13"/>
      <c r="WKX19" s="13"/>
      <c r="WKY19" s="13"/>
      <c r="WKZ19" s="13"/>
      <c r="WLA19" s="13"/>
      <c r="WLB19" s="13"/>
      <c r="WLC19" s="13"/>
      <c r="WLD19" s="13"/>
      <c r="WLE19" s="13"/>
      <c r="WLF19" s="13"/>
      <c r="WLG19" s="13"/>
      <c r="WLH19" s="13"/>
      <c r="WLI19" s="13"/>
      <c r="WLJ19" s="13"/>
      <c r="WLK19" s="13"/>
      <c r="WLL19" s="13"/>
      <c r="WLM19" s="13"/>
      <c r="WLN19" s="13"/>
      <c r="WLO19" s="13"/>
      <c r="WLP19" s="13"/>
      <c r="WLQ19" s="13"/>
      <c r="WLR19" s="13"/>
      <c r="WLS19" s="13"/>
      <c r="WLT19" s="13"/>
      <c r="WLU19" s="13"/>
      <c r="WLV19" s="13"/>
      <c r="WLW19" s="13"/>
      <c r="WLX19" s="13"/>
      <c r="WLY19" s="13"/>
      <c r="WLZ19" s="13"/>
      <c r="WMA19" s="13"/>
      <c r="WMB19" s="13"/>
      <c r="WMC19" s="13"/>
      <c r="WMD19" s="13"/>
      <c r="WME19" s="13"/>
      <c r="WMF19" s="13"/>
      <c r="WMG19" s="13"/>
      <c r="WMH19" s="13"/>
      <c r="WMI19" s="13"/>
      <c r="WMJ19" s="13"/>
      <c r="WMK19" s="13"/>
      <c r="WML19" s="13"/>
      <c r="WMM19" s="13"/>
      <c r="WMN19" s="13"/>
      <c r="WMO19" s="13"/>
      <c r="WMP19" s="13"/>
      <c r="WMQ19" s="13"/>
      <c r="WMR19" s="13"/>
      <c r="WMS19" s="13"/>
      <c r="WMT19" s="13"/>
      <c r="WMU19" s="13"/>
      <c r="WMV19" s="13"/>
      <c r="WMW19" s="13"/>
      <c r="WMX19" s="13"/>
      <c r="WMY19" s="13"/>
      <c r="WMZ19" s="13"/>
      <c r="WNA19" s="13"/>
      <c r="WNB19" s="13"/>
      <c r="WNC19" s="13"/>
      <c r="WND19" s="13"/>
      <c r="WNE19" s="13"/>
      <c r="WNF19" s="13"/>
      <c r="WNG19" s="13"/>
      <c r="WNH19" s="13"/>
      <c r="WNI19" s="13"/>
      <c r="WNJ19" s="13"/>
      <c r="WNK19" s="13"/>
      <c r="WNL19" s="13"/>
      <c r="WNM19" s="13"/>
      <c r="WNN19" s="13"/>
      <c r="WNO19" s="13"/>
      <c r="WNP19" s="13"/>
      <c r="WNQ19" s="13"/>
      <c r="WNR19" s="13"/>
      <c r="WNS19" s="13"/>
      <c r="WNT19" s="13"/>
      <c r="WNU19" s="13"/>
      <c r="WNV19" s="13"/>
      <c r="WNW19" s="13"/>
      <c r="WNX19" s="13"/>
      <c r="WNY19" s="13"/>
      <c r="WNZ19" s="13"/>
      <c r="WOA19" s="13"/>
      <c r="WOB19" s="13"/>
      <c r="WOC19" s="13"/>
      <c r="WOD19" s="13"/>
      <c r="WOE19" s="13"/>
      <c r="WOF19" s="13"/>
      <c r="WOG19" s="13"/>
      <c r="WOH19" s="13"/>
      <c r="WOI19" s="13"/>
      <c r="WOJ19" s="13"/>
      <c r="WOK19" s="13"/>
      <c r="WOL19" s="13"/>
      <c r="WOM19" s="13"/>
      <c r="WON19" s="13"/>
      <c r="WOO19" s="13"/>
      <c r="WOP19" s="13"/>
      <c r="WOQ19" s="13"/>
      <c r="WOR19" s="13"/>
      <c r="WOS19" s="13"/>
      <c r="WOT19" s="13"/>
      <c r="WOU19" s="13"/>
      <c r="WOV19" s="13"/>
      <c r="WOW19" s="13"/>
      <c r="WOX19" s="13"/>
      <c r="WOY19" s="13"/>
      <c r="WOZ19" s="13"/>
      <c r="WPA19" s="13"/>
      <c r="WPB19" s="13"/>
      <c r="WPC19" s="13"/>
      <c r="WPD19" s="13"/>
      <c r="WPE19" s="13"/>
      <c r="WPF19" s="13"/>
      <c r="WPG19" s="13"/>
      <c r="WPH19" s="13"/>
      <c r="WPI19" s="13"/>
      <c r="WPJ19" s="13"/>
      <c r="WPK19" s="13"/>
      <c r="WPL19" s="13"/>
      <c r="WPM19" s="13"/>
      <c r="WPN19" s="13"/>
      <c r="WPO19" s="13"/>
      <c r="WPP19" s="13"/>
      <c r="WPQ19" s="13"/>
      <c r="WPR19" s="13"/>
      <c r="WPS19" s="13"/>
      <c r="WPT19" s="13"/>
      <c r="WPU19" s="13"/>
      <c r="WPV19" s="13"/>
      <c r="WPW19" s="13"/>
      <c r="WPX19" s="13"/>
      <c r="WPY19" s="13"/>
      <c r="WPZ19" s="13"/>
      <c r="WQA19" s="13"/>
      <c r="WQB19" s="13"/>
      <c r="WQC19" s="13"/>
      <c r="WQD19" s="13"/>
      <c r="WQE19" s="13"/>
      <c r="WQF19" s="13"/>
      <c r="WQG19" s="13"/>
      <c r="WQH19" s="13"/>
      <c r="WQI19" s="13"/>
      <c r="WQJ19" s="13"/>
      <c r="WQK19" s="13"/>
      <c r="WQL19" s="13"/>
      <c r="WQM19" s="13"/>
      <c r="WQN19" s="13"/>
      <c r="WQO19" s="13"/>
      <c r="WQP19" s="13"/>
      <c r="WQQ19" s="13"/>
      <c r="WQR19" s="13"/>
      <c r="WQS19" s="13"/>
      <c r="WQT19" s="13"/>
      <c r="WQU19" s="13"/>
      <c r="WQV19" s="13"/>
      <c r="WQW19" s="13"/>
      <c r="WQX19" s="13"/>
      <c r="WQY19" s="13"/>
      <c r="WQZ19" s="13"/>
      <c r="WRA19" s="13"/>
      <c r="WRB19" s="13"/>
      <c r="WRC19" s="13"/>
      <c r="WRD19" s="13"/>
      <c r="WRE19" s="13"/>
      <c r="WRF19" s="13"/>
      <c r="WRG19" s="13"/>
      <c r="WRH19" s="13"/>
      <c r="WRI19" s="13"/>
      <c r="WRJ19" s="13"/>
      <c r="WRK19" s="13"/>
      <c r="WRL19" s="13"/>
      <c r="WRM19" s="13"/>
      <c r="WRN19" s="13"/>
      <c r="WRO19" s="13"/>
      <c r="WRP19" s="13"/>
      <c r="WRQ19" s="13"/>
      <c r="WRR19" s="13"/>
      <c r="WRS19" s="13"/>
      <c r="WRT19" s="13"/>
      <c r="WRU19" s="13"/>
      <c r="WRV19" s="13"/>
      <c r="WRW19" s="13"/>
      <c r="WRX19" s="13"/>
      <c r="WRY19" s="13"/>
      <c r="WRZ19" s="13"/>
      <c r="WSA19" s="13"/>
      <c r="WSB19" s="13"/>
      <c r="WSC19" s="13"/>
      <c r="WSD19" s="13"/>
      <c r="WSE19" s="13"/>
      <c r="WSF19" s="13"/>
      <c r="WSG19" s="13"/>
      <c r="WSH19" s="13"/>
      <c r="WSI19" s="13"/>
      <c r="WSJ19" s="13"/>
      <c r="WSK19" s="13"/>
      <c r="WSL19" s="13"/>
      <c r="WSM19" s="13"/>
      <c r="WSN19" s="13"/>
      <c r="WSO19" s="13"/>
      <c r="WSP19" s="13"/>
      <c r="WSQ19" s="13"/>
      <c r="WSR19" s="13"/>
      <c r="WSS19" s="13"/>
      <c r="WST19" s="13"/>
      <c r="WSU19" s="13"/>
      <c r="WSV19" s="13"/>
      <c r="WSW19" s="13"/>
      <c r="WSX19" s="13"/>
      <c r="WSY19" s="13"/>
      <c r="WSZ19" s="13"/>
      <c r="WTA19" s="13"/>
      <c r="WTB19" s="13"/>
      <c r="WTC19" s="13"/>
      <c r="WTD19" s="13"/>
      <c r="WTE19" s="13"/>
      <c r="WTF19" s="13"/>
      <c r="WTG19" s="13"/>
      <c r="WTH19" s="13"/>
      <c r="WTI19" s="13"/>
      <c r="WTJ19" s="13"/>
      <c r="WTK19" s="13"/>
      <c r="WTL19" s="13"/>
      <c r="WTM19" s="13"/>
      <c r="WTN19" s="13"/>
      <c r="WTO19" s="13"/>
      <c r="WTP19" s="13"/>
      <c r="WTQ19" s="13"/>
      <c r="WTR19" s="13"/>
      <c r="WTS19" s="13"/>
      <c r="WTT19" s="13"/>
      <c r="WTU19" s="13"/>
      <c r="WTV19" s="13"/>
      <c r="WTW19" s="13"/>
      <c r="WTX19" s="13"/>
      <c r="WTY19" s="13"/>
      <c r="WTZ19" s="13"/>
      <c r="WUA19" s="13"/>
      <c r="WUB19" s="13"/>
      <c r="WUC19" s="13"/>
      <c r="WUD19" s="13"/>
      <c r="WUE19" s="13"/>
      <c r="WUF19" s="13"/>
      <c r="WUG19" s="13"/>
      <c r="WUH19" s="13"/>
      <c r="WUI19" s="13"/>
      <c r="WUJ19" s="13"/>
      <c r="WUK19" s="13"/>
      <c r="WUL19" s="13"/>
      <c r="WUM19" s="13"/>
      <c r="WUN19" s="13"/>
      <c r="WUO19" s="13"/>
      <c r="WUP19" s="13"/>
      <c r="WUQ19" s="13"/>
      <c r="WUR19" s="13"/>
      <c r="WUS19" s="13"/>
      <c r="WUT19" s="13"/>
      <c r="WUU19" s="13"/>
      <c r="WUV19" s="13"/>
      <c r="WUW19" s="13"/>
      <c r="WUX19" s="13"/>
      <c r="WUY19" s="13"/>
      <c r="WUZ19" s="13"/>
      <c r="WVA19" s="13"/>
      <c r="WVB19" s="13"/>
      <c r="WVC19" s="13"/>
      <c r="WVD19" s="13"/>
      <c r="WVE19" s="13"/>
      <c r="WVF19" s="13"/>
      <c r="WVG19" s="13"/>
      <c r="WVH19" s="13"/>
      <c r="WVI19" s="13"/>
      <c r="WVJ19" s="13"/>
      <c r="WVK19" s="13"/>
      <c r="WVL19" s="13"/>
      <c r="WVM19" s="13"/>
      <c r="WVN19" s="13"/>
      <c r="WVO19" s="13"/>
      <c r="WVP19" s="13"/>
      <c r="WVQ19" s="13"/>
      <c r="WVR19" s="13"/>
      <c r="WVS19" s="13"/>
      <c r="WVT19" s="13"/>
      <c r="WVU19" s="13"/>
      <c r="WVV19" s="13"/>
      <c r="WVW19" s="13"/>
      <c r="WVX19" s="13"/>
      <c r="WVY19" s="13"/>
      <c r="WVZ19" s="13"/>
      <c r="WWA19" s="13"/>
      <c r="WWB19" s="13"/>
      <c r="WWC19" s="13"/>
      <c r="WWD19" s="13"/>
      <c r="WWE19" s="13"/>
      <c r="WWF19" s="13"/>
      <c r="WWG19" s="13"/>
      <c r="WWH19" s="13"/>
      <c r="WWI19" s="13"/>
      <c r="WWJ19" s="13"/>
      <c r="WWK19" s="13"/>
      <c r="WWL19" s="13"/>
      <c r="WWM19" s="13"/>
      <c r="WWN19" s="13"/>
      <c r="WWO19" s="13"/>
      <c r="WWP19" s="13"/>
      <c r="WWQ19" s="13"/>
      <c r="WWR19" s="13"/>
      <c r="WWS19" s="13"/>
      <c r="WWT19" s="13"/>
      <c r="WWU19" s="13"/>
      <c r="WWV19" s="13"/>
      <c r="WWW19" s="13"/>
      <c r="WWX19" s="13"/>
      <c r="WWY19" s="13"/>
      <c r="WWZ19" s="13"/>
      <c r="WXA19" s="13"/>
      <c r="WXB19" s="13"/>
      <c r="WXC19" s="13"/>
      <c r="WXD19" s="13"/>
      <c r="WXE19" s="13"/>
      <c r="WXF19" s="13"/>
      <c r="WXG19" s="13"/>
      <c r="WXH19" s="13"/>
      <c r="WXI19" s="13"/>
      <c r="WXJ19" s="13"/>
      <c r="WXK19" s="13"/>
      <c r="WXL19" s="13"/>
      <c r="WXM19" s="13"/>
      <c r="WXN19" s="13"/>
      <c r="WXO19" s="13"/>
      <c r="WXP19" s="13"/>
      <c r="WXQ19" s="13"/>
      <c r="WXR19" s="13"/>
      <c r="WXS19" s="13"/>
      <c r="WXT19" s="13"/>
      <c r="WXU19" s="13"/>
      <c r="WXV19" s="13"/>
      <c r="WXW19" s="13"/>
      <c r="WXX19" s="13"/>
      <c r="WXY19" s="13"/>
      <c r="WXZ19" s="13"/>
      <c r="WYA19" s="13"/>
      <c r="WYB19" s="13"/>
      <c r="WYC19" s="13"/>
      <c r="WYD19" s="13"/>
      <c r="WYE19" s="13"/>
      <c r="WYF19" s="13"/>
      <c r="WYG19" s="13"/>
      <c r="WYH19" s="13"/>
      <c r="WYI19" s="13"/>
      <c r="WYJ19" s="13"/>
      <c r="WYK19" s="13"/>
      <c r="WYL19" s="13"/>
      <c r="WYM19" s="13"/>
      <c r="WYN19" s="13"/>
      <c r="WYO19" s="13"/>
      <c r="WYP19" s="13"/>
      <c r="WYQ19" s="13"/>
      <c r="WYR19" s="13"/>
      <c r="WYS19" s="13"/>
      <c r="WYT19" s="13"/>
      <c r="WYU19" s="13"/>
      <c r="WYV19" s="13"/>
      <c r="WYW19" s="13"/>
      <c r="WYX19" s="13"/>
      <c r="WYY19" s="13"/>
      <c r="WYZ19" s="13"/>
      <c r="WZA19" s="13"/>
      <c r="WZB19" s="13"/>
      <c r="WZC19" s="13"/>
      <c r="WZD19" s="13"/>
      <c r="WZE19" s="13"/>
      <c r="WZF19" s="13"/>
      <c r="WZG19" s="13"/>
      <c r="WZH19" s="13"/>
      <c r="WZI19" s="13"/>
      <c r="WZJ19" s="13"/>
      <c r="WZK19" s="13"/>
      <c r="WZL19" s="13"/>
      <c r="WZM19" s="13"/>
      <c r="WZN19" s="13"/>
      <c r="WZO19" s="13"/>
      <c r="WZP19" s="13"/>
      <c r="WZQ19" s="13"/>
      <c r="WZR19" s="13"/>
      <c r="WZS19" s="13"/>
      <c r="WZT19" s="13"/>
      <c r="WZU19" s="13"/>
      <c r="WZV19" s="13"/>
      <c r="WZW19" s="13"/>
      <c r="WZX19" s="13"/>
      <c r="WZY19" s="13"/>
      <c r="WZZ19" s="13"/>
      <c r="XAA19" s="13"/>
      <c r="XAB19" s="13"/>
      <c r="XAC19" s="13"/>
      <c r="XAD19" s="13"/>
      <c r="XAE19" s="13"/>
      <c r="XAF19" s="13"/>
      <c r="XAG19" s="13"/>
      <c r="XAH19" s="13"/>
      <c r="XAI19" s="13"/>
      <c r="XAJ19" s="13"/>
      <c r="XAK19" s="13"/>
      <c r="XAL19" s="13"/>
      <c r="XAM19" s="13"/>
      <c r="XAN19" s="13"/>
      <c r="XAO19" s="13"/>
      <c r="XAP19" s="13"/>
      <c r="XAQ19" s="13"/>
      <c r="XAR19" s="13"/>
      <c r="XAS19" s="13"/>
      <c r="XAT19" s="13"/>
      <c r="XAU19" s="13"/>
      <c r="XAV19" s="13"/>
      <c r="XAW19" s="13"/>
      <c r="XAX19" s="13"/>
      <c r="XAY19" s="13"/>
      <c r="XAZ19" s="13"/>
      <c r="XBA19" s="13"/>
      <c r="XBB19" s="13"/>
      <c r="XBC19" s="13"/>
      <c r="XBD19" s="13"/>
      <c r="XBE19" s="13"/>
      <c r="XBF19" s="13"/>
      <c r="XBG19" s="13"/>
      <c r="XBH19" s="13"/>
      <c r="XBI19" s="13"/>
      <c r="XBJ19" s="13"/>
      <c r="XBK19" s="13"/>
      <c r="XBL19" s="13"/>
      <c r="XBM19" s="13"/>
      <c r="XBN19" s="13"/>
      <c r="XBO19" s="13"/>
      <c r="XBP19" s="13"/>
      <c r="XBQ19" s="13"/>
      <c r="XBR19" s="13"/>
      <c r="XBS19" s="13"/>
      <c r="XBT19" s="13"/>
      <c r="XBU19" s="13"/>
      <c r="XBV19" s="13"/>
      <c r="XBW19" s="13"/>
      <c r="XBX19" s="13"/>
      <c r="XBY19" s="13"/>
      <c r="XBZ19" s="13"/>
      <c r="XCA19" s="13"/>
      <c r="XCB19" s="13"/>
      <c r="XCC19" s="13"/>
      <c r="XCD19" s="13"/>
      <c r="XCE19" s="13"/>
      <c r="XCF19" s="13"/>
      <c r="XCG19" s="13"/>
      <c r="XCH19" s="13"/>
      <c r="XCI19" s="13"/>
      <c r="XCJ19" s="13"/>
      <c r="XCK19" s="13"/>
      <c r="XCL19" s="13"/>
      <c r="XCM19" s="13"/>
      <c r="XCN19" s="13"/>
      <c r="XCO19" s="13"/>
      <c r="XCP19" s="13"/>
      <c r="XCQ19" s="13"/>
      <c r="XCR19" s="13"/>
      <c r="XCS19" s="13"/>
      <c r="XCT19" s="13"/>
      <c r="XCU19" s="13"/>
      <c r="XCV19" s="13"/>
      <c r="XCW19" s="13"/>
      <c r="XCX19" s="13"/>
      <c r="XCY19" s="13"/>
      <c r="XCZ19" s="13"/>
      <c r="XDA19" s="13"/>
      <c r="XDB19" s="13"/>
      <c r="XDC19" s="13"/>
      <c r="XDD19" s="13"/>
      <c r="XDE19" s="13"/>
      <c r="XDF19" s="13"/>
      <c r="XDG19" s="13"/>
      <c r="XDH19" s="13"/>
      <c r="XDI19" s="13"/>
      <c r="XDJ19" s="13"/>
      <c r="XDK19" s="13"/>
      <c r="XDL19" s="13"/>
      <c r="XDM19" s="13"/>
      <c r="XDN19" s="13"/>
      <c r="XDO19" s="13"/>
      <c r="XDP19" s="13"/>
      <c r="XDQ19" s="13"/>
      <c r="XDR19" s="13"/>
      <c r="XDS19" s="13"/>
      <c r="XDT19" s="13"/>
      <c r="XDU19" s="13"/>
      <c r="XDV19" s="13"/>
      <c r="XDW19" s="13"/>
      <c r="XDX19" s="13"/>
      <c r="XDY19" s="13"/>
      <c r="XDZ19" s="13"/>
      <c r="XEA19" s="13"/>
      <c r="XEB19" s="13"/>
      <c r="XEC19" s="13"/>
      <c r="XED19" s="13"/>
      <c r="XEE19" s="13"/>
      <c r="XEF19" s="13"/>
      <c r="XEG19" s="13"/>
      <c r="XEH19" s="13"/>
      <c r="XEI19" s="13"/>
      <c r="XEJ19" s="13"/>
      <c r="XEK19" s="13"/>
      <c r="XEL19" s="13"/>
      <c r="XEM19" s="13"/>
      <c r="XEN19" s="13"/>
      <c r="XEO19" s="13"/>
      <c r="XEP19" s="13"/>
      <c r="XEQ19" s="13"/>
      <c r="XER19" s="13"/>
      <c r="XES19" s="13"/>
      <c r="XET19" s="13"/>
      <c r="XEU19" s="13"/>
      <c r="XEV19" s="13"/>
      <c r="XEW19" s="13"/>
      <c r="XEX19" s="13"/>
      <c r="XEY19" s="13"/>
      <c r="XEZ19" s="13"/>
      <c r="XFA19" s="13"/>
      <c r="XFB19" s="13"/>
    </row>
    <row r="20" spans="1:16382" ht="18" customHeight="1" x14ac:dyDescent="0.3">
      <c r="A20" s="24" t="s">
        <v>174</v>
      </c>
      <c r="B20" s="379">
        <v>10</v>
      </c>
      <c r="C20" s="380" t="s">
        <v>118</v>
      </c>
      <c r="D20" s="381" t="s">
        <v>30</v>
      </c>
      <c r="E20" s="381" t="s">
        <v>175</v>
      </c>
      <c r="F20" s="382" t="s">
        <v>105</v>
      </c>
      <c r="G20" s="387" t="s">
        <v>105</v>
      </c>
      <c r="H20" s="382" t="s">
        <v>176</v>
      </c>
      <c r="I20" s="356">
        <v>2</v>
      </c>
      <c r="J20" s="356">
        <v>3</v>
      </c>
      <c r="K20" s="381" t="s">
        <v>99</v>
      </c>
      <c r="L20" s="381" t="s">
        <v>177</v>
      </c>
      <c r="M20" s="356">
        <v>70</v>
      </c>
      <c r="N20" s="381" t="s">
        <v>178</v>
      </c>
      <c r="O20" s="382" t="s">
        <v>35</v>
      </c>
      <c r="P20" s="381" t="s">
        <v>179</v>
      </c>
      <c r="Q20" s="382">
        <v>14650</v>
      </c>
      <c r="R20" s="356" t="s">
        <v>180</v>
      </c>
      <c r="S20" s="356" t="s">
        <v>181</v>
      </c>
      <c r="T20" s="381" t="s">
        <v>182</v>
      </c>
      <c r="U20" s="382" t="s">
        <v>183</v>
      </c>
      <c r="V20" s="356" t="s">
        <v>39</v>
      </c>
      <c r="W20" s="382" t="s">
        <v>184</v>
      </c>
      <c r="X20" s="385" t="s">
        <v>185</v>
      </c>
      <c r="Y20" s="386" t="s">
        <v>186</v>
      </c>
      <c r="Z20" s="357">
        <v>45111</v>
      </c>
      <c r="AA20" s="382" t="s">
        <v>42</v>
      </c>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389"/>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c r="QD20" s="13"/>
      <c r="QE20" s="13"/>
      <c r="QF20" s="13"/>
      <c r="QG20" s="13"/>
      <c r="QH20" s="13"/>
      <c r="QI20" s="13"/>
      <c r="QJ20" s="13"/>
      <c r="QK20" s="13"/>
      <c r="QL20" s="13"/>
      <c r="QM20" s="13"/>
      <c r="QN20" s="13"/>
      <c r="QO20" s="13"/>
      <c r="QP20" s="13"/>
      <c r="QQ20" s="13"/>
      <c r="QR20" s="13"/>
      <c r="QS20" s="13"/>
      <c r="QT20" s="13"/>
      <c r="QU20" s="13"/>
      <c r="QV20" s="13"/>
      <c r="QW20" s="13"/>
      <c r="QX20" s="13"/>
      <c r="QY20" s="13"/>
      <c r="QZ20" s="13"/>
      <c r="RA20" s="13"/>
      <c r="RB20" s="13"/>
      <c r="RC20" s="13"/>
      <c r="RD20" s="13"/>
      <c r="RE20" s="13"/>
      <c r="RF20" s="13"/>
      <c r="RG20" s="13"/>
      <c r="RH20" s="13"/>
      <c r="RI20" s="13"/>
      <c r="RJ20" s="13"/>
      <c r="RK20" s="13"/>
      <c r="RL20" s="13"/>
      <c r="RM20" s="13"/>
      <c r="RN20" s="13"/>
      <c r="RO20" s="13"/>
      <c r="RP20" s="13"/>
      <c r="RQ20" s="13"/>
      <c r="RR20" s="13"/>
      <c r="RS20" s="13"/>
      <c r="RT20" s="13"/>
      <c r="RU20" s="13"/>
      <c r="RV20" s="13"/>
      <c r="RW20" s="13"/>
      <c r="RX20" s="13"/>
      <c r="RY20" s="13"/>
      <c r="RZ20" s="13"/>
      <c r="SA20" s="13"/>
      <c r="SB20" s="13"/>
      <c r="SC20" s="13"/>
      <c r="SD20" s="13"/>
      <c r="SE20" s="13"/>
      <c r="SF20" s="13"/>
      <c r="SG20" s="13"/>
      <c r="SH20" s="13"/>
      <c r="SI20" s="13"/>
      <c r="SJ20" s="13"/>
      <c r="SK20" s="13"/>
      <c r="SL20" s="13"/>
      <c r="SM20" s="13"/>
      <c r="SN20" s="13"/>
      <c r="SO20" s="13"/>
      <c r="SP20" s="13"/>
      <c r="SQ20" s="13"/>
      <c r="SR20" s="13"/>
      <c r="SS20" s="13"/>
      <c r="ST20" s="13"/>
      <c r="SU20" s="13"/>
      <c r="SV20" s="13"/>
      <c r="SW20" s="13"/>
      <c r="SX20" s="13"/>
      <c r="SY20" s="13"/>
      <c r="SZ20" s="13"/>
      <c r="TA20" s="13"/>
      <c r="TB20" s="13"/>
      <c r="TC20" s="13"/>
      <c r="TD20" s="13"/>
      <c r="TE20" s="13"/>
      <c r="TF20" s="13"/>
      <c r="TG20" s="13"/>
      <c r="TH20" s="13"/>
      <c r="TI20" s="13"/>
      <c r="TJ20" s="13"/>
      <c r="TK20" s="13"/>
      <c r="TL20" s="13"/>
      <c r="TM20" s="13"/>
      <c r="TN20" s="13"/>
      <c r="TO20" s="13"/>
      <c r="TP20" s="13"/>
      <c r="TQ20" s="13"/>
      <c r="TR20" s="13"/>
      <c r="TS20" s="13"/>
      <c r="TT20" s="13"/>
      <c r="TU20" s="13"/>
      <c r="TV20" s="13"/>
      <c r="TW20" s="13"/>
      <c r="TX20" s="13"/>
      <c r="TY20" s="13"/>
      <c r="TZ20" s="13"/>
      <c r="UA20" s="13"/>
      <c r="UB20" s="13"/>
      <c r="UC20" s="13"/>
      <c r="UD20" s="13"/>
      <c r="UE20" s="13"/>
      <c r="UF20" s="13"/>
      <c r="UG20" s="13"/>
      <c r="UH20" s="13"/>
      <c r="UI20" s="13"/>
      <c r="UJ20" s="13"/>
      <c r="UK20" s="13"/>
      <c r="UL20" s="13"/>
      <c r="UM20" s="13"/>
      <c r="UN20" s="13"/>
      <c r="UO20" s="13"/>
      <c r="UP20" s="13"/>
      <c r="UQ20" s="13"/>
      <c r="UR20" s="13"/>
      <c r="US20" s="13"/>
      <c r="UT20" s="13"/>
      <c r="UU20" s="13"/>
      <c r="UV20" s="13"/>
      <c r="UW20" s="13"/>
      <c r="UX20" s="13"/>
      <c r="UY20" s="13"/>
      <c r="UZ20" s="13"/>
      <c r="VA20" s="13"/>
      <c r="VB20" s="13"/>
      <c r="VC20" s="13"/>
      <c r="VD20" s="13"/>
      <c r="VE20" s="13"/>
      <c r="VF20" s="13"/>
      <c r="VG20" s="13"/>
      <c r="VH20" s="13"/>
      <c r="VI20" s="13"/>
      <c r="VJ20" s="13"/>
      <c r="VK20" s="13"/>
      <c r="VL20" s="13"/>
      <c r="VM20" s="13"/>
      <c r="VN20" s="13"/>
      <c r="VO20" s="13"/>
      <c r="VP20" s="13"/>
      <c r="VQ20" s="13"/>
      <c r="VR20" s="13"/>
      <c r="VS20" s="13"/>
      <c r="VT20" s="13"/>
      <c r="VU20" s="13"/>
      <c r="VV20" s="13"/>
      <c r="VW20" s="13"/>
      <c r="VX20" s="13"/>
      <c r="VY20" s="13"/>
      <c r="VZ20" s="13"/>
      <c r="WA20" s="13"/>
      <c r="WB20" s="13"/>
      <c r="WC20" s="13"/>
      <c r="WD20" s="13"/>
      <c r="WE20" s="13"/>
      <c r="WF20" s="13"/>
      <c r="WG20" s="13"/>
      <c r="WH20" s="13"/>
      <c r="WI20" s="13"/>
      <c r="WJ20" s="13"/>
      <c r="WK20" s="13"/>
      <c r="WL20" s="13"/>
      <c r="WM20" s="13"/>
      <c r="WN20" s="13"/>
      <c r="WO20" s="13"/>
      <c r="WP20" s="13"/>
      <c r="WQ20" s="13"/>
      <c r="WR20" s="13"/>
      <c r="WS20" s="13"/>
      <c r="WT20" s="13"/>
      <c r="WU20" s="13"/>
      <c r="WV20" s="13"/>
      <c r="WW20" s="13"/>
      <c r="WX20" s="13"/>
      <c r="WY20" s="13"/>
      <c r="WZ20" s="13"/>
      <c r="XA20" s="13"/>
      <c r="XB20" s="13"/>
      <c r="XC20" s="13"/>
      <c r="XD20" s="13"/>
      <c r="XE20" s="13"/>
      <c r="XF20" s="13"/>
      <c r="XG20" s="13"/>
      <c r="XH20" s="13"/>
      <c r="XI20" s="13"/>
      <c r="XJ20" s="13"/>
      <c r="XK20" s="13"/>
      <c r="XL20" s="13"/>
      <c r="XM20" s="13"/>
      <c r="XN20" s="13"/>
      <c r="XO20" s="13"/>
      <c r="XP20" s="13"/>
      <c r="XQ20" s="13"/>
      <c r="XR20" s="13"/>
      <c r="XS20" s="13"/>
      <c r="XT20" s="13"/>
      <c r="XU20" s="13"/>
      <c r="XV20" s="13"/>
      <c r="XW20" s="13"/>
      <c r="XX20" s="13"/>
      <c r="XY20" s="13"/>
      <c r="XZ20" s="13"/>
      <c r="YA20" s="13"/>
      <c r="YB20" s="13"/>
      <c r="YC20" s="13"/>
      <c r="YD20" s="13"/>
      <c r="YE20" s="13"/>
      <c r="YF20" s="13"/>
      <c r="YG20" s="13"/>
      <c r="YH20" s="13"/>
      <c r="YI20" s="13"/>
      <c r="YJ20" s="13"/>
      <c r="YK20" s="13"/>
      <c r="YL20" s="13"/>
      <c r="YM20" s="13"/>
      <c r="YN20" s="13"/>
      <c r="YO20" s="13"/>
      <c r="YP20" s="13"/>
      <c r="YQ20" s="13"/>
      <c r="YR20" s="13"/>
      <c r="YS20" s="13"/>
      <c r="YT20" s="13"/>
      <c r="YU20" s="13"/>
      <c r="YV20" s="13"/>
      <c r="YW20" s="13"/>
      <c r="YX20" s="13"/>
      <c r="YY20" s="13"/>
      <c r="YZ20" s="13"/>
      <c r="ZA20" s="13"/>
      <c r="ZB20" s="13"/>
      <c r="ZC20" s="13"/>
      <c r="ZD20" s="13"/>
      <c r="ZE20" s="13"/>
      <c r="ZF20" s="13"/>
      <c r="ZG20" s="13"/>
      <c r="ZH20" s="13"/>
      <c r="ZI20" s="13"/>
      <c r="ZJ20" s="13"/>
      <c r="ZK20" s="13"/>
      <c r="ZL20" s="13"/>
      <c r="ZM20" s="13"/>
      <c r="ZN20" s="13"/>
      <c r="ZO20" s="13"/>
      <c r="ZP20" s="13"/>
      <c r="ZQ20" s="13"/>
      <c r="ZR20" s="13"/>
      <c r="ZS20" s="13"/>
      <c r="ZT20" s="13"/>
      <c r="ZU20" s="13"/>
      <c r="ZV20" s="13"/>
      <c r="ZW20" s="13"/>
      <c r="ZX20" s="13"/>
      <c r="ZY20" s="13"/>
      <c r="ZZ20" s="13"/>
      <c r="AAA20" s="13"/>
      <c r="AAB20" s="13"/>
      <c r="AAC20" s="13"/>
      <c r="AAD20" s="13"/>
      <c r="AAE20" s="13"/>
      <c r="AAF20" s="13"/>
      <c r="AAG20" s="13"/>
      <c r="AAH20" s="13"/>
      <c r="AAI20" s="13"/>
      <c r="AAJ20" s="13"/>
      <c r="AAK20" s="13"/>
      <c r="AAL20" s="13"/>
      <c r="AAM20" s="13"/>
      <c r="AAN20" s="13"/>
      <c r="AAO20" s="13"/>
      <c r="AAP20" s="13"/>
      <c r="AAQ20" s="13"/>
      <c r="AAR20" s="13"/>
      <c r="AAS20" s="13"/>
      <c r="AAT20" s="13"/>
      <c r="AAU20" s="13"/>
      <c r="AAV20" s="13"/>
      <c r="AAW20" s="13"/>
      <c r="AAX20" s="13"/>
      <c r="AAY20" s="13"/>
      <c r="AAZ20" s="13"/>
      <c r="ABA20" s="13"/>
      <c r="ABB20" s="13"/>
      <c r="ABC20" s="13"/>
      <c r="ABD20" s="13"/>
      <c r="ABE20" s="13"/>
      <c r="ABF20" s="13"/>
      <c r="ABG20" s="13"/>
      <c r="ABH20" s="13"/>
      <c r="ABI20" s="13"/>
      <c r="ABJ20" s="13"/>
      <c r="ABK20" s="13"/>
      <c r="ABL20" s="13"/>
      <c r="ABM20" s="13"/>
      <c r="ABN20" s="13"/>
      <c r="ABO20" s="13"/>
      <c r="ABP20" s="13"/>
      <c r="ABQ20" s="13"/>
      <c r="ABR20" s="13"/>
      <c r="ABS20" s="13"/>
      <c r="ABT20" s="13"/>
      <c r="ABU20" s="13"/>
      <c r="ABV20" s="13"/>
      <c r="ABW20" s="13"/>
      <c r="ABX20" s="13"/>
      <c r="ABY20" s="13"/>
      <c r="ABZ20" s="13"/>
      <c r="ACA20" s="13"/>
      <c r="ACB20" s="13"/>
      <c r="ACC20" s="13"/>
      <c r="ACD20" s="13"/>
      <c r="ACE20" s="13"/>
      <c r="ACF20" s="13"/>
      <c r="ACG20" s="13"/>
      <c r="ACH20" s="13"/>
      <c r="ACI20" s="13"/>
      <c r="ACJ20" s="13"/>
      <c r="ACK20" s="13"/>
      <c r="ACL20" s="13"/>
      <c r="ACM20" s="13"/>
      <c r="ACN20" s="13"/>
      <c r="ACO20" s="13"/>
      <c r="ACP20" s="13"/>
      <c r="ACQ20" s="13"/>
      <c r="ACR20" s="13"/>
      <c r="ACS20" s="13"/>
      <c r="ACT20" s="13"/>
      <c r="ACU20" s="13"/>
      <c r="ACV20" s="13"/>
      <c r="ACW20" s="13"/>
      <c r="ACX20" s="13"/>
      <c r="ACY20" s="13"/>
      <c r="ACZ20" s="13"/>
      <c r="ADA20" s="13"/>
      <c r="ADB20" s="13"/>
      <c r="ADC20" s="13"/>
      <c r="ADD20" s="13"/>
      <c r="ADE20" s="13"/>
      <c r="ADF20" s="13"/>
      <c r="ADG20" s="13"/>
      <c r="ADH20" s="13"/>
      <c r="ADI20" s="13"/>
      <c r="ADJ20" s="13"/>
      <c r="ADK20" s="13"/>
      <c r="ADL20" s="13"/>
      <c r="ADM20" s="13"/>
      <c r="ADN20" s="13"/>
      <c r="ADO20" s="13"/>
      <c r="ADP20" s="13"/>
      <c r="ADQ20" s="13"/>
      <c r="ADR20" s="13"/>
      <c r="ADS20" s="13"/>
      <c r="ADT20" s="13"/>
      <c r="ADU20" s="13"/>
      <c r="ADV20" s="13"/>
      <c r="ADW20" s="13"/>
      <c r="ADX20" s="13"/>
      <c r="ADY20" s="13"/>
      <c r="ADZ20" s="13"/>
      <c r="AEA20" s="13"/>
      <c r="AEB20" s="13"/>
      <c r="AEC20" s="13"/>
      <c r="AED20" s="13"/>
      <c r="AEE20" s="13"/>
      <c r="AEF20" s="13"/>
      <c r="AEG20" s="13"/>
      <c r="AEH20" s="13"/>
      <c r="AEI20" s="13"/>
      <c r="AEJ20" s="13"/>
      <c r="AEK20" s="13"/>
      <c r="AEL20" s="13"/>
      <c r="AEM20" s="13"/>
      <c r="AEN20" s="13"/>
      <c r="AEO20" s="13"/>
      <c r="AEP20" s="13"/>
      <c r="AEQ20" s="13"/>
      <c r="AER20" s="13"/>
      <c r="AES20" s="13"/>
      <c r="AET20" s="13"/>
      <c r="AEU20" s="13"/>
      <c r="AEV20" s="13"/>
      <c r="AEW20" s="13"/>
      <c r="AEX20" s="13"/>
      <c r="AEY20" s="13"/>
      <c r="AEZ20" s="13"/>
      <c r="AFA20" s="13"/>
      <c r="AFB20" s="13"/>
      <c r="AFC20" s="13"/>
      <c r="AFD20" s="13"/>
      <c r="AFE20" s="13"/>
      <c r="AFF20" s="13"/>
      <c r="AFG20" s="13"/>
      <c r="AFH20" s="13"/>
      <c r="AFI20" s="13"/>
      <c r="AFJ20" s="13"/>
      <c r="AFK20" s="13"/>
      <c r="AFL20" s="13"/>
      <c r="AFM20" s="13"/>
      <c r="AFN20" s="13"/>
      <c r="AFO20" s="13"/>
      <c r="AFP20" s="13"/>
      <c r="AFQ20" s="13"/>
      <c r="AFR20" s="13"/>
      <c r="AFS20" s="13"/>
      <c r="AFT20" s="13"/>
      <c r="AFU20" s="13"/>
      <c r="AFV20" s="13"/>
      <c r="AFW20" s="13"/>
      <c r="AFX20" s="13"/>
      <c r="AFY20" s="13"/>
      <c r="AFZ20" s="13"/>
      <c r="AGA20" s="13"/>
      <c r="AGB20" s="13"/>
      <c r="AGC20" s="13"/>
      <c r="AGD20" s="13"/>
      <c r="AGE20" s="13"/>
      <c r="AGF20" s="13"/>
      <c r="AGG20" s="13"/>
      <c r="AGH20" s="13"/>
      <c r="AGI20" s="13"/>
      <c r="AGJ20" s="13"/>
      <c r="AGK20" s="13"/>
      <c r="AGL20" s="13"/>
      <c r="AGM20" s="13"/>
      <c r="AGN20" s="13"/>
      <c r="AGO20" s="13"/>
      <c r="AGP20" s="13"/>
      <c r="AGQ20" s="13"/>
      <c r="AGR20" s="13"/>
      <c r="AGS20" s="13"/>
      <c r="AGT20" s="13"/>
      <c r="AGU20" s="13"/>
      <c r="AGV20" s="13"/>
      <c r="AGW20" s="13"/>
      <c r="AGX20" s="13"/>
      <c r="AGY20" s="13"/>
      <c r="AGZ20" s="13"/>
      <c r="AHA20" s="13"/>
      <c r="AHB20" s="13"/>
      <c r="AHC20" s="13"/>
      <c r="AHD20" s="13"/>
      <c r="AHE20" s="13"/>
      <c r="AHF20" s="13"/>
      <c r="AHG20" s="13"/>
      <c r="AHH20" s="13"/>
      <c r="AHI20" s="13"/>
      <c r="AHJ20" s="13"/>
      <c r="AHK20" s="13"/>
      <c r="AHL20" s="13"/>
      <c r="AHM20" s="13"/>
      <c r="AHN20" s="13"/>
      <c r="AHO20" s="13"/>
      <c r="AHP20" s="13"/>
      <c r="AHQ20" s="13"/>
      <c r="AHR20" s="13"/>
      <c r="AHS20" s="13"/>
      <c r="AHT20" s="13"/>
      <c r="AHU20" s="13"/>
      <c r="AHV20" s="13"/>
      <c r="AHW20" s="13"/>
      <c r="AHX20" s="13"/>
      <c r="AHY20" s="13"/>
      <c r="AHZ20" s="13"/>
      <c r="AIA20" s="13"/>
      <c r="AIB20" s="13"/>
      <c r="AIC20" s="13"/>
      <c r="AID20" s="13"/>
      <c r="AIE20" s="13"/>
      <c r="AIF20" s="13"/>
      <c r="AIG20" s="13"/>
      <c r="AIH20" s="13"/>
      <c r="AII20" s="13"/>
      <c r="AIJ20" s="13"/>
      <c r="AIK20" s="13"/>
      <c r="AIL20" s="13"/>
      <c r="AIM20" s="13"/>
      <c r="AIN20" s="13"/>
      <c r="AIO20" s="13"/>
      <c r="AIP20" s="13"/>
      <c r="AIQ20" s="13"/>
      <c r="AIR20" s="13"/>
      <c r="AIS20" s="13"/>
      <c r="AIT20" s="13"/>
      <c r="AIU20" s="13"/>
      <c r="AIV20" s="13"/>
      <c r="AIW20" s="13"/>
      <c r="AIX20" s="13"/>
      <c r="AIY20" s="13"/>
      <c r="AIZ20" s="13"/>
      <c r="AJA20" s="13"/>
      <c r="AJB20" s="13"/>
      <c r="AJC20" s="13"/>
      <c r="AJD20" s="13"/>
      <c r="AJE20" s="13"/>
      <c r="AJF20" s="13"/>
      <c r="AJG20" s="13"/>
      <c r="AJH20" s="13"/>
      <c r="AJI20" s="13"/>
      <c r="AJJ20" s="13"/>
      <c r="AJK20" s="13"/>
      <c r="AJL20" s="13"/>
      <c r="AJM20" s="13"/>
      <c r="AJN20" s="13"/>
      <c r="AJO20" s="13"/>
      <c r="AJP20" s="13"/>
      <c r="AJQ20" s="13"/>
      <c r="AJR20" s="13"/>
      <c r="AJS20" s="13"/>
      <c r="AJT20" s="13"/>
      <c r="AJU20" s="13"/>
      <c r="AJV20" s="13"/>
      <c r="AJW20" s="13"/>
      <c r="AJX20" s="13"/>
      <c r="AJY20" s="13"/>
      <c r="AJZ20" s="13"/>
      <c r="AKA20" s="13"/>
      <c r="AKB20" s="13"/>
      <c r="AKC20" s="13"/>
      <c r="AKD20" s="13"/>
      <c r="AKE20" s="13"/>
      <c r="AKF20" s="13"/>
      <c r="AKG20" s="13"/>
      <c r="AKH20" s="13"/>
      <c r="AKI20" s="13"/>
      <c r="AKJ20" s="13"/>
      <c r="AKK20" s="13"/>
      <c r="AKL20" s="13"/>
      <c r="AKM20" s="13"/>
      <c r="AKN20" s="13"/>
      <c r="AKO20" s="13"/>
      <c r="AKP20" s="13"/>
      <c r="AKQ20" s="13"/>
      <c r="AKR20" s="13"/>
      <c r="AKS20" s="13"/>
      <c r="AKT20" s="13"/>
      <c r="AKU20" s="13"/>
      <c r="AKV20" s="13"/>
      <c r="AKW20" s="13"/>
      <c r="AKX20" s="13"/>
      <c r="AKY20" s="13"/>
      <c r="AKZ20" s="13"/>
      <c r="ALA20" s="13"/>
      <c r="ALB20" s="13"/>
      <c r="ALC20" s="13"/>
      <c r="ALD20" s="13"/>
      <c r="ALE20" s="13"/>
      <c r="ALF20" s="13"/>
      <c r="ALG20" s="13"/>
      <c r="ALH20" s="13"/>
      <c r="ALI20" s="13"/>
      <c r="ALJ20" s="13"/>
      <c r="ALK20" s="13"/>
      <c r="ALL20" s="13"/>
      <c r="ALM20" s="13"/>
      <c r="ALN20" s="13"/>
      <c r="ALO20" s="13"/>
      <c r="ALP20" s="13"/>
      <c r="ALQ20" s="13"/>
      <c r="ALR20" s="13"/>
      <c r="ALS20" s="13"/>
      <c r="ALT20" s="13"/>
      <c r="ALU20" s="13"/>
      <c r="ALV20" s="13"/>
      <c r="ALW20" s="13"/>
      <c r="ALX20" s="13"/>
      <c r="ALY20" s="13"/>
      <c r="ALZ20" s="13"/>
      <c r="AMA20" s="13"/>
      <c r="AMB20" s="13"/>
      <c r="AMC20" s="13"/>
      <c r="AMD20" s="13"/>
      <c r="AME20" s="13"/>
      <c r="AMF20" s="13"/>
      <c r="AMG20" s="13"/>
      <c r="AMH20" s="13"/>
      <c r="AMI20" s="13"/>
      <c r="AMJ20" s="13"/>
      <c r="AMK20" s="13"/>
      <c r="AML20" s="13"/>
      <c r="AMM20" s="13"/>
      <c r="AMN20" s="13"/>
      <c r="AMO20" s="13"/>
      <c r="AMP20" s="13"/>
      <c r="AMQ20" s="13"/>
      <c r="AMR20" s="13"/>
      <c r="AMS20" s="13"/>
      <c r="AMT20" s="13"/>
      <c r="AMU20" s="13"/>
      <c r="AMV20" s="13"/>
      <c r="AMW20" s="13"/>
      <c r="AMX20" s="13"/>
      <c r="AMY20" s="13"/>
      <c r="AMZ20" s="13"/>
      <c r="ANA20" s="13"/>
      <c r="ANB20" s="13"/>
      <c r="ANC20" s="13"/>
      <c r="AND20" s="13"/>
      <c r="ANE20" s="13"/>
      <c r="ANF20" s="13"/>
      <c r="ANG20" s="13"/>
      <c r="ANH20" s="13"/>
      <c r="ANI20" s="13"/>
      <c r="ANJ20" s="13"/>
      <c r="ANK20" s="13"/>
      <c r="ANL20" s="13"/>
      <c r="ANM20" s="13"/>
      <c r="ANN20" s="13"/>
      <c r="ANO20" s="13"/>
      <c r="ANP20" s="13"/>
      <c r="ANQ20" s="13"/>
      <c r="ANR20" s="13"/>
      <c r="ANS20" s="13"/>
      <c r="ANT20" s="13"/>
      <c r="ANU20" s="13"/>
      <c r="ANV20" s="13"/>
      <c r="ANW20" s="13"/>
      <c r="ANX20" s="13"/>
      <c r="ANY20" s="13"/>
      <c r="ANZ20" s="13"/>
      <c r="AOA20" s="13"/>
      <c r="AOB20" s="13"/>
      <c r="AOC20" s="13"/>
      <c r="AOD20" s="13"/>
      <c r="AOE20" s="13"/>
      <c r="AOF20" s="13"/>
      <c r="AOG20" s="13"/>
      <c r="AOH20" s="13"/>
      <c r="AOI20" s="13"/>
      <c r="AOJ20" s="13"/>
      <c r="AOK20" s="13"/>
      <c r="AOL20" s="13"/>
      <c r="AOM20" s="13"/>
      <c r="AON20" s="13"/>
      <c r="AOO20" s="13"/>
      <c r="AOP20" s="13"/>
      <c r="AOQ20" s="13"/>
      <c r="AOR20" s="13"/>
      <c r="AOS20" s="13"/>
      <c r="AOT20" s="13"/>
      <c r="AOU20" s="13"/>
      <c r="AOV20" s="13"/>
      <c r="AOW20" s="13"/>
      <c r="AOX20" s="13"/>
      <c r="AOY20" s="13"/>
      <c r="AOZ20" s="13"/>
      <c r="APA20" s="13"/>
      <c r="APB20" s="13"/>
      <c r="APC20" s="13"/>
      <c r="APD20" s="13"/>
      <c r="APE20" s="13"/>
      <c r="APF20" s="13"/>
      <c r="APG20" s="13"/>
      <c r="APH20" s="13"/>
      <c r="API20" s="13"/>
      <c r="APJ20" s="13"/>
      <c r="APK20" s="13"/>
      <c r="APL20" s="13"/>
      <c r="APM20" s="13"/>
      <c r="APN20" s="13"/>
      <c r="APO20" s="13"/>
      <c r="APP20" s="13"/>
      <c r="APQ20" s="13"/>
      <c r="APR20" s="13"/>
      <c r="APS20" s="13"/>
      <c r="APT20" s="13"/>
      <c r="APU20" s="13"/>
      <c r="APV20" s="13"/>
      <c r="APW20" s="13"/>
      <c r="APX20" s="13"/>
      <c r="APY20" s="13"/>
      <c r="APZ20" s="13"/>
      <c r="AQA20" s="13"/>
      <c r="AQB20" s="13"/>
      <c r="AQC20" s="13"/>
      <c r="AQD20" s="13"/>
      <c r="AQE20" s="13"/>
      <c r="AQF20" s="13"/>
      <c r="AQG20" s="13"/>
      <c r="AQH20" s="13"/>
      <c r="AQI20" s="13"/>
      <c r="AQJ20" s="13"/>
      <c r="AQK20" s="13"/>
      <c r="AQL20" s="13"/>
      <c r="AQM20" s="13"/>
      <c r="AQN20" s="13"/>
      <c r="AQO20" s="13"/>
      <c r="AQP20" s="13"/>
      <c r="AQQ20" s="13"/>
      <c r="AQR20" s="13"/>
      <c r="AQS20" s="13"/>
      <c r="AQT20" s="13"/>
      <c r="AQU20" s="13"/>
      <c r="AQV20" s="13"/>
      <c r="AQW20" s="13"/>
      <c r="AQX20" s="13"/>
      <c r="AQY20" s="13"/>
      <c r="AQZ20" s="13"/>
      <c r="ARA20" s="13"/>
      <c r="ARB20" s="13"/>
      <c r="ARC20" s="13"/>
      <c r="ARD20" s="13"/>
      <c r="ARE20" s="13"/>
      <c r="ARF20" s="13"/>
      <c r="ARG20" s="13"/>
      <c r="ARH20" s="13"/>
      <c r="ARI20" s="13"/>
      <c r="ARJ20" s="13"/>
      <c r="ARK20" s="13"/>
      <c r="ARL20" s="13"/>
      <c r="ARM20" s="13"/>
      <c r="ARN20" s="13"/>
      <c r="ARO20" s="13"/>
      <c r="ARP20" s="13"/>
      <c r="ARQ20" s="13"/>
      <c r="ARR20" s="13"/>
      <c r="ARS20" s="13"/>
      <c r="ART20" s="13"/>
      <c r="ARU20" s="13"/>
      <c r="ARV20" s="13"/>
      <c r="ARW20" s="13"/>
      <c r="ARX20" s="13"/>
      <c r="ARY20" s="13"/>
      <c r="ARZ20" s="13"/>
      <c r="ASA20" s="13"/>
      <c r="ASB20" s="13"/>
      <c r="ASC20" s="13"/>
      <c r="ASD20" s="13"/>
      <c r="ASE20" s="13"/>
      <c r="ASF20" s="13"/>
      <c r="ASG20" s="13"/>
      <c r="ASH20" s="13"/>
      <c r="ASI20" s="13"/>
      <c r="ASJ20" s="13"/>
      <c r="ASK20" s="13"/>
      <c r="ASL20" s="13"/>
      <c r="ASM20" s="13"/>
      <c r="ASN20" s="13"/>
      <c r="ASO20" s="13"/>
      <c r="ASP20" s="13"/>
      <c r="ASQ20" s="13"/>
      <c r="ASR20" s="13"/>
      <c r="ASS20" s="13"/>
      <c r="AST20" s="13"/>
      <c r="ASU20" s="13"/>
      <c r="ASV20" s="13"/>
      <c r="ASW20" s="13"/>
      <c r="ASX20" s="13"/>
      <c r="ASY20" s="13"/>
      <c r="ASZ20" s="13"/>
      <c r="ATA20" s="13"/>
      <c r="ATB20" s="13"/>
      <c r="ATC20" s="13"/>
      <c r="ATD20" s="13"/>
      <c r="ATE20" s="13"/>
      <c r="ATF20" s="13"/>
      <c r="ATG20" s="13"/>
      <c r="ATH20" s="13"/>
      <c r="ATI20" s="13"/>
      <c r="ATJ20" s="13"/>
      <c r="ATK20" s="13"/>
      <c r="ATL20" s="13"/>
      <c r="ATM20" s="13"/>
      <c r="ATN20" s="13"/>
      <c r="ATO20" s="13"/>
      <c r="ATP20" s="13"/>
      <c r="ATQ20" s="13"/>
      <c r="ATR20" s="13"/>
      <c r="ATS20" s="13"/>
      <c r="ATT20" s="13"/>
      <c r="ATU20" s="13"/>
      <c r="ATV20" s="13"/>
      <c r="ATW20" s="13"/>
      <c r="ATX20" s="13"/>
      <c r="ATY20" s="13"/>
      <c r="ATZ20" s="13"/>
      <c r="AUA20" s="13"/>
      <c r="AUB20" s="13"/>
      <c r="AUC20" s="13"/>
      <c r="AUD20" s="13"/>
      <c r="AUE20" s="13"/>
      <c r="AUF20" s="13"/>
      <c r="AUG20" s="13"/>
      <c r="AUH20" s="13"/>
      <c r="AUI20" s="13"/>
      <c r="AUJ20" s="13"/>
      <c r="AUK20" s="13"/>
      <c r="AUL20" s="13"/>
      <c r="AUM20" s="13"/>
      <c r="AUN20" s="13"/>
      <c r="AUO20" s="13"/>
      <c r="AUP20" s="13"/>
      <c r="AUQ20" s="13"/>
      <c r="AUR20" s="13"/>
      <c r="AUS20" s="13"/>
      <c r="AUT20" s="13"/>
      <c r="AUU20" s="13"/>
      <c r="AUV20" s="13"/>
      <c r="AUW20" s="13"/>
      <c r="AUX20" s="13"/>
      <c r="AUY20" s="13"/>
      <c r="AUZ20" s="13"/>
      <c r="AVA20" s="13"/>
      <c r="AVB20" s="13"/>
      <c r="AVC20" s="13"/>
      <c r="AVD20" s="13"/>
      <c r="AVE20" s="13"/>
      <c r="AVF20" s="13"/>
      <c r="AVG20" s="13"/>
      <c r="AVH20" s="13"/>
      <c r="AVI20" s="13"/>
      <c r="AVJ20" s="13"/>
      <c r="AVK20" s="13"/>
      <c r="AVL20" s="13"/>
      <c r="AVM20" s="13"/>
      <c r="AVN20" s="13"/>
      <c r="AVO20" s="13"/>
      <c r="AVP20" s="13"/>
      <c r="AVQ20" s="13"/>
      <c r="AVR20" s="13"/>
      <c r="AVS20" s="13"/>
      <c r="AVT20" s="13"/>
      <c r="AVU20" s="13"/>
      <c r="AVV20" s="13"/>
      <c r="AVW20" s="13"/>
      <c r="AVX20" s="13"/>
      <c r="AVY20" s="13"/>
      <c r="AVZ20" s="13"/>
      <c r="AWA20" s="13"/>
      <c r="AWB20" s="13"/>
      <c r="AWC20" s="13"/>
      <c r="AWD20" s="13"/>
      <c r="AWE20" s="13"/>
      <c r="AWF20" s="13"/>
      <c r="AWG20" s="13"/>
      <c r="AWH20" s="13"/>
      <c r="AWI20" s="13"/>
      <c r="AWJ20" s="13"/>
      <c r="AWK20" s="13"/>
      <c r="AWL20" s="13"/>
      <c r="AWM20" s="13"/>
      <c r="AWN20" s="13"/>
      <c r="AWO20" s="13"/>
      <c r="AWP20" s="13"/>
      <c r="AWQ20" s="13"/>
      <c r="AWR20" s="13"/>
      <c r="AWS20" s="13"/>
      <c r="AWT20" s="13"/>
      <c r="AWU20" s="13"/>
      <c r="AWV20" s="13"/>
      <c r="AWW20" s="13"/>
      <c r="AWX20" s="13"/>
      <c r="AWY20" s="13"/>
      <c r="AWZ20" s="13"/>
      <c r="AXA20" s="13"/>
      <c r="AXB20" s="13"/>
      <c r="AXC20" s="13"/>
      <c r="AXD20" s="13"/>
      <c r="AXE20" s="13"/>
      <c r="AXF20" s="13"/>
      <c r="AXG20" s="13"/>
      <c r="AXH20" s="13"/>
      <c r="AXI20" s="13"/>
      <c r="AXJ20" s="13"/>
      <c r="AXK20" s="13"/>
      <c r="AXL20" s="13"/>
      <c r="AXM20" s="13"/>
      <c r="AXN20" s="13"/>
      <c r="AXO20" s="13"/>
      <c r="AXP20" s="13"/>
      <c r="AXQ20" s="13"/>
      <c r="AXR20" s="13"/>
      <c r="AXS20" s="13"/>
      <c r="AXT20" s="13"/>
      <c r="AXU20" s="13"/>
      <c r="AXV20" s="13"/>
      <c r="AXW20" s="13"/>
      <c r="AXX20" s="13"/>
      <c r="AXY20" s="13"/>
      <c r="AXZ20" s="13"/>
      <c r="AYA20" s="13"/>
      <c r="AYB20" s="13"/>
      <c r="AYC20" s="13"/>
      <c r="AYD20" s="13"/>
      <c r="AYE20" s="13"/>
      <c r="AYF20" s="13"/>
      <c r="AYG20" s="13"/>
      <c r="AYH20" s="13"/>
      <c r="AYI20" s="13"/>
      <c r="AYJ20" s="13"/>
      <c r="AYK20" s="13"/>
      <c r="AYL20" s="13"/>
      <c r="AYM20" s="13"/>
      <c r="AYN20" s="13"/>
      <c r="AYO20" s="13"/>
      <c r="AYP20" s="13"/>
      <c r="AYQ20" s="13"/>
      <c r="AYR20" s="13"/>
      <c r="AYS20" s="13"/>
      <c r="AYT20" s="13"/>
      <c r="AYU20" s="13"/>
      <c r="AYV20" s="13"/>
      <c r="AYW20" s="13"/>
      <c r="AYX20" s="13"/>
      <c r="AYY20" s="13"/>
      <c r="AYZ20" s="13"/>
      <c r="AZA20" s="13"/>
      <c r="AZB20" s="13"/>
      <c r="AZC20" s="13"/>
      <c r="AZD20" s="13"/>
      <c r="AZE20" s="13"/>
      <c r="AZF20" s="13"/>
      <c r="AZG20" s="13"/>
      <c r="AZH20" s="13"/>
      <c r="AZI20" s="13"/>
      <c r="AZJ20" s="13"/>
      <c r="AZK20" s="13"/>
      <c r="AZL20" s="13"/>
      <c r="AZM20" s="13"/>
      <c r="AZN20" s="13"/>
      <c r="AZO20" s="13"/>
      <c r="AZP20" s="13"/>
      <c r="AZQ20" s="13"/>
      <c r="AZR20" s="13"/>
      <c r="AZS20" s="13"/>
      <c r="AZT20" s="13"/>
      <c r="AZU20" s="13"/>
      <c r="AZV20" s="13"/>
      <c r="AZW20" s="13"/>
      <c r="AZX20" s="13"/>
      <c r="AZY20" s="13"/>
      <c r="AZZ20" s="13"/>
      <c r="BAA20" s="13"/>
      <c r="BAB20" s="13"/>
      <c r="BAC20" s="13"/>
      <c r="BAD20" s="13"/>
      <c r="BAE20" s="13"/>
      <c r="BAF20" s="13"/>
      <c r="BAG20" s="13"/>
      <c r="BAH20" s="13"/>
      <c r="BAI20" s="13"/>
      <c r="BAJ20" s="13"/>
      <c r="BAK20" s="13"/>
      <c r="BAL20" s="13"/>
      <c r="BAM20" s="13"/>
      <c r="BAN20" s="13"/>
      <c r="BAO20" s="13"/>
      <c r="BAP20" s="13"/>
      <c r="BAQ20" s="13"/>
      <c r="BAR20" s="13"/>
      <c r="BAS20" s="13"/>
      <c r="BAT20" s="13"/>
      <c r="BAU20" s="13"/>
      <c r="BAV20" s="13"/>
      <c r="BAW20" s="13"/>
      <c r="BAX20" s="13"/>
      <c r="BAY20" s="13"/>
      <c r="BAZ20" s="13"/>
      <c r="BBA20" s="13"/>
      <c r="BBB20" s="13"/>
      <c r="BBC20" s="13"/>
      <c r="BBD20" s="13"/>
      <c r="BBE20" s="13"/>
      <c r="BBF20" s="13"/>
      <c r="BBG20" s="13"/>
      <c r="BBH20" s="13"/>
      <c r="BBI20" s="13"/>
      <c r="BBJ20" s="13"/>
      <c r="BBK20" s="13"/>
      <c r="BBL20" s="13"/>
      <c r="BBM20" s="13"/>
      <c r="BBN20" s="13"/>
      <c r="BBO20" s="13"/>
      <c r="BBP20" s="13"/>
      <c r="BBQ20" s="13"/>
      <c r="BBR20" s="13"/>
      <c r="BBS20" s="13"/>
      <c r="BBT20" s="13"/>
      <c r="BBU20" s="13"/>
      <c r="BBV20" s="13"/>
      <c r="BBW20" s="13"/>
      <c r="BBX20" s="13"/>
      <c r="BBY20" s="13"/>
      <c r="BBZ20" s="13"/>
      <c r="BCA20" s="13"/>
      <c r="BCB20" s="13"/>
      <c r="BCC20" s="13"/>
      <c r="BCD20" s="13"/>
      <c r="BCE20" s="13"/>
      <c r="BCF20" s="13"/>
      <c r="BCG20" s="13"/>
      <c r="BCH20" s="13"/>
      <c r="BCI20" s="13"/>
      <c r="BCJ20" s="13"/>
      <c r="BCK20" s="13"/>
      <c r="BCL20" s="13"/>
      <c r="BCM20" s="13"/>
      <c r="BCN20" s="13"/>
      <c r="BCO20" s="13"/>
      <c r="BCP20" s="13"/>
      <c r="BCQ20" s="13"/>
      <c r="BCR20" s="13"/>
      <c r="BCS20" s="13"/>
      <c r="BCT20" s="13"/>
      <c r="BCU20" s="13"/>
      <c r="BCV20" s="13"/>
      <c r="BCW20" s="13"/>
      <c r="BCX20" s="13"/>
      <c r="BCY20" s="13"/>
      <c r="BCZ20" s="13"/>
      <c r="BDA20" s="13"/>
      <c r="BDB20" s="13"/>
      <c r="BDC20" s="13"/>
      <c r="BDD20" s="13"/>
      <c r="BDE20" s="13"/>
      <c r="BDF20" s="13"/>
      <c r="BDG20" s="13"/>
      <c r="BDH20" s="13"/>
      <c r="BDI20" s="13"/>
      <c r="BDJ20" s="13"/>
      <c r="BDK20" s="13"/>
      <c r="BDL20" s="13"/>
      <c r="BDM20" s="13"/>
      <c r="BDN20" s="13"/>
      <c r="BDO20" s="13"/>
      <c r="BDP20" s="13"/>
      <c r="BDQ20" s="13"/>
      <c r="BDR20" s="13"/>
      <c r="BDS20" s="13"/>
      <c r="BDT20" s="13"/>
      <c r="BDU20" s="13"/>
      <c r="BDV20" s="13"/>
      <c r="BDW20" s="13"/>
      <c r="BDX20" s="13"/>
      <c r="BDY20" s="13"/>
      <c r="BDZ20" s="13"/>
      <c r="BEA20" s="13"/>
      <c r="BEB20" s="13"/>
      <c r="BEC20" s="13"/>
      <c r="BED20" s="13"/>
      <c r="BEE20" s="13"/>
      <c r="BEF20" s="13"/>
      <c r="BEG20" s="13"/>
      <c r="BEH20" s="13"/>
      <c r="BEI20" s="13"/>
      <c r="BEJ20" s="13"/>
      <c r="BEK20" s="13"/>
      <c r="BEL20" s="13"/>
      <c r="BEM20" s="13"/>
      <c r="BEN20" s="13"/>
      <c r="BEO20" s="13"/>
      <c r="BEP20" s="13"/>
      <c r="BEQ20" s="13"/>
      <c r="BER20" s="13"/>
      <c r="BES20" s="13"/>
      <c r="BET20" s="13"/>
      <c r="BEU20" s="13"/>
      <c r="BEV20" s="13"/>
      <c r="BEW20" s="13"/>
      <c r="BEX20" s="13"/>
      <c r="BEY20" s="13"/>
      <c r="BEZ20" s="13"/>
      <c r="BFA20" s="13"/>
      <c r="BFB20" s="13"/>
      <c r="BFC20" s="13"/>
      <c r="BFD20" s="13"/>
      <c r="BFE20" s="13"/>
      <c r="BFF20" s="13"/>
      <c r="BFG20" s="13"/>
      <c r="BFH20" s="13"/>
      <c r="BFI20" s="13"/>
      <c r="BFJ20" s="13"/>
      <c r="BFK20" s="13"/>
      <c r="BFL20" s="13"/>
      <c r="BFM20" s="13"/>
      <c r="BFN20" s="13"/>
      <c r="BFO20" s="13"/>
      <c r="BFP20" s="13"/>
      <c r="BFQ20" s="13"/>
      <c r="BFR20" s="13"/>
      <c r="BFS20" s="13"/>
      <c r="BFT20" s="13"/>
      <c r="BFU20" s="13"/>
      <c r="BFV20" s="13"/>
      <c r="BFW20" s="13"/>
      <c r="BFX20" s="13"/>
      <c r="BFY20" s="13"/>
      <c r="BFZ20" s="13"/>
      <c r="BGA20" s="13"/>
      <c r="BGB20" s="13"/>
      <c r="BGC20" s="13"/>
      <c r="BGD20" s="13"/>
      <c r="BGE20" s="13"/>
      <c r="BGF20" s="13"/>
      <c r="BGG20" s="13"/>
      <c r="BGH20" s="13"/>
      <c r="BGI20" s="13"/>
      <c r="BGJ20" s="13"/>
      <c r="BGK20" s="13"/>
      <c r="BGL20" s="13"/>
      <c r="BGM20" s="13"/>
      <c r="BGN20" s="13"/>
      <c r="BGO20" s="13"/>
      <c r="BGP20" s="13"/>
      <c r="BGQ20" s="13"/>
      <c r="BGR20" s="13"/>
      <c r="BGS20" s="13"/>
      <c r="BGT20" s="13"/>
      <c r="BGU20" s="13"/>
      <c r="BGV20" s="13"/>
      <c r="BGW20" s="13"/>
      <c r="BGX20" s="13"/>
      <c r="BGY20" s="13"/>
      <c r="BGZ20" s="13"/>
      <c r="BHA20" s="13"/>
      <c r="BHB20" s="13"/>
      <c r="BHC20" s="13"/>
      <c r="BHD20" s="13"/>
      <c r="BHE20" s="13"/>
      <c r="BHF20" s="13"/>
      <c r="BHG20" s="13"/>
      <c r="BHH20" s="13"/>
      <c r="BHI20" s="13"/>
      <c r="BHJ20" s="13"/>
      <c r="BHK20" s="13"/>
      <c r="BHL20" s="13"/>
      <c r="BHM20" s="13"/>
      <c r="BHN20" s="13"/>
      <c r="BHO20" s="13"/>
      <c r="BHP20" s="13"/>
      <c r="BHQ20" s="13"/>
      <c r="BHR20" s="13"/>
      <c r="BHS20" s="13"/>
      <c r="BHT20" s="13"/>
      <c r="BHU20" s="13"/>
      <c r="BHV20" s="13"/>
      <c r="BHW20" s="13"/>
      <c r="BHX20" s="13"/>
      <c r="BHY20" s="13"/>
      <c r="BHZ20" s="13"/>
      <c r="BIA20" s="13"/>
      <c r="BIB20" s="13"/>
      <c r="BIC20" s="13"/>
      <c r="BID20" s="13"/>
      <c r="BIE20" s="13"/>
      <c r="BIF20" s="13"/>
      <c r="BIG20" s="13"/>
      <c r="BIH20" s="13"/>
      <c r="BII20" s="13"/>
      <c r="BIJ20" s="13"/>
      <c r="BIK20" s="13"/>
      <c r="BIL20" s="13"/>
      <c r="BIM20" s="13"/>
      <c r="BIN20" s="13"/>
      <c r="BIO20" s="13"/>
      <c r="BIP20" s="13"/>
      <c r="BIQ20" s="13"/>
      <c r="BIR20" s="13"/>
      <c r="BIS20" s="13"/>
      <c r="BIT20" s="13"/>
      <c r="BIU20" s="13"/>
      <c r="BIV20" s="13"/>
      <c r="BIW20" s="13"/>
      <c r="BIX20" s="13"/>
      <c r="BIY20" s="13"/>
      <c r="BIZ20" s="13"/>
      <c r="BJA20" s="13"/>
      <c r="BJB20" s="13"/>
      <c r="BJC20" s="13"/>
      <c r="BJD20" s="13"/>
      <c r="BJE20" s="13"/>
      <c r="BJF20" s="13"/>
      <c r="BJG20" s="13"/>
      <c r="BJH20" s="13"/>
      <c r="BJI20" s="13"/>
      <c r="BJJ20" s="13"/>
      <c r="BJK20" s="13"/>
      <c r="BJL20" s="13"/>
      <c r="BJM20" s="13"/>
      <c r="BJN20" s="13"/>
      <c r="BJO20" s="13"/>
      <c r="BJP20" s="13"/>
      <c r="BJQ20" s="13"/>
      <c r="BJR20" s="13"/>
      <c r="BJS20" s="13"/>
      <c r="BJT20" s="13"/>
      <c r="BJU20" s="13"/>
      <c r="BJV20" s="13"/>
      <c r="BJW20" s="13"/>
      <c r="BJX20" s="13"/>
      <c r="BJY20" s="13"/>
      <c r="BJZ20" s="13"/>
      <c r="BKA20" s="13"/>
      <c r="BKB20" s="13"/>
      <c r="BKC20" s="13"/>
      <c r="BKD20" s="13"/>
      <c r="BKE20" s="13"/>
      <c r="BKF20" s="13"/>
      <c r="BKG20" s="13"/>
      <c r="BKH20" s="13"/>
      <c r="BKI20" s="13"/>
      <c r="BKJ20" s="13"/>
      <c r="BKK20" s="13"/>
      <c r="BKL20" s="13"/>
      <c r="BKM20" s="13"/>
      <c r="BKN20" s="13"/>
      <c r="BKO20" s="13"/>
      <c r="BKP20" s="13"/>
      <c r="BKQ20" s="13"/>
      <c r="BKR20" s="13"/>
      <c r="BKS20" s="13"/>
      <c r="BKT20" s="13"/>
      <c r="BKU20" s="13"/>
      <c r="BKV20" s="13"/>
      <c r="BKW20" s="13"/>
      <c r="BKX20" s="13"/>
      <c r="BKY20" s="13"/>
      <c r="BKZ20" s="13"/>
      <c r="BLA20" s="13"/>
      <c r="BLB20" s="13"/>
      <c r="BLC20" s="13"/>
      <c r="BLD20" s="13"/>
      <c r="BLE20" s="13"/>
      <c r="BLF20" s="13"/>
      <c r="BLG20" s="13"/>
      <c r="BLH20" s="13"/>
      <c r="BLI20" s="13"/>
      <c r="BLJ20" s="13"/>
      <c r="BLK20" s="13"/>
      <c r="BLL20" s="13"/>
      <c r="BLM20" s="13"/>
      <c r="BLN20" s="13"/>
      <c r="BLO20" s="13"/>
      <c r="BLP20" s="13"/>
      <c r="BLQ20" s="13"/>
      <c r="BLR20" s="13"/>
      <c r="BLS20" s="13"/>
      <c r="BLT20" s="13"/>
      <c r="BLU20" s="13"/>
      <c r="BLV20" s="13"/>
      <c r="BLW20" s="13"/>
      <c r="BLX20" s="13"/>
      <c r="BLY20" s="13"/>
      <c r="BLZ20" s="13"/>
      <c r="BMA20" s="13"/>
      <c r="BMB20" s="13"/>
      <c r="BMC20" s="13"/>
      <c r="BMD20" s="13"/>
      <c r="BME20" s="13"/>
      <c r="BMF20" s="13"/>
      <c r="BMG20" s="13"/>
      <c r="BMH20" s="13"/>
      <c r="BMI20" s="13"/>
      <c r="BMJ20" s="13"/>
      <c r="BMK20" s="13"/>
      <c r="BML20" s="13"/>
      <c r="BMM20" s="13"/>
      <c r="BMN20" s="13"/>
      <c r="BMO20" s="13"/>
      <c r="BMP20" s="13"/>
      <c r="BMQ20" s="13"/>
      <c r="BMR20" s="13"/>
      <c r="BMS20" s="13"/>
      <c r="BMT20" s="13"/>
      <c r="BMU20" s="13"/>
      <c r="BMV20" s="13"/>
      <c r="BMW20" s="13"/>
      <c r="BMX20" s="13"/>
      <c r="BMY20" s="13"/>
      <c r="BMZ20" s="13"/>
      <c r="BNA20" s="13"/>
      <c r="BNB20" s="13"/>
      <c r="BNC20" s="13"/>
      <c r="BND20" s="13"/>
      <c r="BNE20" s="13"/>
      <c r="BNF20" s="13"/>
      <c r="BNG20" s="13"/>
      <c r="BNH20" s="13"/>
      <c r="BNI20" s="13"/>
      <c r="BNJ20" s="13"/>
      <c r="BNK20" s="13"/>
      <c r="BNL20" s="13"/>
      <c r="BNM20" s="13"/>
      <c r="BNN20" s="13"/>
      <c r="BNO20" s="13"/>
      <c r="BNP20" s="13"/>
      <c r="BNQ20" s="13"/>
      <c r="BNR20" s="13"/>
      <c r="BNS20" s="13"/>
      <c r="BNT20" s="13"/>
      <c r="BNU20" s="13"/>
      <c r="BNV20" s="13"/>
      <c r="BNW20" s="13"/>
      <c r="BNX20" s="13"/>
      <c r="BNY20" s="13"/>
      <c r="BNZ20" s="13"/>
      <c r="BOA20" s="13"/>
      <c r="BOB20" s="13"/>
      <c r="BOC20" s="13"/>
      <c r="BOD20" s="13"/>
      <c r="BOE20" s="13"/>
      <c r="BOF20" s="13"/>
      <c r="BOG20" s="13"/>
      <c r="BOH20" s="13"/>
      <c r="BOI20" s="13"/>
      <c r="BOJ20" s="13"/>
      <c r="BOK20" s="13"/>
      <c r="BOL20" s="13"/>
      <c r="BOM20" s="13"/>
      <c r="BON20" s="13"/>
      <c r="BOO20" s="13"/>
      <c r="BOP20" s="13"/>
      <c r="BOQ20" s="13"/>
      <c r="BOR20" s="13"/>
      <c r="BOS20" s="13"/>
      <c r="BOT20" s="13"/>
      <c r="BOU20" s="13"/>
      <c r="BOV20" s="13"/>
      <c r="BOW20" s="13"/>
      <c r="BOX20" s="13"/>
      <c r="BOY20" s="13"/>
      <c r="BOZ20" s="13"/>
      <c r="BPA20" s="13"/>
      <c r="BPB20" s="13"/>
      <c r="BPC20" s="13"/>
      <c r="BPD20" s="13"/>
      <c r="BPE20" s="13"/>
      <c r="BPF20" s="13"/>
      <c r="BPG20" s="13"/>
      <c r="BPH20" s="13"/>
      <c r="BPI20" s="13"/>
      <c r="BPJ20" s="13"/>
      <c r="BPK20" s="13"/>
      <c r="BPL20" s="13"/>
      <c r="BPM20" s="13"/>
      <c r="BPN20" s="13"/>
      <c r="BPO20" s="13"/>
      <c r="BPP20" s="13"/>
      <c r="BPQ20" s="13"/>
      <c r="BPR20" s="13"/>
      <c r="BPS20" s="13"/>
      <c r="BPT20" s="13"/>
      <c r="BPU20" s="13"/>
      <c r="BPV20" s="13"/>
      <c r="BPW20" s="13"/>
      <c r="BPX20" s="13"/>
      <c r="BPY20" s="13"/>
      <c r="BPZ20" s="13"/>
      <c r="BQA20" s="13"/>
      <c r="BQB20" s="13"/>
      <c r="BQC20" s="13"/>
      <c r="BQD20" s="13"/>
      <c r="BQE20" s="13"/>
      <c r="BQF20" s="13"/>
      <c r="BQG20" s="13"/>
      <c r="BQH20" s="13"/>
      <c r="BQI20" s="13"/>
      <c r="BQJ20" s="13"/>
      <c r="BQK20" s="13"/>
      <c r="BQL20" s="13"/>
      <c r="BQM20" s="13"/>
      <c r="BQN20" s="13"/>
      <c r="BQO20" s="13"/>
      <c r="BQP20" s="13"/>
      <c r="BQQ20" s="13"/>
      <c r="BQR20" s="13"/>
      <c r="BQS20" s="13"/>
      <c r="BQT20" s="13"/>
      <c r="BQU20" s="13"/>
      <c r="BQV20" s="13"/>
      <c r="BQW20" s="13"/>
      <c r="BQX20" s="13"/>
      <c r="BQY20" s="13"/>
      <c r="BQZ20" s="13"/>
      <c r="BRA20" s="13"/>
      <c r="BRB20" s="13"/>
      <c r="BRC20" s="13"/>
      <c r="BRD20" s="13"/>
      <c r="BRE20" s="13"/>
      <c r="BRF20" s="13"/>
      <c r="BRG20" s="13"/>
      <c r="BRH20" s="13"/>
      <c r="BRI20" s="13"/>
      <c r="BRJ20" s="13"/>
      <c r="BRK20" s="13"/>
      <c r="BRL20" s="13"/>
      <c r="BRM20" s="13"/>
      <c r="BRN20" s="13"/>
      <c r="BRO20" s="13"/>
      <c r="BRP20" s="13"/>
      <c r="BRQ20" s="13"/>
      <c r="BRR20" s="13"/>
      <c r="BRS20" s="13"/>
      <c r="BRT20" s="13"/>
      <c r="BRU20" s="13"/>
      <c r="BRV20" s="13"/>
      <c r="BRW20" s="13"/>
      <c r="BRX20" s="13"/>
      <c r="BRY20" s="13"/>
      <c r="BRZ20" s="13"/>
      <c r="BSA20" s="13"/>
      <c r="BSB20" s="13"/>
      <c r="BSC20" s="13"/>
      <c r="BSD20" s="13"/>
      <c r="BSE20" s="13"/>
      <c r="BSF20" s="13"/>
      <c r="BSG20" s="13"/>
      <c r="BSH20" s="13"/>
      <c r="BSI20" s="13"/>
      <c r="BSJ20" s="13"/>
      <c r="BSK20" s="13"/>
      <c r="BSL20" s="13"/>
      <c r="BSM20" s="13"/>
      <c r="BSN20" s="13"/>
      <c r="BSO20" s="13"/>
      <c r="BSP20" s="13"/>
      <c r="BSQ20" s="13"/>
      <c r="BSR20" s="13"/>
      <c r="BSS20" s="13"/>
      <c r="BST20" s="13"/>
      <c r="BSU20" s="13"/>
      <c r="BSV20" s="13"/>
      <c r="BSW20" s="13"/>
      <c r="BSX20" s="13"/>
      <c r="BSY20" s="13"/>
      <c r="BSZ20" s="13"/>
      <c r="BTA20" s="13"/>
      <c r="BTB20" s="13"/>
      <c r="BTC20" s="13"/>
      <c r="BTD20" s="13"/>
      <c r="BTE20" s="13"/>
      <c r="BTF20" s="13"/>
      <c r="BTG20" s="13"/>
      <c r="BTH20" s="13"/>
      <c r="BTI20" s="13"/>
      <c r="BTJ20" s="13"/>
      <c r="BTK20" s="13"/>
      <c r="BTL20" s="13"/>
      <c r="BTM20" s="13"/>
      <c r="BTN20" s="13"/>
      <c r="BTO20" s="13"/>
      <c r="BTP20" s="13"/>
      <c r="BTQ20" s="13"/>
      <c r="BTR20" s="13"/>
      <c r="BTS20" s="13"/>
      <c r="BTT20" s="13"/>
      <c r="BTU20" s="13"/>
      <c r="BTV20" s="13"/>
      <c r="BTW20" s="13"/>
      <c r="BTX20" s="13"/>
      <c r="BTY20" s="13"/>
      <c r="BTZ20" s="13"/>
      <c r="BUA20" s="13"/>
      <c r="BUB20" s="13"/>
      <c r="BUC20" s="13"/>
      <c r="BUD20" s="13"/>
      <c r="BUE20" s="13"/>
      <c r="BUF20" s="13"/>
      <c r="BUG20" s="13"/>
      <c r="BUH20" s="13"/>
      <c r="BUI20" s="13"/>
      <c r="BUJ20" s="13"/>
      <c r="BUK20" s="13"/>
      <c r="BUL20" s="13"/>
      <c r="BUM20" s="13"/>
      <c r="BUN20" s="13"/>
      <c r="BUO20" s="13"/>
      <c r="BUP20" s="13"/>
      <c r="BUQ20" s="13"/>
      <c r="BUR20" s="13"/>
      <c r="BUS20" s="13"/>
      <c r="BUT20" s="13"/>
      <c r="BUU20" s="13"/>
      <c r="BUV20" s="13"/>
      <c r="BUW20" s="13"/>
      <c r="BUX20" s="13"/>
      <c r="BUY20" s="13"/>
      <c r="BUZ20" s="13"/>
      <c r="BVA20" s="13"/>
      <c r="BVB20" s="13"/>
      <c r="BVC20" s="13"/>
      <c r="BVD20" s="13"/>
      <c r="BVE20" s="13"/>
      <c r="BVF20" s="13"/>
      <c r="BVG20" s="13"/>
      <c r="BVH20" s="13"/>
      <c r="BVI20" s="13"/>
      <c r="BVJ20" s="13"/>
      <c r="BVK20" s="13"/>
      <c r="BVL20" s="13"/>
      <c r="BVM20" s="13"/>
      <c r="BVN20" s="13"/>
      <c r="BVO20" s="13"/>
      <c r="BVP20" s="13"/>
      <c r="BVQ20" s="13"/>
      <c r="BVR20" s="13"/>
      <c r="BVS20" s="13"/>
      <c r="BVT20" s="13"/>
      <c r="BVU20" s="13"/>
      <c r="BVV20" s="13"/>
      <c r="BVW20" s="13"/>
      <c r="BVX20" s="13"/>
      <c r="BVY20" s="13"/>
      <c r="BVZ20" s="13"/>
      <c r="BWA20" s="13"/>
      <c r="BWB20" s="13"/>
      <c r="BWC20" s="13"/>
      <c r="BWD20" s="13"/>
      <c r="BWE20" s="13"/>
      <c r="BWF20" s="13"/>
      <c r="BWG20" s="13"/>
      <c r="BWH20" s="13"/>
      <c r="BWI20" s="13"/>
      <c r="BWJ20" s="13"/>
      <c r="BWK20" s="13"/>
      <c r="BWL20" s="13"/>
      <c r="BWM20" s="13"/>
      <c r="BWN20" s="13"/>
      <c r="BWO20" s="13"/>
      <c r="BWP20" s="13"/>
      <c r="BWQ20" s="13"/>
      <c r="BWR20" s="13"/>
      <c r="BWS20" s="13"/>
      <c r="BWT20" s="13"/>
      <c r="BWU20" s="13"/>
      <c r="BWV20" s="13"/>
      <c r="BWW20" s="13"/>
      <c r="BWX20" s="13"/>
      <c r="BWY20" s="13"/>
      <c r="BWZ20" s="13"/>
      <c r="BXA20" s="13"/>
      <c r="BXB20" s="13"/>
      <c r="BXC20" s="13"/>
      <c r="BXD20" s="13"/>
      <c r="BXE20" s="13"/>
      <c r="BXF20" s="13"/>
      <c r="BXG20" s="13"/>
      <c r="BXH20" s="13"/>
      <c r="BXI20" s="13"/>
      <c r="BXJ20" s="13"/>
      <c r="BXK20" s="13"/>
      <c r="BXL20" s="13"/>
      <c r="BXM20" s="13"/>
      <c r="BXN20" s="13"/>
      <c r="BXO20" s="13"/>
      <c r="BXP20" s="13"/>
      <c r="BXQ20" s="13"/>
      <c r="BXR20" s="13"/>
      <c r="BXS20" s="13"/>
      <c r="BXT20" s="13"/>
      <c r="BXU20" s="13"/>
      <c r="BXV20" s="13"/>
      <c r="BXW20" s="13"/>
      <c r="BXX20" s="13"/>
      <c r="BXY20" s="13"/>
      <c r="BXZ20" s="13"/>
      <c r="BYA20" s="13"/>
      <c r="BYB20" s="13"/>
      <c r="BYC20" s="13"/>
      <c r="BYD20" s="13"/>
      <c r="BYE20" s="13"/>
      <c r="BYF20" s="13"/>
      <c r="BYG20" s="13"/>
      <c r="BYH20" s="13"/>
      <c r="BYI20" s="13"/>
      <c r="BYJ20" s="13"/>
      <c r="BYK20" s="13"/>
      <c r="BYL20" s="13"/>
      <c r="BYM20" s="13"/>
      <c r="BYN20" s="13"/>
      <c r="BYO20" s="13"/>
      <c r="BYP20" s="13"/>
      <c r="BYQ20" s="13"/>
      <c r="BYR20" s="13"/>
      <c r="BYS20" s="13"/>
      <c r="BYT20" s="13"/>
      <c r="BYU20" s="13"/>
      <c r="BYV20" s="13"/>
      <c r="BYW20" s="13"/>
      <c r="BYX20" s="13"/>
      <c r="BYY20" s="13"/>
      <c r="BYZ20" s="13"/>
      <c r="BZA20" s="13"/>
      <c r="BZB20" s="13"/>
      <c r="BZC20" s="13"/>
      <c r="BZD20" s="13"/>
      <c r="BZE20" s="13"/>
      <c r="BZF20" s="13"/>
      <c r="BZG20" s="13"/>
      <c r="BZH20" s="13"/>
      <c r="BZI20" s="13"/>
      <c r="BZJ20" s="13"/>
      <c r="BZK20" s="13"/>
      <c r="BZL20" s="13"/>
      <c r="BZM20" s="13"/>
      <c r="BZN20" s="13"/>
      <c r="BZO20" s="13"/>
      <c r="BZP20" s="13"/>
      <c r="BZQ20" s="13"/>
      <c r="BZR20" s="13"/>
      <c r="BZS20" s="13"/>
      <c r="BZT20" s="13"/>
      <c r="BZU20" s="13"/>
      <c r="BZV20" s="13"/>
      <c r="BZW20" s="13"/>
      <c r="BZX20" s="13"/>
      <c r="BZY20" s="13"/>
      <c r="BZZ20" s="13"/>
      <c r="CAA20" s="13"/>
      <c r="CAB20" s="13"/>
      <c r="CAC20" s="13"/>
      <c r="CAD20" s="13"/>
      <c r="CAE20" s="13"/>
      <c r="CAF20" s="13"/>
      <c r="CAG20" s="13"/>
      <c r="CAH20" s="13"/>
      <c r="CAI20" s="13"/>
      <c r="CAJ20" s="13"/>
      <c r="CAK20" s="13"/>
      <c r="CAL20" s="13"/>
      <c r="CAM20" s="13"/>
      <c r="CAN20" s="13"/>
      <c r="CAO20" s="13"/>
      <c r="CAP20" s="13"/>
      <c r="CAQ20" s="13"/>
      <c r="CAR20" s="13"/>
      <c r="CAS20" s="13"/>
      <c r="CAT20" s="13"/>
      <c r="CAU20" s="13"/>
      <c r="CAV20" s="13"/>
      <c r="CAW20" s="13"/>
      <c r="CAX20" s="13"/>
      <c r="CAY20" s="13"/>
      <c r="CAZ20" s="13"/>
      <c r="CBA20" s="13"/>
      <c r="CBB20" s="13"/>
      <c r="CBC20" s="13"/>
      <c r="CBD20" s="13"/>
      <c r="CBE20" s="13"/>
      <c r="CBF20" s="13"/>
      <c r="CBG20" s="13"/>
      <c r="CBH20" s="13"/>
      <c r="CBI20" s="13"/>
      <c r="CBJ20" s="13"/>
      <c r="CBK20" s="13"/>
      <c r="CBL20" s="13"/>
      <c r="CBM20" s="13"/>
      <c r="CBN20" s="13"/>
      <c r="CBO20" s="13"/>
      <c r="CBP20" s="13"/>
      <c r="CBQ20" s="13"/>
      <c r="CBR20" s="13"/>
      <c r="CBS20" s="13"/>
      <c r="CBT20" s="13"/>
      <c r="CBU20" s="13"/>
      <c r="CBV20" s="13"/>
      <c r="CBW20" s="13"/>
      <c r="CBX20" s="13"/>
      <c r="CBY20" s="13"/>
      <c r="CBZ20" s="13"/>
      <c r="CCA20" s="13"/>
      <c r="CCB20" s="13"/>
      <c r="CCC20" s="13"/>
      <c r="CCD20" s="13"/>
      <c r="CCE20" s="13"/>
      <c r="CCF20" s="13"/>
      <c r="CCG20" s="13"/>
      <c r="CCH20" s="13"/>
      <c r="CCI20" s="13"/>
      <c r="CCJ20" s="13"/>
      <c r="CCK20" s="13"/>
      <c r="CCL20" s="13"/>
      <c r="CCM20" s="13"/>
      <c r="CCN20" s="13"/>
      <c r="CCO20" s="13"/>
      <c r="CCP20" s="13"/>
      <c r="CCQ20" s="13"/>
      <c r="CCR20" s="13"/>
      <c r="CCS20" s="13"/>
      <c r="CCT20" s="13"/>
      <c r="CCU20" s="13"/>
      <c r="CCV20" s="13"/>
      <c r="CCW20" s="13"/>
      <c r="CCX20" s="13"/>
      <c r="CCY20" s="13"/>
      <c r="CCZ20" s="13"/>
      <c r="CDA20" s="13"/>
      <c r="CDB20" s="13"/>
      <c r="CDC20" s="13"/>
      <c r="CDD20" s="13"/>
      <c r="CDE20" s="13"/>
      <c r="CDF20" s="13"/>
      <c r="CDG20" s="13"/>
      <c r="CDH20" s="13"/>
      <c r="CDI20" s="13"/>
      <c r="CDJ20" s="13"/>
      <c r="CDK20" s="13"/>
      <c r="CDL20" s="13"/>
      <c r="CDM20" s="13"/>
      <c r="CDN20" s="13"/>
      <c r="CDO20" s="13"/>
      <c r="CDP20" s="13"/>
      <c r="CDQ20" s="13"/>
      <c r="CDR20" s="13"/>
      <c r="CDS20" s="13"/>
      <c r="CDT20" s="13"/>
      <c r="CDU20" s="13"/>
      <c r="CDV20" s="13"/>
      <c r="CDW20" s="13"/>
      <c r="CDX20" s="13"/>
      <c r="CDY20" s="13"/>
      <c r="CDZ20" s="13"/>
      <c r="CEA20" s="13"/>
      <c r="CEB20" s="13"/>
      <c r="CEC20" s="13"/>
      <c r="CED20" s="13"/>
      <c r="CEE20" s="13"/>
      <c r="CEF20" s="13"/>
      <c r="CEG20" s="13"/>
      <c r="CEH20" s="13"/>
      <c r="CEI20" s="13"/>
      <c r="CEJ20" s="13"/>
      <c r="CEK20" s="13"/>
      <c r="CEL20" s="13"/>
      <c r="CEM20" s="13"/>
      <c r="CEN20" s="13"/>
      <c r="CEO20" s="13"/>
      <c r="CEP20" s="13"/>
      <c r="CEQ20" s="13"/>
      <c r="CER20" s="13"/>
      <c r="CES20" s="13"/>
      <c r="CET20" s="13"/>
      <c r="CEU20" s="13"/>
      <c r="CEV20" s="13"/>
      <c r="CEW20" s="13"/>
      <c r="CEX20" s="13"/>
      <c r="CEY20" s="13"/>
      <c r="CEZ20" s="13"/>
      <c r="CFA20" s="13"/>
      <c r="CFB20" s="13"/>
      <c r="CFC20" s="13"/>
      <c r="CFD20" s="13"/>
      <c r="CFE20" s="13"/>
      <c r="CFF20" s="13"/>
      <c r="CFG20" s="13"/>
      <c r="CFH20" s="13"/>
      <c r="CFI20" s="13"/>
      <c r="CFJ20" s="13"/>
      <c r="CFK20" s="13"/>
      <c r="CFL20" s="13"/>
      <c r="CFM20" s="13"/>
      <c r="CFN20" s="13"/>
      <c r="CFO20" s="13"/>
      <c r="CFP20" s="13"/>
      <c r="CFQ20" s="13"/>
      <c r="CFR20" s="13"/>
      <c r="CFS20" s="13"/>
      <c r="CFT20" s="13"/>
      <c r="CFU20" s="13"/>
      <c r="CFV20" s="13"/>
      <c r="CFW20" s="13"/>
      <c r="CFX20" s="13"/>
      <c r="CFY20" s="13"/>
      <c r="CFZ20" s="13"/>
      <c r="CGA20" s="13"/>
      <c r="CGB20" s="13"/>
      <c r="CGC20" s="13"/>
      <c r="CGD20" s="13"/>
      <c r="CGE20" s="13"/>
      <c r="CGF20" s="13"/>
      <c r="CGG20" s="13"/>
      <c r="CGH20" s="13"/>
      <c r="CGI20" s="13"/>
      <c r="CGJ20" s="13"/>
      <c r="CGK20" s="13"/>
      <c r="CGL20" s="13"/>
      <c r="CGM20" s="13"/>
      <c r="CGN20" s="13"/>
      <c r="CGO20" s="13"/>
      <c r="CGP20" s="13"/>
      <c r="CGQ20" s="13"/>
      <c r="CGR20" s="13"/>
      <c r="CGS20" s="13"/>
      <c r="CGT20" s="13"/>
      <c r="CGU20" s="13"/>
      <c r="CGV20" s="13"/>
      <c r="CGW20" s="13"/>
      <c r="CGX20" s="13"/>
      <c r="CGY20" s="13"/>
      <c r="CGZ20" s="13"/>
      <c r="CHA20" s="13"/>
      <c r="CHB20" s="13"/>
      <c r="CHC20" s="13"/>
      <c r="CHD20" s="13"/>
      <c r="CHE20" s="13"/>
      <c r="CHF20" s="13"/>
      <c r="CHG20" s="13"/>
      <c r="CHH20" s="13"/>
      <c r="CHI20" s="13"/>
      <c r="CHJ20" s="13"/>
      <c r="CHK20" s="13"/>
      <c r="CHL20" s="13"/>
      <c r="CHM20" s="13"/>
      <c r="CHN20" s="13"/>
      <c r="CHO20" s="13"/>
      <c r="CHP20" s="13"/>
      <c r="CHQ20" s="13"/>
      <c r="CHR20" s="13"/>
      <c r="CHS20" s="13"/>
      <c r="CHT20" s="13"/>
      <c r="CHU20" s="13"/>
      <c r="CHV20" s="13"/>
      <c r="CHW20" s="13"/>
      <c r="CHX20" s="13"/>
      <c r="CHY20" s="13"/>
      <c r="CHZ20" s="13"/>
      <c r="CIA20" s="13"/>
      <c r="CIB20" s="13"/>
      <c r="CIC20" s="13"/>
      <c r="CID20" s="13"/>
      <c r="CIE20" s="13"/>
      <c r="CIF20" s="13"/>
      <c r="CIG20" s="13"/>
      <c r="CIH20" s="13"/>
      <c r="CII20" s="13"/>
      <c r="CIJ20" s="13"/>
      <c r="CIK20" s="13"/>
      <c r="CIL20" s="13"/>
      <c r="CIM20" s="13"/>
      <c r="CIN20" s="13"/>
      <c r="CIO20" s="13"/>
      <c r="CIP20" s="13"/>
      <c r="CIQ20" s="13"/>
      <c r="CIR20" s="13"/>
      <c r="CIS20" s="13"/>
      <c r="CIT20" s="13"/>
      <c r="CIU20" s="13"/>
      <c r="CIV20" s="13"/>
      <c r="CIW20" s="13"/>
      <c r="CIX20" s="13"/>
      <c r="CIY20" s="13"/>
      <c r="CIZ20" s="13"/>
      <c r="CJA20" s="13"/>
      <c r="CJB20" s="13"/>
      <c r="CJC20" s="13"/>
      <c r="CJD20" s="13"/>
      <c r="CJE20" s="13"/>
      <c r="CJF20" s="13"/>
      <c r="CJG20" s="13"/>
      <c r="CJH20" s="13"/>
      <c r="CJI20" s="13"/>
      <c r="CJJ20" s="13"/>
      <c r="CJK20" s="13"/>
      <c r="CJL20" s="13"/>
      <c r="CJM20" s="13"/>
      <c r="CJN20" s="13"/>
      <c r="CJO20" s="13"/>
      <c r="CJP20" s="13"/>
      <c r="CJQ20" s="13"/>
      <c r="CJR20" s="13"/>
      <c r="CJS20" s="13"/>
      <c r="CJT20" s="13"/>
      <c r="CJU20" s="13"/>
      <c r="CJV20" s="13"/>
      <c r="CJW20" s="13"/>
      <c r="CJX20" s="13"/>
      <c r="CJY20" s="13"/>
      <c r="CJZ20" s="13"/>
      <c r="CKA20" s="13"/>
      <c r="CKB20" s="13"/>
      <c r="CKC20" s="13"/>
      <c r="CKD20" s="13"/>
      <c r="CKE20" s="13"/>
      <c r="CKF20" s="13"/>
      <c r="CKG20" s="13"/>
      <c r="CKH20" s="13"/>
      <c r="CKI20" s="13"/>
      <c r="CKJ20" s="13"/>
      <c r="CKK20" s="13"/>
      <c r="CKL20" s="13"/>
      <c r="CKM20" s="13"/>
      <c r="CKN20" s="13"/>
      <c r="CKO20" s="13"/>
      <c r="CKP20" s="13"/>
      <c r="CKQ20" s="13"/>
      <c r="CKR20" s="13"/>
      <c r="CKS20" s="13"/>
      <c r="CKT20" s="13"/>
      <c r="CKU20" s="13"/>
      <c r="CKV20" s="13"/>
      <c r="CKW20" s="13"/>
      <c r="CKX20" s="13"/>
      <c r="CKY20" s="13"/>
      <c r="CKZ20" s="13"/>
      <c r="CLA20" s="13"/>
      <c r="CLB20" s="13"/>
      <c r="CLC20" s="13"/>
      <c r="CLD20" s="13"/>
      <c r="CLE20" s="13"/>
      <c r="CLF20" s="13"/>
      <c r="CLG20" s="13"/>
      <c r="CLH20" s="13"/>
      <c r="CLI20" s="13"/>
      <c r="CLJ20" s="13"/>
      <c r="CLK20" s="13"/>
      <c r="CLL20" s="13"/>
      <c r="CLM20" s="13"/>
      <c r="CLN20" s="13"/>
      <c r="CLO20" s="13"/>
      <c r="CLP20" s="13"/>
      <c r="CLQ20" s="13"/>
      <c r="CLR20" s="13"/>
      <c r="CLS20" s="13"/>
      <c r="CLT20" s="13"/>
      <c r="CLU20" s="13"/>
      <c r="CLV20" s="13"/>
      <c r="CLW20" s="13"/>
      <c r="CLX20" s="13"/>
      <c r="CLY20" s="13"/>
      <c r="CLZ20" s="13"/>
      <c r="CMA20" s="13"/>
      <c r="CMB20" s="13"/>
      <c r="CMC20" s="13"/>
      <c r="CMD20" s="13"/>
      <c r="CME20" s="13"/>
      <c r="CMF20" s="13"/>
      <c r="CMG20" s="13"/>
      <c r="CMH20" s="13"/>
      <c r="CMI20" s="13"/>
      <c r="CMJ20" s="13"/>
      <c r="CMK20" s="13"/>
      <c r="CML20" s="13"/>
      <c r="CMM20" s="13"/>
      <c r="CMN20" s="13"/>
      <c r="CMO20" s="13"/>
      <c r="CMP20" s="13"/>
      <c r="CMQ20" s="13"/>
      <c r="CMR20" s="13"/>
      <c r="CMS20" s="13"/>
      <c r="CMT20" s="13"/>
      <c r="CMU20" s="13"/>
      <c r="CMV20" s="13"/>
      <c r="CMW20" s="13"/>
      <c r="CMX20" s="13"/>
      <c r="CMY20" s="13"/>
      <c r="CMZ20" s="13"/>
      <c r="CNA20" s="13"/>
      <c r="CNB20" s="13"/>
      <c r="CNC20" s="13"/>
      <c r="CND20" s="13"/>
      <c r="CNE20" s="13"/>
      <c r="CNF20" s="13"/>
      <c r="CNG20" s="13"/>
      <c r="CNH20" s="13"/>
      <c r="CNI20" s="13"/>
      <c r="CNJ20" s="13"/>
      <c r="CNK20" s="13"/>
      <c r="CNL20" s="13"/>
      <c r="CNM20" s="13"/>
      <c r="CNN20" s="13"/>
      <c r="CNO20" s="13"/>
      <c r="CNP20" s="13"/>
      <c r="CNQ20" s="13"/>
      <c r="CNR20" s="13"/>
      <c r="CNS20" s="13"/>
      <c r="CNT20" s="13"/>
      <c r="CNU20" s="13"/>
      <c r="CNV20" s="13"/>
      <c r="CNW20" s="13"/>
      <c r="CNX20" s="13"/>
      <c r="CNY20" s="13"/>
      <c r="CNZ20" s="13"/>
      <c r="COA20" s="13"/>
      <c r="COB20" s="13"/>
      <c r="COC20" s="13"/>
      <c r="COD20" s="13"/>
      <c r="COE20" s="13"/>
      <c r="COF20" s="13"/>
      <c r="COG20" s="13"/>
      <c r="COH20" s="13"/>
      <c r="COI20" s="13"/>
      <c r="COJ20" s="13"/>
      <c r="COK20" s="13"/>
      <c r="COL20" s="13"/>
      <c r="COM20" s="13"/>
      <c r="CON20" s="13"/>
      <c r="COO20" s="13"/>
      <c r="COP20" s="13"/>
      <c r="COQ20" s="13"/>
      <c r="COR20" s="13"/>
      <c r="COS20" s="13"/>
      <c r="COT20" s="13"/>
      <c r="COU20" s="13"/>
      <c r="COV20" s="13"/>
      <c r="COW20" s="13"/>
      <c r="COX20" s="13"/>
      <c r="COY20" s="13"/>
      <c r="COZ20" s="13"/>
      <c r="CPA20" s="13"/>
      <c r="CPB20" s="13"/>
      <c r="CPC20" s="13"/>
      <c r="CPD20" s="13"/>
      <c r="CPE20" s="13"/>
      <c r="CPF20" s="13"/>
      <c r="CPG20" s="13"/>
      <c r="CPH20" s="13"/>
      <c r="CPI20" s="13"/>
      <c r="CPJ20" s="13"/>
      <c r="CPK20" s="13"/>
      <c r="CPL20" s="13"/>
      <c r="CPM20" s="13"/>
      <c r="CPN20" s="13"/>
      <c r="CPO20" s="13"/>
      <c r="CPP20" s="13"/>
      <c r="CPQ20" s="13"/>
      <c r="CPR20" s="13"/>
      <c r="CPS20" s="13"/>
      <c r="CPT20" s="13"/>
      <c r="CPU20" s="13"/>
      <c r="CPV20" s="13"/>
      <c r="CPW20" s="13"/>
      <c r="CPX20" s="13"/>
      <c r="CPY20" s="13"/>
      <c r="CPZ20" s="13"/>
      <c r="CQA20" s="13"/>
      <c r="CQB20" s="13"/>
      <c r="CQC20" s="13"/>
      <c r="CQD20" s="13"/>
      <c r="CQE20" s="13"/>
      <c r="CQF20" s="13"/>
      <c r="CQG20" s="13"/>
      <c r="CQH20" s="13"/>
      <c r="CQI20" s="13"/>
      <c r="CQJ20" s="13"/>
      <c r="CQK20" s="13"/>
      <c r="CQL20" s="13"/>
      <c r="CQM20" s="13"/>
      <c r="CQN20" s="13"/>
      <c r="CQO20" s="13"/>
      <c r="CQP20" s="13"/>
      <c r="CQQ20" s="13"/>
      <c r="CQR20" s="13"/>
      <c r="CQS20" s="13"/>
      <c r="CQT20" s="13"/>
      <c r="CQU20" s="13"/>
      <c r="CQV20" s="13"/>
      <c r="CQW20" s="13"/>
      <c r="CQX20" s="13"/>
      <c r="CQY20" s="13"/>
      <c r="CQZ20" s="13"/>
      <c r="CRA20" s="13"/>
      <c r="CRB20" s="13"/>
      <c r="CRC20" s="13"/>
      <c r="CRD20" s="13"/>
      <c r="CRE20" s="13"/>
      <c r="CRF20" s="13"/>
      <c r="CRG20" s="13"/>
      <c r="CRH20" s="13"/>
      <c r="CRI20" s="13"/>
      <c r="CRJ20" s="13"/>
      <c r="CRK20" s="13"/>
      <c r="CRL20" s="13"/>
      <c r="CRM20" s="13"/>
      <c r="CRN20" s="13"/>
      <c r="CRO20" s="13"/>
      <c r="CRP20" s="13"/>
      <c r="CRQ20" s="13"/>
      <c r="CRR20" s="13"/>
      <c r="CRS20" s="13"/>
      <c r="CRT20" s="13"/>
      <c r="CRU20" s="13"/>
      <c r="CRV20" s="13"/>
      <c r="CRW20" s="13"/>
      <c r="CRX20" s="13"/>
      <c r="CRY20" s="13"/>
      <c r="CRZ20" s="13"/>
      <c r="CSA20" s="13"/>
      <c r="CSB20" s="13"/>
      <c r="CSC20" s="13"/>
      <c r="CSD20" s="13"/>
      <c r="CSE20" s="13"/>
      <c r="CSF20" s="13"/>
      <c r="CSG20" s="13"/>
      <c r="CSH20" s="13"/>
      <c r="CSI20" s="13"/>
      <c r="CSJ20" s="13"/>
      <c r="CSK20" s="13"/>
      <c r="CSL20" s="13"/>
      <c r="CSM20" s="13"/>
      <c r="CSN20" s="13"/>
      <c r="CSO20" s="13"/>
      <c r="CSP20" s="13"/>
      <c r="CSQ20" s="13"/>
      <c r="CSR20" s="13"/>
      <c r="CSS20" s="13"/>
      <c r="CST20" s="13"/>
      <c r="CSU20" s="13"/>
      <c r="CSV20" s="13"/>
      <c r="CSW20" s="13"/>
      <c r="CSX20" s="13"/>
      <c r="CSY20" s="13"/>
      <c r="CSZ20" s="13"/>
      <c r="CTA20" s="13"/>
      <c r="CTB20" s="13"/>
      <c r="CTC20" s="13"/>
      <c r="CTD20" s="13"/>
      <c r="CTE20" s="13"/>
      <c r="CTF20" s="13"/>
      <c r="CTG20" s="13"/>
      <c r="CTH20" s="13"/>
      <c r="CTI20" s="13"/>
      <c r="CTJ20" s="13"/>
      <c r="CTK20" s="13"/>
      <c r="CTL20" s="13"/>
      <c r="CTM20" s="13"/>
      <c r="CTN20" s="13"/>
      <c r="CTO20" s="13"/>
      <c r="CTP20" s="13"/>
      <c r="CTQ20" s="13"/>
      <c r="CTR20" s="13"/>
      <c r="CTS20" s="13"/>
      <c r="CTT20" s="13"/>
      <c r="CTU20" s="13"/>
      <c r="CTV20" s="13"/>
      <c r="CTW20" s="13"/>
      <c r="CTX20" s="13"/>
      <c r="CTY20" s="13"/>
      <c r="CTZ20" s="13"/>
      <c r="CUA20" s="13"/>
      <c r="CUB20" s="13"/>
      <c r="CUC20" s="13"/>
      <c r="CUD20" s="13"/>
      <c r="CUE20" s="13"/>
      <c r="CUF20" s="13"/>
      <c r="CUG20" s="13"/>
      <c r="CUH20" s="13"/>
      <c r="CUI20" s="13"/>
      <c r="CUJ20" s="13"/>
      <c r="CUK20" s="13"/>
      <c r="CUL20" s="13"/>
      <c r="CUM20" s="13"/>
      <c r="CUN20" s="13"/>
      <c r="CUO20" s="13"/>
      <c r="CUP20" s="13"/>
      <c r="CUQ20" s="13"/>
      <c r="CUR20" s="13"/>
      <c r="CUS20" s="13"/>
      <c r="CUT20" s="13"/>
      <c r="CUU20" s="13"/>
      <c r="CUV20" s="13"/>
      <c r="CUW20" s="13"/>
      <c r="CUX20" s="13"/>
      <c r="CUY20" s="13"/>
      <c r="CUZ20" s="13"/>
      <c r="CVA20" s="13"/>
      <c r="CVB20" s="13"/>
      <c r="CVC20" s="13"/>
      <c r="CVD20" s="13"/>
      <c r="CVE20" s="13"/>
      <c r="CVF20" s="13"/>
      <c r="CVG20" s="13"/>
      <c r="CVH20" s="13"/>
      <c r="CVI20" s="13"/>
      <c r="CVJ20" s="13"/>
      <c r="CVK20" s="13"/>
      <c r="CVL20" s="13"/>
      <c r="CVM20" s="13"/>
      <c r="CVN20" s="13"/>
      <c r="CVO20" s="13"/>
      <c r="CVP20" s="13"/>
      <c r="CVQ20" s="13"/>
      <c r="CVR20" s="13"/>
      <c r="CVS20" s="13"/>
      <c r="CVT20" s="13"/>
      <c r="CVU20" s="13"/>
      <c r="CVV20" s="13"/>
      <c r="CVW20" s="13"/>
      <c r="CVX20" s="13"/>
      <c r="CVY20" s="13"/>
      <c r="CVZ20" s="13"/>
      <c r="CWA20" s="13"/>
      <c r="CWB20" s="13"/>
      <c r="CWC20" s="13"/>
      <c r="CWD20" s="13"/>
      <c r="CWE20" s="13"/>
      <c r="CWF20" s="13"/>
      <c r="CWG20" s="13"/>
      <c r="CWH20" s="13"/>
      <c r="CWI20" s="13"/>
      <c r="CWJ20" s="13"/>
      <c r="CWK20" s="13"/>
      <c r="CWL20" s="13"/>
      <c r="CWM20" s="13"/>
      <c r="CWN20" s="13"/>
      <c r="CWO20" s="13"/>
      <c r="CWP20" s="13"/>
      <c r="CWQ20" s="13"/>
      <c r="CWR20" s="13"/>
      <c r="CWS20" s="13"/>
      <c r="CWT20" s="13"/>
      <c r="CWU20" s="13"/>
      <c r="CWV20" s="13"/>
      <c r="CWW20" s="13"/>
      <c r="CWX20" s="13"/>
      <c r="CWY20" s="13"/>
      <c r="CWZ20" s="13"/>
      <c r="CXA20" s="13"/>
      <c r="CXB20" s="13"/>
      <c r="CXC20" s="13"/>
      <c r="CXD20" s="13"/>
      <c r="CXE20" s="13"/>
      <c r="CXF20" s="13"/>
      <c r="CXG20" s="13"/>
      <c r="CXH20" s="13"/>
      <c r="CXI20" s="13"/>
      <c r="CXJ20" s="13"/>
      <c r="CXK20" s="13"/>
      <c r="CXL20" s="13"/>
      <c r="CXM20" s="13"/>
      <c r="CXN20" s="13"/>
      <c r="CXO20" s="13"/>
      <c r="CXP20" s="13"/>
      <c r="CXQ20" s="13"/>
      <c r="CXR20" s="13"/>
      <c r="CXS20" s="13"/>
      <c r="CXT20" s="13"/>
      <c r="CXU20" s="13"/>
      <c r="CXV20" s="13"/>
      <c r="CXW20" s="13"/>
      <c r="CXX20" s="13"/>
      <c r="CXY20" s="13"/>
      <c r="CXZ20" s="13"/>
      <c r="CYA20" s="13"/>
      <c r="CYB20" s="13"/>
      <c r="CYC20" s="13"/>
      <c r="CYD20" s="13"/>
      <c r="CYE20" s="13"/>
      <c r="CYF20" s="13"/>
      <c r="CYG20" s="13"/>
      <c r="CYH20" s="13"/>
      <c r="CYI20" s="13"/>
      <c r="CYJ20" s="13"/>
      <c r="CYK20" s="13"/>
      <c r="CYL20" s="13"/>
      <c r="CYM20" s="13"/>
      <c r="CYN20" s="13"/>
      <c r="CYO20" s="13"/>
      <c r="CYP20" s="13"/>
      <c r="CYQ20" s="13"/>
      <c r="CYR20" s="13"/>
      <c r="CYS20" s="13"/>
      <c r="CYT20" s="13"/>
      <c r="CYU20" s="13"/>
      <c r="CYV20" s="13"/>
      <c r="CYW20" s="13"/>
      <c r="CYX20" s="13"/>
      <c r="CYY20" s="13"/>
      <c r="CYZ20" s="13"/>
      <c r="CZA20" s="13"/>
      <c r="CZB20" s="13"/>
      <c r="CZC20" s="13"/>
      <c r="CZD20" s="13"/>
      <c r="CZE20" s="13"/>
      <c r="CZF20" s="13"/>
      <c r="CZG20" s="13"/>
      <c r="CZH20" s="13"/>
      <c r="CZI20" s="13"/>
      <c r="CZJ20" s="13"/>
      <c r="CZK20" s="13"/>
      <c r="CZL20" s="13"/>
      <c r="CZM20" s="13"/>
      <c r="CZN20" s="13"/>
      <c r="CZO20" s="13"/>
      <c r="CZP20" s="13"/>
      <c r="CZQ20" s="13"/>
      <c r="CZR20" s="13"/>
      <c r="CZS20" s="13"/>
      <c r="CZT20" s="13"/>
      <c r="CZU20" s="13"/>
      <c r="CZV20" s="13"/>
      <c r="CZW20" s="13"/>
      <c r="CZX20" s="13"/>
      <c r="CZY20" s="13"/>
      <c r="CZZ20" s="13"/>
      <c r="DAA20" s="13"/>
      <c r="DAB20" s="13"/>
      <c r="DAC20" s="13"/>
      <c r="DAD20" s="13"/>
      <c r="DAE20" s="13"/>
      <c r="DAF20" s="13"/>
      <c r="DAG20" s="13"/>
      <c r="DAH20" s="13"/>
      <c r="DAI20" s="13"/>
      <c r="DAJ20" s="13"/>
      <c r="DAK20" s="13"/>
      <c r="DAL20" s="13"/>
      <c r="DAM20" s="13"/>
      <c r="DAN20" s="13"/>
      <c r="DAO20" s="13"/>
      <c r="DAP20" s="13"/>
      <c r="DAQ20" s="13"/>
      <c r="DAR20" s="13"/>
      <c r="DAS20" s="13"/>
      <c r="DAT20" s="13"/>
      <c r="DAU20" s="13"/>
      <c r="DAV20" s="13"/>
      <c r="DAW20" s="13"/>
      <c r="DAX20" s="13"/>
      <c r="DAY20" s="13"/>
      <c r="DAZ20" s="13"/>
      <c r="DBA20" s="13"/>
      <c r="DBB20" s="13"/>
      <c r="DBC20" s="13"/>
      <c r="DBD20" s="13"/>
      <c r="DBE20" s="13"/>
      <c r="DBF20" s="13"/>
      <c r="DBG20" s="13"/>
      <c r="DBH20" s="13"/>
      <c r="DBI20" s="13"/>
      <c r="DBJ20" s="13"/>
      <c r="DBK20" s="13"/>
      <c r="DBL20" s="13"/>
      <c r="DBM20" s="13"/>
      <c r="DBN20" s="13"/>
      <c r="DBO20" s="13"/>
      <c r="DBP20" s="13"/>
      <c r="DBQ20" s="13"/>
      <c r="DBR20" s="13"/>
      <c r="DBS20" s="13"/>
      <c r="DBT20" s="13"/>
      <c r="DBU20" s="13"/>
      <c r="DBV20" s="13"/>
      <c r="DBW20" s="13"/>
      <c r="DBX20" s="13"/>
      <c r="DBY20" s="13"/>
      <c r="DBZ20" s="13"/>
      <c r="DCA20" s="13"/>
      <c r="DCB20" s="13"/>
      <c r="DCC20" s="13"/>
      <c r="DCD20" s="13"/>
      <c r="DCE20" s="13"/>
      <c r="DCF20" s="13"/>
      <c r="DCG20" s="13"/>
      <c r="DCH20" s="13"/>
      <c r="DCI20" s="13"/>
      <c r="DCJ20" s="13"/>
      <c r="DCK20" s="13"/>
      <c r="DCL20" s="13"/>
      <c r="DCM20" s="13"/>
      <c r="DCN20" s="13"/>
      <c r="DCO20" s="13"/>
      <c r="DCP20" s="13"/>
      <c r="DCQ20" s="13"/>
      <c r="DCR20" s="13"/>
      <c r="DCS20" s="13"/>
      <c r="DCT20" s="13"/>
      <c r="DCU20" s="13"/>
      <c r="DCV20" s="13"/>
      <c r="DCW20" s="13"/>
      <c r="DCX20" s="13"/>
      <c r="DCY20" s="13"/>
      <c r="DCZ20" s="13"/>
      <c r="DDA20" s="13"/>
      <c r="DDB20" s="13"/>
      <c r="DDC20" s="13"/>
      <c r="DDD20" s="13"/>
      <c r="DDE20" s="13"/>
      <c r="DDF20" s="13"/>
      <c r="DDG20" s="13"/>
      <c r="DDH20" s="13"/>
      <c r="DDI20" s="13"/>
      <c r="DDJ20" s="13"/>
      <c r="DDK20" s="13"/>
      <c r="DDL20" s="13"/>
      <c r="DDM20" s="13"/>
      <c r="DDN20" s="13"/>
      <c r="DDO20" s="13"/>
      <c r="DDP20" s="13"/>
      <c r="DDQ20" s="13"/>
      <c r="DDR20" s="13"/>
      <c r="DDS20" s="13"/>
      <c r="DDT20" s="13"/>
      <c r="DDU20" s="13"/>
      <c r="DDV20" s="13"/>
      <c r="DDW20" s="13"/>
      <c r="DDX20" s="13"/>
      <c r="DDY20" s="13"/>
      <c r="DDZ20" s="13"/>
      <c r="DEA20" s="13"/>
      <c r="DEB20" s="13"/>
      <c r="DEC20" s="13"/>
      <c r="DED20" s="13"/>
      <c r="DEE20" s="13"/>
      <c r="DEF20" s="13"/>
      <c r="DEG20" s="13"/>
      <c r="DEH20" s="13"/>
      <c r="DEI20" s="13"/>
      <c r="DEJ20" s="13"/>
      <c r="DEK20" s="13"/>
      <c r="DEL20" s="13"/>
      <c r="DEM20" s="13"/>
      <c r="DEN20" s="13"/>
      <c r="DEO20" s="13"/>
      <c r="DEP20" s="13"/>
      <c r="DEQ20" s="13"/>
      <c r="DER20" s="13"/>
      <c r="DES20" s="13"/>
      <c r="DET20" s="13"/>
      <c r="DEU20" s="13"/>
      <c r="DEV20" s="13"/>
      <c r="DEW20" s="13"/>
      <c r="DEX20" s="13"/>
      <c r="DEY20" s="13"/>
      <c r="DEZ20" s="13"/>
      <c r="DFA20" s="13"/>
      <c r="DFB20" s="13"/>
      <c r="DFC20" s="13"/>
      <c r="DFD20" s="13"/>
      <c r="DFE20" s="13"/>
      <c r="DFF20" s="13"/>
      <c r="DFG20" s="13"/>
      <c r="DFH20" s="13"/>
      <c r="DFI20" s="13"/>
      <c r="DFJ20" s="13"/>
      <c r="DFK20" s="13"/>
      <c r="DFL20" s="13"/>
      <c r="DFM20" s="13"/>
      <c r="DFN20" s="13"/>
      <c r="DFO20" s="13"/>
      <c r="DFP20" s="13"/>
      <c r="DFQ20" s="13"/>
      <c r="DFR20" s="13"/>
      <c r="DFS20" s="13"/>
      <c r="DFT20" s="13"/>
      <c r="DFU20" s="13"/>
      <c r="DFV20" s="13"/>
      <c r="DFW20" s="13"/>
      <c r="DFX20" s="13"/>
      <c r="DFY20" s="13"/>
      <c r="DFZ20" s="13"/>
      <c r="DGA20" s="13"/>
      <c r="DGB20" s="13"/>
      <c r="DGC20" s="13"/>
      <c r="DGD20" s="13"/>
      <c r="DGE20" s="13"/>
      <c r="DGF20" s="13"/>
      <c r="DGG20" s="13"/>
      <c r="DGH20" s="13"/>
      <c r="DGI20" s="13"/>
      <c r="DGJ20" s="13"/>
      <c r="DGK20" s="13"/>
      <c r="DGL20" s="13"/>
      <c r="DGM20" s="13"/>
      <c r="DGN20" s="13"/>
      <c r="DGO20" s="13"/>
      <c r="DGP20" s="13"/>
      <c r="DGQ20" s="13"/>
      <c r="DGR20" s="13"/>
      <c r="DGS20" s="13"/>
      <c r="DGT20" s="13"/>
      <c r="DGU20" s="13"/>
      <c r="DGV20" s="13"/>
      <c r="DGW20" s="13"/>
      <c r="DGX20" s="13"/>
      <c r="DGY20" s="13"/>
      <c r="DGZ20" s="13"/>
      <c r="DHA20" s="13"/>
      <c r="DHB20" s="13"/>
      <c r="DHC20" s="13"/>
      <c r="DHD20" s="13"/>
      <c r="DHE20" s="13"/>
      <c r="DHF20" s="13"/>
      <c r="DHG20" s="13"/>
      <c r="DHH20" s="13"/>
      <c r="DHI20" s="13"/>
      <c r="DHJ20" s="13"/>
      <c r="DHK20" s="13"/>
      <c r="DHL20" s="13"/>
      <c r="DHM20" s="13"/>
      <c r="DHN20" s="13"/>
      <c r="DHO20" s="13"/>
      <c r="DHP20" s="13"/>
      <c r="DHQ20" s="13"/>
      <c r="DHR20" s="13"/>
      <c r="DHS20" s="13"/>
      <c r="DHT20" s="13"/>
      <c r="DHU20" s="13"/>
      <c r="DHV20" s="13"/>
      <c r="DHW20" s="13"/>
      <c r="DHX20" s="13"/>
      <c r="DHY20" s="13"/>
      <c r="DHZ20" s="13"/>
      <c r="DIA20" s="13"/>
      <c r="DIB20" s="13"/>
      <c r="DIC20" s="13"/>
      <c r="DID20" s="13"/>
      <c r="DIE20" s="13"/>
      <c r="DIF20" s="13"/>
      <c r="DIG20" s="13"/>
      <c r="DIH20" s="13"/>
      <c r="DII20" s="13"/>
      <c r="DIJ20" s="13"/>
      <c r="DIK20" s="13"/>
      <c r="DIL20" s="13"/>
      <c r="DIM20" s="13"/>
      <c r="DIN20" s="13"/>
      <c r="DIO20" s="13"/>
      <c r="DIP20" s="13"/>
      <c r="DIQ20" s="13"/>
      <c r="DIR20" s="13"/>
      <c r="DIS20" s="13"/>
      <c r="DIT20" s="13"/>
      <c r="DIU20" s="13"/>
      <c r="DIV20" s="13"/>
      <c r="DIW20" s="13"/>
      <c r="DIX20" s="13"/>
      <c r="DIY20" s="13"/>
      <c r="DIZ20" s="13"/>
      <c r="DJA20" s="13"/>
      <c r="DJB20" s="13"/>
      <c r="DJC20" s="13"/>
      <c r="DJD20" s="13"/>
      <c r="DJE20" s="13"/>
      <c r="DJF20" s="13"/>
      <c r="DJG20" s="13"/>
      <c r="DJH20" s="13"/>
      <c r="DJI20" s="13"/>
      <c r="DJJ20" s="13"/>
      <c r="DJK20" s="13"/>
      <c r="DJL20" s="13"/>
      <c r="DJM20" s="13"/>
      <c r="DJN20" s="13"/>
      <c r="DJO20" s="13"/>
      <c r="DJP20" s="13"/>
      <c r="DJQ20" s="13"/>
      <c r="DJR20" s="13"/>
      <c r="DJS20" s="13"/>
      <c r="DJT20" s="13"/>
      <c r="DJU20" s="13"/>
      <c r="DJV20" s="13"/>
      <c r="DJW20" s="13"/>
      <c r="DJX20" s="13"/>
      <c r="DJY20" s="13"/>
      <c r="DJZ20" s="13"/>
      <c r="DKA20" s="13"/>
      <c r="DKB20" s="13"/>
      <c r="DKC20" s="13"/>
      <c r="DKD20" s="13"/>
      <c r="DKE20" s="13"/>
      <c r="DKF20" s="13"/>
      <c r="DKG20" s="13"/>
      <c r="DKH20" s="13"/>
      <c r="DKI20" s="13"/>
      <c r="DKJ20" s="13"/>
      <c r="DKK20" s="13"/>
      <c r="DKL20" s="13"/>
      <c r="DKM20" s="13"/>
      <c r="DKN20" s="13"/>
      <c r="DKO20" s="13"/>
      <c r="DKP20" s="13"/>
      <c r="DKQ20" s="13"/>
      <c r="DKR20" s="13"/>
      <c r="DKS20" s="13"/>
      <c r="DKT20" s="13"/>
      <c r="DKU20" s="13"/>
      <c r="DKV20" s="13"/>
      <c r="DKW20" s="13"/>
      <c r="DKX20" s="13"/>
      <c r="DKY20" s="13"/>
      <c r="DKZ20" s="13"/>
      <c r="DLA20" s="13"/>
      <c r="DLB20" s="13"/>
      <c r="DLC20" s="13"/>
      <c r="DLD20" s="13"/>
      <c r="DLE20" s="13"/>
      <c r="DLF20" s="13"/>
      <c r="DLG20" s="13"/>
      <c r="DLH20" s="13"/>
      <c r="DLI20" s="13"/>
      <c r="DLJ20" s="13"/>
      <c r="DLK20" s="13"/>
      <c r="DLL20" s="13"/>
      <c r="DLM20" s="13"/>
      <c r="DLN20" s="13"/>
      <c r="DLO20" s="13"/>
      <c r="DLP20" s="13"/>
      <c r="DLQ20" s="13"/>
      <c r="DLR20" s="13"/>
      <c r="DLS20" s="13"/>
      <c r="DLT20" s="13"/>
      <c r="DLU20" s="13"/>
      <c r="DLV20" s="13"/>
      <c r="DLW20" s="13"/>
      <c r="DLX20" s="13"/>
      <c r="DLY20" s="13"/>
      <c r="DLZ20" s="13"/>
      <c r="DMA20" s="13"/>
      <c r="DMB20" s="13"/>
      <c r="DMC20" s="13"/>
      <c r="DMD20" s="13"/>
      <c r="DME20" s="13"/>
      <c r="DMF20" s="13"/>
      <c r="DMG20" s="13"/>
      <c r="DMH20" s="13"/>
      <c r="DMI20" s="13"/>
      <c r="DMJ20" s="13"/>
      <c r="DMK20" s="13"/>
      <c r="DML20" s="13"/>
      <c r="DMM20" s="13"/>
      <c r="DMN20" s="13"/>
      <c r="DMO20" s="13"/>
      <c r="DMP20" s="13"/>
      <c r="DMQ20" s="13"/>
      <c r="DMR20" s="13"/>
      <c r="DMS20" s="13"/>
      <c r="DMT20" s="13"/>
      <c r="DMU20" s="13"/>
      <c r="DMV20" s="13"/>
      <c r="DMW20" s="13"/>
      <c r="DMX20" s="13"/>
      <c r="DMY20" s="13"/>
      <c r="DMZ20" s="13"/>
      <c r="DNA20" s="13"/>
      <c r="DNB20" s="13"/>
      <c r="DNC20" s="13"/>
      <c r="DND20" s="13"/>
      <c r="DNE20" s="13"/>
      <c r="DNF20" s="13"/>
      <c r="DNG20" s="13"/>
      <c r="DNH20" s="13"/>
      <c r="DNI20" s="13"/>
      <c r="DNJ20" s="13"/>
      <c r="DNK20" s="13"/>
      <c r="DNL20" s="13"/>
      <c r="DNM20" s="13"/>
      <c r="DNN20" s="13"/>
      <c r="DNO20" s="13"/>
      <c r="DNP20" s="13"/>
      <c r="DNQ20" s="13"/>
      <c r="DNR20" s="13"/>
      <c r="DNS20" s="13"/>
      <c r="DNT20" s="13"/>
      <c r="DNU20" s="13"/>
      <c r="DNV20" s="13"/>
      <c r="DNW20" s="13"/>
      <c r="DNX20" s="13"/>
      <c r="DNY20" s="13"/>
      <c r="DNZ20" s="13"/>
      <c r="DOA20" s="13"/>
      <c r="DOB20" s="13"/>
      <c r="DOC20" s="13"/>
      <c r="DOD20" s="13"/>
      <c r="DOE20" s="13"/>
      <c r="DOF20" s="13"/>
      <c r="DOG20" s="13"/>
      <c r="DOH20" s="13"/>
      <c r="DOI20" s="13"/>
      <c r="DOJ20" s="13"/>
      <c r="DOK20" s="13"/>
      <c r="DOL20" s="13"/>
      <c r="DOM20" s="13"/>
      <c r="DON20" s="13"/>
      <c r="DOO20" s="13"/>
      <c r="DOP20" s="13"/>
      <c r="DOQ20" s="13"/>
      <c r="DOR20" s="13"/>
      <c r="DOS20" s="13"/>
      <c r="DOT20" s="13"/>
      <c r="DOU20" s="13"/>
      <c r="DOV20" s="13"/>
      <c r="DOW20" s="13"/>
      <c r="DOX20" s="13"/>
      <c r="DOY20" s="13"/>
      <c r="DOZ20" s="13"/>
      <c r="DPA20" s="13"/>
      <c r="DPB20" s="13"/>
      <c r="DPC20" s="13"/>
      <c r="DPD20" s="13"/>
      <c r="DPE20" s="13"/>
      <c r="DPF20" s="13"/>
      <c r="DPG20" s="13"/>
      <c r="DPH20" s="13"/>
      <c r="DPI20" s="13"/>
      <c r="DPJ20" s="13"/>
      <c r="DPK20" s="13"/>
      <c r="DPL20" s="13"/>
      <c r="DPM20" s="13"/>
      <c r="DPN20" s="13"/>
      <c r="DPO20" s="13"/>
      <c r="DPP20" s="13"/>
      <c r="DPQ20" s="13"/>
      <c r="DPR20" s="13"/>
      <c r="DPS20" s="13"/>
      <c r="DPT20" s="13"/>
      <c r="DPU20" s="13"/>
      <c r="DPV20" s="13"/>
      <c r="DPW20" s="13"/>
      <c r="DPX20" s="13"/>
      <c r="DPY20" s="13"/>
      <c r="DPZ20" s="13"/>
      <c r="DQA20" s="13"/>
      <c r="DQB20" s="13"/>
      <c r="DQC20" s="13"/>
      <c r="DQD20" s="13"/>
      <c r="DQE20" s="13"/>
      <c r="DQF20" s="13"/>
      <c r="DQG20" s="13"/>
      <c r="DQH20" s="13"/>
      <c r="DQI20" s="13"/>
      <c r="DQJ20" s="13"/>
      <c r="DQK20" s="13"/>
      <c r="DQL20" s="13"/>
      <c r="DQM20" s="13"/>
      <c r="DQN20" s="13"/>
      <c r="DQO20" s="13"/>
      <c r="DQP20" s="13"/>
      <c r="DQQ20" s="13"/>
      <c r="DQR20" s="13"/>
      <c r="DQS20" s="13"/>
      <c r="DQT20" s="13"/>
      <c r="DQU20" s="13"/>
      <c r="DQV20" s="13"/>
      <c r="DQW20" s="13"/>
      <c r="DQX20" s="13"/>
      <c r="DQY20" s="13"/>
      <c r="DQZ20" s="13"/>
      <c r="DRA20" s="13"/>
      <c r="DRB20" s="13"/>
      <c r="DRC20" s="13"/>
      <c r="DRD20" s="13"/>
      <c r="DRE20" s="13"/>
      <c r="DRF20" s="13"/>
      <c r="DRG20" s="13"/>
      <c r="DRH20" s="13"/>
      <c r="DRI20" s="13"/>
      <c r="DRJ20" s="13"/>
      <c r="DRK20" s="13"/>
      <c r="DRL20" s="13"/>
      <c r="DRM20" s="13"/>
      <c r="DRN20" s="13"/>
      <c r="DRO20" s="13"/>
      <c r="DRP20" s="13"/>
      <c r="DRQ20" s="13"/>
      <c r="DRR20" s="13"/>
      <c r="DRS20" s="13"/>
      <c r="DRT20" s="13"/>
      <c r="DRU20" s="13"/>
      <c r="DRV20" s="13"/>
      <c r="DRW20" s="13"/>
      <c r="DRX20" s="13"/>
      <c r="DRY20" s="13"/>
      <c r="DRZ20" s="13"/>
      <c r="DSA20" s="13"/>
      <c r="DSB20" s="13"/>
      <c r="DSC20" s="13"/>
      <c r="DSD20" s="13"/>
      <c r="DSE20" s="13"/>
      <c r="DSF20" s="13"/>
      <c r="DSG20" s="13"/>
      <c r="DSH20" s="13"/>
      <c r="DSI20" s="13"/>
      <c r="DSJ20" s="13"/>
      <c r="DSK20" s="13"/>
      <c r="DSL20" s="13"/>
      <c r="DSM20" s="13"/>
      <c r="DSN20" s="13"/>
      <c r="DSO20" s="13"/>
      <c r="DSP20" s="13"/>
      <c r="DSQ20" s="13"/>
      <c r="DSR20" s="13"/>
      <c r="DSS20" s="13"/>
      <c r="DST20" s="13"/>
      <c r="DSU20" s="13"/>
      <c r="DSV20" s="13"/>
      <c r="DSW20" s="13"/>
      <c r="DSX20" s="13"/>
      <c r="DSY20" s="13"/>
      <c r="DSZ20" s="13"/>
      <c r="DTA20" s="13"/>
      <c r="DTB20" s="13"/>
      <c r="DTC20" s="13"/>
      <c r="DTD20" s="13"/>
      <c r="DTE20" s="13"/>
      <c r="DTF20" s="13"/>
      <c r="DTG20" s="13"/>
      <c r="DTH20" s="13"/>
      <c r="DTI20" s="13"/>
      <c r="DTJ20" s="13"/>
      <c r="DTK20" s="13"/>
      <c r="DTL20" s="13"/>
      <c r="DTM20" s="13"/>
      <c r="DTN20" s="13"/>
      <c r="DTO20" s="13"/>
      <c r="DTP20" s="13"/>
      <c r="DTQ20" s="13"/>
      <c r="DTR20" s="13"/>
      <c r="DTS20" s="13"/>
      <c r="DTT20" s="13"/>
      <c r="DTU20" s="13"/>
      <c r="DTV20" s="13"/>
      <c r="DTW20" s="13"/>
      <c r="DTX20" s="13"/>
      <c r="DTY20" s="13"/>
      <c r="DTZ20" s="13"/>
      <c r="DUA20" s="13"/>
      <c r="DUB20" s="13"/>
      <c r="DUC20" s="13"/>
      <c r="DUD20" s="13"/>
      <c r="DUE20" s="13"/>
      <c r="DUF20" s="13"/>
      <c r="DUG20" s="13"/>
      <c r="DUH20" s="13"/>
      <c r="DUI20" s="13"/>
      <c r="DUJ20" s="13"/>
      <c r="DUK20" s="13"/>
      <c r="DUL20" s="13"/>
      <c r="DUM20" s="13"/>
      <c r="DUN20" s="13"/>
      <c r="DUO20" s="13"/>
      <c r="DUP20" s="13"/>
      <c r="DUQ20" s="13"/>
      <c r="DUR20" s="13"/>
      <c r="DUS20" s="13"/>
      <c r="DUT20" s="13"/>
      <c r="DUU20" s="13"/>
      <c r="DUV20" s="13"/>
      <c r="DUW20" s="13"/>
      <c r="DUX20" s="13"/>
      <c r="DUY20" s="13"/>
      <c r="DUZ20" s="13"/>
      <c r="DVA20" s="13"/>
      <c r="DVB20" s="13"/>
      <c r="DVC20" s="13"/>
      <c r="DVD20" s="13"/>
      <c r="DVE20" s="13"/>
      <c r="DVF20" s="13"/>
      <c r="DVG20" s="13"/>
      <c r="DVH20" s="13"/>
      <c r="DVI20" s="13"/>
      <c r="DVJ20" s="13"/>
      <c r="DVK20" s="13"/>
      <c r="DVL20" s="13"/>
      <c r="DVM20" s="13"/>
      <c r="DVN20" s="13"/>
      <c r="DVO20" s="13"/>
      <c r="DVP20" s="13"/>
      <c r="DVQ20" s="13"/>
      <c r="DVR20" s="13"/>
      <c r="DVS20" s="13"/>
      <c r="DVT20" s="13"/>
      <c r="DVU20" s="13"/>
      <c r="DVV20" s="13"/>
      <c r="DVW20" s="13"/>
      <c r="DVX20" s="13"/>
      <c r="DVY20" s="13"/>
      <c r="DVZ20" s="13"/>
      <c r="DWA20" s="13"/>
      <c r="DWB20" s="13"/>
      <c r="DWC20" s="13"/>
      <c r="DWD20" s="13"/>
      <c r="DWE20" s="13"/>
      <c r="DWF20" s="13"/>
      <c r="DWG20" s="13"/>
      <c r="DWH20" s="13"/>
      <c r="DWI20" s="13"/>
      <c r="DWJ20" s="13"/>
      <c r="DWK20" s="13"/>
      <c r="DWL20" s="13"/>
      <c r="DWM20" s="13"/>
      <c r="DWN20" s="13"/>
      <c r="DWO20" s="13"/>
      <c r="DWP20" s="13"/>
      <c r="DWQ20" s="13"/>
      <c r="DWR20" s="13"/>
      <c r="DWS20" s="13"/>
      <c r="DWT20" s="13"/>
      <c r="DWU20" s="13"/>
      <c r="DWV20" s="13"/>
      <c r="DWW20" s="13"/>
      <c r="DWX20" s="13"/>
      <c r="DWY20" s="13"/>
      <c r="DWZ20" s="13"/>
      <c r="DXA20" s="13"/>
      <c r="DXB20" s="13"/>
      <c r="DXC20" s="13"/>
      <c r="DXD20" s="13"/>
      <c r="DXE20" s="13"/>
      <c r="DXF20" s="13"/>
      <c r="DXG20" s="13"/>
      <c r="DXH20" s="13"/>
      <c r="DXI20" s="13"/>
      <c r="DXJ20" s="13"/>
      <c r="DXK20" s="13"/>
      <c r="DXL20" s="13"/>
      <c r="DXM20" s="13"/>
      <c r="DXN20" s="13"/>
      <c r="DXO20" s="13"/>
      <c r="DXP20" s="13"/>
      <c r="DXQ20" s="13"/>
      <c r="DXR20" s="13"/>
      <c r="DXS20" s="13"/>
      <c r="DXT20" s="13"/>
      <c r="DXU20" s="13"/>
      <c r="DXV20" s="13"/>
      <c r="DXW20" s="13"/>
      <c r="DXX20" s="13"/>
      <c r="DXY20" s="13"/>
      <c r="DXZ20" s="13"/>
      <c r="DYA20" s="13"/>
      <c r="DYB20" s="13"/>
      <c r="DYC20" s="13"/>
      <c r="DYD20" s="13"/>
      <c r="DYE20" s="13"/>
      <c r="DYF20" s="13"/>
      <c r="DYG20" s="13"/>
      <c r="DYH20" s="13"/>
      <c r="DYI20" s="13"/>
      <c r="DYJ20" s="13"/>
      <c r="DYK20" s="13"/>
      <c r="DYL20" s="13"/>
      <c r="DYM20" s="13"/>
      <c r="DYN20" s="13"/>
      <c r="DYO20" s="13"/>
      <c r="DYP20" s="13"/>
      <c r="DYQ20" s="13"/>
      <c r="DYR20" s="13"/>
      <c r="DYS20" s="13"/>
      <c r="DYT20" s="13"/>
      <c r="DYU20" s="13"/>
      <c r="DYV20" s="13"/>
      <c r="DYW20" s="13"/>
      <c r="DYX20" s="13"/>
      <c r="DYY20" s="13"/>
      <c r="DYZ20" s="13"/>
      <c r="DZA20" s="13"/>
      <c r="DZB20" s="13"/>
      <c r="DZC20" s="13"/>
      <c r="DZD20" s="13"/>
      <c r="DZE20" s="13"/>
      <c r="DZF20" s="13"/>
      <c r="DZG20" s="13"/>
      <c r="DZH20" s="13"/>
      <c r="DZI20" s="13"/>
      <c r="DZJ20" s="13"/>
      <c r="DZK20" s="13"/>
      <c r="DZL20" s="13"/>
      <c r="DZM20" s="13"/>
      <c r="DZN20" s="13"/>
      <c r="DZO20" s="13"/>
      <c r="DZP20" s="13"/>
      <c r="DZQ20" s="13"/>
      <c r="DZR20" s="13"/>
      <c r="DZS20" s="13"/>
      <c r="DZT20" s="13"/>
      <c r="DZU20" s="13"/>
      <c r="DZV20" s="13"/>
      <c r="DZW20" s="13"/>
      <c r="DZX20" s="13"/>
      <c r="DZY20" s="13"/>
      <c r="DZZ20" s="13"/>
      <c r="EAA20" s="13"/>
      <c r="EAB20" s="13"/>
      <c r="EAC20" s="13"/>
      <c r="EAD20" s="13"/>
      <c r="EAE20" s="13"/>
      <c r="EAF20" s="13"/>
      <c r="EAG20" s="13"/>
      <c r="EAH20" s="13"/>
      <c r="EAI20" s="13"/>
      <c r="EAJ20" s="13"/>
      <c r="EAK20" s="13"/>
      <c r="EAL20" s="13"/>
      <c r="EAM20" s="13"/>
      <c r="EAN20" s="13"/>
      <c r="EAO20" s="13"/>
      <c r="EAP20" s="13"/>
      <c r="EAQ20" s="13"/>
      <c r="EAR20" s="13"/>
      <c r="EAS20" s="13"/>
      <c r="EAT20" s="13"/>
      <c r="EAU20" s="13"/>
      <c r="EAV20" s="13"/>
      <c r="EAW20" s="13"/>
      <c r="EAX20" s="13"/>
      <c r="EAY20" s="13"/>
      <c r="EAZ20" s="13"/>
      <c r="EBA20" s="13"/>
      <c r="EBB20" s="13"/>
      <c r="EBC20" s="13"/>
      <c r="EBD20" s="13"/>
      <c r="EBE20" s="13"/>
      <c r="EBF20" s="13"/>
      <c r="EBG20" s="13"/>
      <c r="EBH20" s="13"/>
      <c r="EBI20" s="13"/>
      <c r="EBJ20" s="13"/>
      <c r="EBK20" s="13"/>
      <c r="EBL20" s="13"/>
      <c r="EBM20" s="13"/>
      <c r="EBN20" s="13"/>
      <c r="EBO20" s="13"/>
      <c r="EBP20" s="13"/>
      <c r="EBQ20" s="13"/>
      <c r="EBR20" s="13"/>
      <c r="EBS20" s="13"/>
      <c r="EBT20" s="13"/>
      <c r="EBU20" s="13"/>
      <c r="EBV20" s="13"/>
      <c r="EBW20" s="13"/>
      <c r="EBX20" s="13"/>
      <c r="EBY20" s="13"/>
      <c r="EBZ20" s="13"/>
      <c r="ECA20" s="13"/>
      <c r="ECB20" s="13"/>
      <c r="ECC20" s="13"/>
      <c r="ECD20" s="13"/>
      <c r="ECE20" s="13"/>
      <c r="ECF20" s="13"/>
      <c r="ECG20" s="13"/>
      <c r="ECH20" s="13"/>
      <c r="ECI20" s="13"/>
      <c r="ECJ20" s="13"/>
      <c r="ECK20" s="13"/>
      <c r="ECL20" s="13"/>
      <c r="ECM20" s="13"/>
      <c r="ECN20" s="13"/>
      <c r="ECO20" s="13"/>
      <c r="ECP20" s="13"/>
      <c r="ECQ20" s="13"/>
      <c r="ECR20" s="13"/>
      <c r="ECS20" s="13"/>
      <c r="ECT20" s="13"/>
      <c r="ECU20" s="13"/>
      <c r="ECV20" s="13"/>
      <c r="ECW20" s="13"/>
      <c r="ECX20" s="13"/>
      <c r="ECY20" s="13"/>
      <c r="ECZ20" s="13"/>
      <c r="EDA20" s="13"/>
      <c r="EDB20" s="13"/>
      <c r="EDC20" s="13"/>
      <c r="EDD20" s="13"/>
      <c r="EDE20" s="13"/>
      <c r="EDF20" s="13"/>
      <c r="EDG20" s="13"/>
      <c r="EDH20" s="13"/>
      <c r="EDI20" s="13"/>
      <c r="EDJ20" s="13"/>
      <c r="EDK20" s="13"/>
      <c r="EDL20" s="13"/>
      <c r="EDM20" s="13"/>
      <c r="EDN20" s="13"/>
      <c r="EDO20" s="13"/>
      <c r="EDP20" s="13"/>
      <c r="EDQ20" s="13"/>
      <c r="EDR20" s="13"/>
      <c r="EDS20" s="13"/>
      <c r="EDT20" s="13"/>
      <c r="EDU20" s="13"/>
      <c r="EDV20" s="13"/>
      <c r="EDW20" s="13"/>
      <c r="EDX20" s="13"/>
      <c r="EDY20" s="13"/>
      <c r="EDZ20" s="13"/>
      <c r="EEA20" s="13"/>
      <c r="EEB20" s="13"/>
      <c r="EEC20" s="13"/>
      <c r="EED20" s="13"/>
      <c r="EEE20" s="13"/>
      <c r="EEF20" s="13"/>
      <c r="EEG20" s="13"/>
      <c r="EEH20" s="13"/>
      <c r="EEI20" s="13"/>
      <c r="EEJ20" s="13"/>
      <c r="EEK20" s="13"/>
      <c r="EEL20" s="13"/>
      <c r="EEM20" s="13"/>
      <c r="EEN20" s="13"/>
      <c r="EEO20" s="13"/>
      <c r="EEP20" s="13"/>
      <c r="EEQ20" s="13"/>
      <c r="EER20" s="13"/>
      <c r="EES20" s="13"/>
      <c r="EET20" s="13"/>
      <c r="EEU20" s="13"/>
      <c r="EEV20" s="13"/>
      <c r="EEW20" s="13"/>
      <c r="EEX20" s="13"/>
      <c r="EEY20" s="13"/>
      <c r="EEZ20" s="13"/>
      <c r="EFA20" s="13"/>
      <c r="EFB20" s="13"/>
      <c r="EFC20" s="13"/>
      <c r="EFD20" s="13"/>
      <c r="EFE20" s="13"/>
      <c r="EFF20" s="13"/>
      <c r="EFG20" s="13"/>
      <c r="EFH20" s="13"/>
      <c r="EFI20" s="13"/>
      <c r="EFJ20" s="13"/>
      <c r="EFK20" s="13"/>
      <c r="EFL20" s="13"/>
      <c r="EFM20" s="13"/>
      <c r="EFN20" s="13"/>
      <c r="EFO20" s="13"/>
      <c r="EFP20" s="13"/>
      <c r="EFQ20" s="13"/>
      <c r="EFR20" s="13"/>
      <c r="EFS20" s="13"/>
      <c r="EFT20" s="13"/>
      <c r="EFU20" s="13"/>
      <c r="EFV20" s="13"/>
      <c r="EFW20" s="13"/>
      <c r="EFX20" s="13"/>
      <c r="EFY20" s="13"/>
      <c r="EFZ20" s="13"/>
      <c r="EGA20" s="13"/>
      <c r="EGB20" s="13"/>
      <c r="EGC20" s="13"/>
      <c r="EGD20" s="13"/>
      <c r="EGE20" s="13"/>
      <c r="EGF20" s="13"/>
      <c r="EGG20" s="13"/>
      <c r="EGH20" s="13"/>
      <c r="EGI20" s="13"/>
      <c r="EGJ20" s="13"/>
      <c r="EGK20" s="13"/>
      <c r="EGL20" s="13"/>
      <c r="EGM20" s="13"/>
      <c r="EGN20" s="13"/>
      <c r="EGO20" s="13"/>
      <c r="EGP20" s="13"/>
      <c r="EGQ20" s="13"/>
      <c r="EGR20" s="13"/>
      <c r="EGS20" s="13"/>
      <c r="EGT20" s="13"/>
      <c r="EGU20" s="13"/>
      <c r="EGV20" s="13"/>
      <c r="EGW20" s="13"/>
      <c r="EGX20" s="13"/>
      <c r="EGY20" s="13"/>
      <c r="EGZ20" s="13"/>
      <c r="EHA20" s="13"/>
      <c r="EHB20" s="13"/>
      <c r="EHC20" s="13"/>
      <c r="EHD20" s="13"/>
      <c r="EHE20" s="13"/>
      <c r="EHF20" s="13"/>
      <c r="EHG20" s="13"/>
      <c r="EHH20" s="13"/>
      <c r="EHI20" s="13"/>
      <c r="EHJ20" s="13"/>
      <c r="EHK20" s="13"/>
      <c r="EHL20" s="13"/>
      <c r="EHM20" s="13"/>
      <c r="EHN20" s="13"/>
      <c r="EHO20" s="13"/>
      <c r="EHP20" s="13"/>
      <c r="EHQ20" s="13"/>
      <c r="EHR20" s="13"/>
      <c r="EHS20" s="13"/>
      <c r="EHT20" s="13"/>
      <c r="EHU20" s="13"/>
      <c r="EHV20" s="13"/>
      <c r="EHW20" s="13"/>
      <c r="EHX20" s="13"/>
      <c r="EHY20" s="13"/>
      <c r="EHZ20" s="13"/>
      <c r="EIA20" s="13"/>
      <c r="EIB20" s="13"/>
      <c r="EIC20" s="13"/>
      <c r="EID20" s="13"/>
      <c r="EIE20" s="13"/>
      <c r="EIF20" s="13"/>
      <c r="EIG20" s="13"/>
      <c r="EIH20" s="13"/>
      <c r="EII20" s="13"/>
      <c r="EIJ20" s="13"/>
      <c r="EIK20" s="13"/>
      <c r="EIL20" s="13"/>
      <c r="EIM20" s="13"/>
      <c r="EIN20" s="13"/>
      <c r="EIO20" s="13"/>
      <c r="EIP20" s="13"/>
      <c r="EIQ20" s="13"/>
      <c r="EIR20" s="13"/>
      <c r="EIS20" s="13"/>
      <c r="EIT20" s="13"/>
      <c r="EIU20" s="13"/>
      <c r="EIV20" s="13"/>
      <c r="EIW20" s="13"/>
      <c r="EIX20" s="13"/>
      <c r="EIY20" s="13"/>
      <c r="EIZ20" s="13"/>
      <c r="EJA20" s="13"/>
      <c r="EJB20" s="13"/>
      <c r="EJC20" s="13"/>
      <c r="EJD20" s="13"/>
      <c r="EJE20" s="13"/>
      <c r="EJF20" s="13"/>
      <c r="EJG20" s="13"/>
      <c r="EJH20" s="13"/>
      <c r="EJI20" s="13"/>
      <c r="EJJ20" s="13"/>
      <c r="EJK20" s="13"/>
      <c r="EJL20" s="13"/>
      <c r="EJM20" s="13"/>
      <c r="EJN20" s="13"/>
      <c r="EJO20" s="13"/>
      <c r="EJP20" s="13"/>
      <c r="EJQ20" s="13"/>
      <c r="EJR20" s="13"/>
      <c r="EJS20" s="13"/>
      <c r="EJT20" s="13"/>
      <c r="EJU20" s="13"/>
      <c r="EJV20" s="13"/>
      <c r="EJW20" s="13"/>
      <c r="EJX20" s="13"/>
      <c r="EJY20" s="13"/>
      <c r="EJZ20" s="13"/>
      <c r="EKA20" s="13"/>
      <c r="EKB20" s="13"/>
      <c r="EKC20" s="13"/>
      <c r="EKD20" s="13"/>
      <c r="EKE20" s="13"/>
      <c r="EKF20" s="13"/>
      <c r="EKG20" s="13"/>
      <c r="EKH20" s="13"/>
      <c r="EKI20" s="13"/>
      <c r="EKJ20" s="13"/>
      <c r="EKK20" s="13"/>
      <c r="EKL20" s="13"/>
      <c r="EKM20" s="13"/>
      <c r="EKN20" s="13"/>
      <c r="EKO20" s="13"/>
      <c r="EKP20" s="13"/>
      <c r="EKQ20" s="13"/>
      <c r="EKR20" s="13"/>
      <c r="EKS20" s="13"/>
      <c r="EKT20" s="13"/>
      <c r="EKU20" s="13"/>
      <c r="EKV20" s="13"/>
      <c r="EKW20" s="13"/>
      <c r="EKX20" s="13"/>
      <c r="EKY20" s="13"/>
      <c r="EKZ20" s="13"/>
      <c r="ELA20" s="13"/>
      <c r="ELB20" s="13"/>
      <c r="ELC20" s="13"/>
      <c r="ELD20" s="13"/>
      <c r="ELE20" s="13"/>
      <c r="ELF20" s="13"/>
      <c r="ELG20" s="13"/>
      <c r="ELH20" s="13"/>
      <c r="ELI20" s="13"/>
      <c r="ELJ20" s="13"/>
      <c r="ELK20" s="13"/>
      <c r="ELL20" s="13"/>
      <c r="ELM20" s="13"/>
      <c r="ELN20" s="13"/>
      <c r="ELO20" s="13"/>
      <c r="ELP20" s="13"/>
      <c r="ELQ20" s="13"/>
      <c r="ELR20" s="13"/>
      <c r="ELS20" s="13"/>
      <c r="ELT20" s="13"/>
      <c r="ELU20" s="13"/>
      <c r="ELV20" s="13"/>
      <c r="ELW20" s="13"/>
      <c r="ELX20" s="13"/>
      <c r="ELY20" s="13"/>
      <c r="ELZ20" s="13"/>
      <c r="EMA20" s="13"/>
      <c r="EMB20" s="13"/>
      <c r="EMC20" s="13"/>
      <c r="EMD20" s="13"/>
      <c r="EME20" s="13"/>
      <c r="EMF20" s="13"/>
      <c r="EMG20" s="13"/>
      <c r="EMH20" s="13"/>
      <c r="EMI20" s="13"/>
      <c r="EMJ20" s="13"/>
      <c r="EMK20" s="13"/>
      <c r="EML20" s="13"/>
      <c r="EMM20" s="13"/>
      <c r="EMN20" s="13"/>
      <c r="EMO20" s="13"/>
      <c r="EMP20" s="13"/>
      <c r="EMQ20" s="13"/>
      <c r="EMR20" s="13"/>
      <c r="EMS20" s="13"/>
      <c r="EMT20" s="13"/>
      <c r="EMU20" s="13"/>
      <c r="EMV20" s="13"/>
      <c r="EMW20" s="13"/>
      <c r="EMX20" s="13"/>
      <c r="EMY20" s="13"/>
      <c r="EMZ20" s="13"/>
      <c r="ENA20" s="13"/>
      <c r="ENB20" s="13"/>
      <c r="ENC20" s="13"/>
      <c r="END20" s="13"/>
      <c r="ENE20" s="13"/>
      <c r="ENF20" s="13"/>
      <c r="ENG20" s="13"/>
      <c r="ENH20" s="13"/>
      <c r="ENI20" s="13"/>
      <c r="ENJ20" s="13"/>
      <c r="ENK20" s="13"/>
      <c r="ENL20" s="13"/>
      <c r="ENM20" s="13"/>
      <c r="ENN20" s="13"/>
      <c r="ENO20" s="13"/>
      <c r="ENP20" s="13"/>
      <c r="ENQ20" s="13"/>
      <c r="ENR20" s="13"/>
      <c r="ENS20" s="13"/>
      <c r="ENT20" s="13"/>
      <c r="ENU20" s="13"/>
      <c r="ENV20" s="13"/>
      <c r="ENW20" s="13"/>
      <c r="ENX20" s="13"/>
      <c r="ENY20" s="13"/>
      <c r="ENZ20" s="13"/>
      <c r="EOA20" s="13"/>
      <c r="EOB20" s="13"/>
      <c r="EOC20" s="13"/>
      <c r="EOD20" s="13"/>
      <c r="EOE20" s="13"/>
      <c r="EOF20" s="13"/>
      <c r="EOG20" s="13"/>
      <c r="EOH20" s="13"/>
      <c r="EOI20" s="13"/>
      <c r="EOJ20" s="13"/>
      <c r="EOK20" s="13"/>
      <c r="EOL20" s="13"/>
      <c r="EOM20" s="13"/>
      <c r="EON20" s="13"/>
      <c r="EOO20" s="13"/>
      <c r="EOP20" s="13"/>
      <c r="EOQ20" s="13"/>
      <c r="EOR20" s="13"/>
      <c r="EOS20" s="13"/>
      <c r="EOT20" s="13"/>
      <c r="EOU20" s="13"/>
      <c r="EOV20" s="13"/>
      <c r="EOW20" s="13"/>
      <c r="EOX20" s="13"/>
      <c r="EOY20" s="13"/>
      <c r="EOZ20" s="13"/>
      <c r="EPA20" s="13"/>
      <c r="EPB20" s="13"/>
      <c r="EPC20" s="13"/>
      <c r="EPD20" s="13"/>
      <c r="EPE20" s="13"/>
      <c r="EPF20" s="13"/>
      <c r="EPG20" s="13"/>
      <c r="EPH20" s="13"/>
      <c r="EPI20" s="13"/>
      <c r="EPJ20" s="13"/>
      <c r="EPK20" s="13"/>
      <c r="EPL20" s="13"/>
      <c r="EPM20" s="13"/>
      <c r="EPN20" s="13"/>
      <c r="EPO20" s="13"/>
      <c r="EPP20" s="13"/>
      <c r="EPQ20" s="13"/>
      <c r="EPR20" s="13"/>
      <c r="EPS20" s="13"/>
      <c r="EPT20" s="13"/>
      <c r="EPU20" s="13"/>
      <c r="EPV20" s="13"/>
      <c r="EPW20" s="13"/>
      <c r="EPX20" s="13"/>
      <c r="EPY20" s="13"/>
      <c r="EPZ20" s="13"/>
      <c r="EQA20" s="13"/>
      <c r="EQB20" s="13"/>
      <c r="EQC20" s="13"/>
      <c r="EQD20" s="13"/>
      <c r="EQE20" s="13"/>
      <c r="EQF20" s="13"/>
      <c r="EQG20" s="13"/>
      <c r="EQH20" s="13"/>
      <c r="EQI20" s="13"/>
      <c r="EQJ20" s="13"/>
      <c r="EQK20" s="13"/>
      <c r="EQL20" s="13"/>
      <c r="EQM20" s="13"/>
      <c r="EQN20" s="13"/>
      <c r="EQO20" s="13"/>
      <c r="EQP20" s="13"/>
      <c r="EQQ20" s="13"/>
      <c r="EQR20" s="13"/>
      <c r="EQS20" s="13"/>
      <c r="EQT20" s="13"/>
      <c r="EQU20" s="13"/>
      <c r="EQV20" s="13"/>
      <c r="EQW20" s="13"/>
      <c r="EQX20" s="13"/>
      <c r="EQY20" s="13"/>
      <c r="EQZ20" s="13"/>
      <c r="ERA20" s="13"/>
      <c r="ERB20" s="13"/>
      <c r="ERC20" s="13"/>
      <c r="ERD20" s="13"/>
      <c r="ERE20" s="13"/>
      <c r="ERF20" s="13"/>
      <c r="ERG20" s="13"/>
      <c r="ERH20" s="13"/>
      <c r="ERI20" s="13"/>
      <c r="ERJ20" s="13"/>
      <c r="ERK20" s="13"/>
      <c r="ERL20" s="13"/>
      <c r="ERM20" s="13"/>
      <c r="ERN20" s="13"/>
      <c r="ERO20" s="13"/>
      <c r="ERP20" s="13"/>
      <c r="ERQ20" s="13"/>
      <c r="ERR20" s="13"/>
      <c r="ERS20" s="13"/>
      <c r="ERT20" s="13"/>
      <c r="ERU20" s="13"/>
      <c r="ERV20" s="13"/>
      <c r="ERW20" s="13"/>
      <c r="ERX20" s="13"/>
      <c r="ERY20" s="13"/>
      <c r="ERZ20" s="13"/>
      <c r="ESA20" s="13"/>
      <c r="ESB20" s="13"/>
      <c r="ESC20" s="13"/>
      <c r="ESD20" s="13"/>
      <c r="ESE20" s="13"/>
      <c r="ESF20" s="13"/>
      <c r="ESG20" s="13"/>
      <c r="ESH20" s="13"/>
      <c r="ESI20" s="13"/>
      <c r="ESJ20" s="13"/>
      <c r="ESK20" s="13"/>
      <c r="ESL20" s="13"/>
      <c r="ESM20" s="13"/>
      <c r="ESN20" s="13"/>
      <c r="ESO20" s="13"/>
      <c r="ESP20" s="13"/>
      <c r="ESQ20" s="13"/>
      <c r="ESR20" s="13"/>
      <c r="ESS20" s="13"/>
      <c r="EST20" s="13"/>
      <c r="ESU20" s="13"/>
      <c r="ESV20" s="13"/>
      <c r="ESW20" s="13"/>
      <c r="ESX20" s="13"/>
      <c r="ESY20" s="13"/>
      <c r="ESZ20" s="13"/>
      <c r="ETA20" s="13"/>
      <c r="ETB20" s="13"/>
      <c r="ETC20" s="13"/>
      <c r="ETD20" s="13"/>
      <c r="ETE20" s="13"/>
      <c r="ETF20" s="13"/>
      <c r="ETG20" s="13"/>
      <c r="ETH20" s="13"/>
      <c r="ETI20" s="13"/>
      <c r="ETJ20" s="13"/>
      <c r="ETK20" s="13"/>
      <c r="ETL20" s="13"/>
      <c r="ETM20" s="13"/>
      <c r="ETN20" s="13"/>
      <c r="ETO20" s="13"/>
      <c r="ETP20" s="13"/>
      <c r="ETQ20" s="13"/>
      <c r="ETR20" s="13"/>
      <c r="ETS20" s="13"/>
      <c r="ETT20" s="13"/>
      <c r="ETU20" s="13"/>
      <c r="ETV20" s="13"/>
      <c r="ETW20" s="13"/>
      <c r="ETX20" s="13"/>
      <c r="ETY20" s="13"/>
      <c r="ETZ20" s="13"/>
      <c r="EUA20" s="13"/>
      <c r="EUB20" s="13"/>
      <c r="EUC20" s="13"/>
      <c r="EUD20" s="13"/>
      <c r="EUE20" s="13"/>
      <c r="EUF20" s="13"/>
      <c r="EUG20" s="13"/>
      <c r="EUH20" s="13"/>
      <c r="EUI20" s="13"/>
      <c r="EUJ20" s="13"/>
      <c r="EUK20" s="13"/>
      <c r="EUL20" s="13"/>
      <c r="EUM20" s="13"/>
      <c r="EUN20" s="13"/>
      <c r="EUO20" s="13"/>
      <c r="EUP20" s="13"/>
      <c r="EUQ20" s="13"/>
      <c r="EUR20" s="13"/>
      <c r="EUS20" s="13"/>
      <c r="EUT20" s="13"/>
      <c r="EUU20" s="13"/>
      <c r="EUV20" s="13"/>
      <c r="EUW20" s="13"/>
      <c r="EUX20" s="13"/>
      <c r="EUY20" s="13"/>
      <c r="EUZ20" s="13"/>
      <c r="EVA20" s="13"/>
      <c r="EVB20" s="13"/>
      <c r="EVC20" s="13"/>
      <c r="EVD20" s="13"/>
      <c r="EVE20" s="13"/>
      <c r="EVF20" s="13"/>
      <c r="EVG20" s="13"/>
      <c r="EVH20" s="13"/>
      <c r="EVI20" s="13"/>
      <c r="EVJ20" s="13"/>
      <c r="EVK20" s="13"/>
      <c r="EVL20" s="13"/>
      <c r="EVM20" s="13"/>
      <c r="EVN20" s="13"/>
      <c r="EVO20" s="13"/>
      <c r="EVP20" s="13"/>
      <c r="EVQ20" s="13"/>
      <c r="EVR20" s="13"/>
      <c r="EVS20" s="13"/>
      <c r="EVT20" s="13"/>
      <c r="EVU20" s="13"/>
      <c r="EVV20" s="13"/>
      <c r="EVW20" s="13"/>
      <c r="EVX20" s="13"/>
      <c r="EVY20" s="13"/>
      <c r="EVZ20" s="13"/>
      <c r="EWA20" s="13"/>
      <c r="EWB20" s="13"/>
      <c r="EWC20" s="13"/>
      <c r="EWD20" s="13"/>
      <c r="EWE20" s="13"/>
      <c r="EWF20" s="13"/>
      <c r="EWG20" s="13"/>
      <c r="EWH20" s="13"/>
      <c r="EWI20" s="13"/>
      <c r="EWJ20" s="13"/>
      <c r="EWK20" s="13"/>
      <c r="EWL20" s="13"/>
      <c r="EWM20" s="13"/>
      <c r="EWN20" s="13"/>
      <c r="EWO20" s="13"/>
      <c r="EWP20" s="13"/>
      <c r="EWQ20" s="13"/>
      <c r="EWR20" s="13"/>
      <c r="EWS20" s="13"/>
      <c r="EWT20" s="13"/>
      <c r="EWU20" s="13"/>
      <c r="EWV20" s="13"/>
      <c r="EWW20" s="13"/>
      <c r="EWX20" s="13"/>
      <c r="EWY20" s="13"/>
      <c r="EWZ20" s="13"/>
      <c r="EXA20" s="13"/>
      <c r="EXB20" s="13"/>
      <c r="EXC20" s="13"/>
      <c r="EXD20" s="13"/>
      <c r="EXE20" s="13"/>
      <c r="EXF20" s="13"/>
      <c r="EXG20" s="13"/>
      <c r="EXH20" s="13"/>
      <c r="EXI20" s="13"/>
      <c r="EXJ20" s="13"/>
      <c r="EXK20" s="13"/>
      <c r="EXL20" s="13"/>
      <c r="EXM20" s="13"/>
      <c r="EXN20" s="13"/>
      <c r="EXO20" s="13"/>
      <c r="EXP20" s="13"/>
      <c r="EXQ20" s="13"/>
      <c r="EXR20" s="13"/>
      <c r="EXS20" s="13"/>
      <c r="EXT20" s="13"/>
      <c r="EXU20" s="13"/>
      <c r="EXV20" s="13"/>
      <c r="EXW20" s="13"/>
      <c r="EXX20" s="13"/>
      <c r="EXY20" s="13"/>
      <c r="EXZ20" s="13"/>
      <c r="EYA20" s="13"/>
      <c r="EYB20" s="13"/>
      <c r="EYC20" s="13"/>
      <c r="EYD20" s="13"/>
      <c r="EYE20" s="13"/>
      <c r="EYF20" s="13"/>
      <c r="EYG20" s="13"/>
      <c r="EYH20" s="13"/>
      <c r="EYI20" s="13"/>
      <c r="EYJ20" s="13"/>
      <c r="EYK20" s="13"/>
      <c r="EYL20" s="13"/>
      <c r="EYM20" s="13"/>
      <c r="EYN20" s="13"/>
      <c r="EYO20" s="13"/>
      <c r="EYP20" s="13"/>
      <c r="EYQ20" s="13"/>
      <c r="EYR20" s="13"/>
      <c r="EYS20" s="13"/>
      <c r="EYT20" s="13"/>
      <c r="EYU20" s="13"/>
      <c r="EYV20" s="13"/>
      <c r="EYW20" s="13"/>
      <c r="EYX20" s="13"/>
      <c r="EYY20" s="13"/>
      <c r="EYZ20" s="13"/>
      <c r="EZA20" s="13"/>
      <c r="EZB20" s="13"/>
      <c r="EZC20" s="13"/>
      <c r="EZD20" s="13"/>
      <c r="EZE20" s="13"/>
      <c r="EZF20" s="13"/>
      <c r="EZG20" s="13"/>
      <c r="EZH20" s="13"/>
      <c r="EZI20" s="13"/>
      <c r="EZJ20" s="13"/>
      <c r="EZK20" s="13"/>
      <c r="EZL20" s="13"/>
      <c r="EZM20" s="13"/>
      <c r="EZN20" s="13"/>
      <c r="EZO20" s="13"/>
      <c r="EZP20" s="13"/>
      <c r="EZQ20" s="13"/>
      <c r="EZR20" s="13"/>
      <c r="EZS20" s="13"/>
      <c r="EZT20" s="13"/>
      <c r="EZU20" s="13"/>
      <c r="EZV20" s="13"/>
      <c r="EZW20" s="13"/>
      <c r="EZX20" s="13"/>
      <c r="EZY20" s="13"/>
      <c r="EZZ20" s="13"/>
      <c r="FAA20" s="13"/>
      <c r="FAB20" s="13"/>
      <c r="FAC20" s="13"/>
      <c r="FAD20" s="13"/>
      <c r="FAE20" s="13"/>
      <c r="FAF20" s="13"/>
      <c r="FAG20" s="13"/>
      <c r="FAH20" s="13"/>
      <c r="FAI20" s="13"/>
      <c r="FAJ20" s="13"/>
      <c r="FAK20" s="13"/>
      <c r="FAL20" s="13"/>
      <c r="FAM20" s="13"/>
      <c r="FAN20" s="13"/>
      <c r="FAO20" s="13"/>
      <c r="FAP20" s="13"/>
      <c r="FAQ20" s="13"/>
      <c r="FAR20" s="13"/>
      <c r="FAS20" s="13"/>
      <c r="FAT20" s="13"/>
      <c r="FAU20" s="13"/>
      <c r="FAV20" s="13"/>
      <c r="FAW20" s="13"/>
      <c r="FAX20" s="13"/>
      <c r="FAY20" s="13"/>
      <c r="FAZ20" s="13"/>
      <c r="FBA20" s="13"/>
      <c r="FBB20" s="13"/>
      <c r="FBC20" s="13"/>
      <c r="FBD20" s="13"/>
      <c r="FBE20" s="13"/>
      <c r="FBF20" s="13"/>
      <c r="FBG20" s="13"/>
      <c r="FBH20" s="13"/>
      <c r="FBI20" s="13"/>
      <c r="FBJ20" s="13"/>
      <c r="FBK20" s="13"/>
      <c r="FBL20" s="13"/>
      <c r="FBM20" s="13"/>
      <c r="FBN20" s="13"/>
      <c r="FBO20" s="13"/>
      <c r="FBP20" s="13"/>
      <c r="FBQ20" s="13"/>
      <c r="FBR20" s="13"/>
      <c r="FBS20" s="13"/>
      <c r="FBT20" s="13"/>
      <c r="FBU20" s="13"/>
      <c r="FBV20" s="13"/>
      <c r="FBW20" s="13"/>
      <c r="FBX20" s="13"/>
      <c r="FBY20" s="13"/>
      <c r="FBZ20" s="13"/>
      <c r="FCA20" s="13"/>
      <c r="FCB20" s="13"/>
      <c r="FCC20" s="13"/>
      <c r="FCD20" s="13"/>
      <c r="FCE20" s="13"/>
      <c r="FCF20" s="13"/>
      <c r="FCG20" s="13"/>
      <c r="FCH20" s="13"/>
      <c r="FCI20" s="13"/>
      <c r="FCJ20" s="13"/>
      <c r="FCK20" s="13"/>
      <c r="FCL20" s="13"/>
      <c r="FCM20" s="13"/>
      <c r="FCN20" s="13"/>
      <c r="FCO20" s="13"/>
      <c r="FCP20" s="13"/>
      <c r="FCQ20" s="13"/>
      <c r="FCR20" s="13"/>
      <c r="FCS20" s="13"/>
      <c r="FCT20" s="13"/>
      <c r="FCU20" s="13"/>
      <c r="FCV20" s="13"/>
      <c r="FCW20" s="13"/>
      <c r="FCX20" s="13"/>
      <c r="FCY20" s="13"/>
      <c r="FCZ20" s="13"/>
      <c r="FDA20" s="13"/>
      <c r="FDB20" s="13"/>
      <c r="FDC20" s="13"/>
      <c r="FDD20" s="13"/>
      <c r="FDE20" s="13"/>
      <c r="FDF20" s="13"/>
      <c r="FDG20" s="13"/>
      <c r="FDH20" s="13"/>
      <c r="FDI20" s="13"/>
      <c r="FDJ20" s="13"/>
      <c r="FDK20" s="13"/>
      <c r="FDL20" s="13"/>
      <c r="FDM20" s="13"/>
      <c r="FDN20" s="13"/>
      <c r="FDO20" s="13"/>
      <c r="FDP20" s="13"/>
      <c r="FDQ20" s="13"/>
      <c r="FDR20" s="13"/>
      <c r="FDS20" s="13"/>
      <c r="FDT20" s="13"/>
      <c r="FDU20" s="13"/>
      <c r="FDV20" s="13"/>
      <c r="FDW20" s="13"/>
      <c r="FDX20" s="13"/>
      <c r="FDY20" s="13"/>
      <c r="FDZ20" s="13"/>
      <c r="FEA20" s="13"/>
      <c r="FEB20" s="13"/>
      <c r="FEC20" s="13"/>
      <c r="FED20" s="13"/>
      <c r="FEE20" s="13"/>
      <c r="FEF20" s="13"/>
      <c r="FEG20" s="13"/>
      <c r="FEH20" s="13"/>
      <c r="FEI20" s="13"/>
      <c r="FEJ20" s="13"/>
      <c r="FEK20" s="13"/>
      <c r="FEL20" s="13"/>
      <c r="FEM20" s="13"/>
      <c r="FEN20" s="13"/>
      <c r="FEO20" s="13"/>
      <c r="FEP20" s="13"/>
      <c r="FEQ20" s="13"/>
      <c r="FER20" s="13"/>
      <c r="FES20" s="13"/>
      <c r="FET20" s="13"/>
      <c r="FEU20" s="13"/>
      <c r="FEV20" s="13"/>
      <c r="FEW20" s="13"/>
      <c r="FEX20" s="13"/>
      <c r="FEY20" s="13"/>
      <c r="FEZ20" s="13"/>
      <c r="FFA20" s="13"/>
      <c r="FFB20" s="13"/>
      <c r="FFC20" s="13"/>
      <c r="FFD20" s="13"/>
      <c r="FFE20" s="13"/>
      <c r="FFF20" s="13"/>
      <c r="FFG20" s="13"/>
      <c r="FFH20" s="13"/>
      <c r="FFI20" s="13"/>
      <c r="FFJ20" s="13"/>
      <c r="FFK20" s="13"/>
      <c r="FFL20" s="13"/>
      <c r="FFM20" s="13"/>
      <c r="FFN20" s="13"/>
      <c r="FFO20" s="13"/>
      <c r="FFP20" s="13"/>
      <c r="FFQ20" s="13"/>
      <c r="FFR20" s="13"/>
      <c r="FFS20" s="13"/>
      <c r="FFT20" s="13"/>
      <c r="FFU20" s="13"/>
      <c r="FFV20" s="13"/>
      <c r="FFW20" s="13"/>
      <c r="FFX20" s="13"/>
      <c r="FFY20" s="13"/>
      <c r="FFZ20" s="13"/>
      <c r="FGA20" s="13"/>
      <c r="FGB20" s="13"/>
      <c r="FGC20" s="13"/>
      <c r="FGD20" s="13"/>
      <c r="FGE20" s="13"/>
      <c r="FGF20" s="13"/>
      <c r="FGG20" s="13"/>
      <c r="FGH20" s="13"/>
      <c r="FGI20" s="13"/>
      <c r="FGJ20" s="13"/>
      <c r="FGK20" s="13"/>
      <c r="FGL20" s="13"/>
      <c r="FGM20" s="13"/>
      <c r="FGN20" s="13"/>
      <c r="FGO20" s="13"/>
      <c r="FGP20" s="13"/>
      <c r="FGQ20" s="13"/>
      <c r="FGR20" s="13"/>
      <c r="FGS20" s="13"/>
      <c r="FGT20" s="13"/>
      <c r="FGU20" s="13"/>
      <c r="FGV20" s="13"/>
      <c r="FGW20" s="13"/>
      <c r="FGX20" s="13"/>
      <c r="FGY20" s="13"/>
      <c r="FGZ20" s="13"/>
      <c r="FHA20" s="13"/>
      <c r="FHB20" s="13"/>
      <c r="FHC20" s="13"/>
      <c r="FHD20" s="13"/>
      <c r="FHE20" s="13"/>
      <c r="FHF20" s="13"/>
      <c r="FHG20" s="13"/>
      <c r="FHH20" s="13"/>
      <c r="FHI20" s="13"/>
      <c r="FHJ20" s="13"/>
      <c r="FHK20" s="13"/>
      <c r="FHL20" s="13"/>
      <c r="FHM20" s="13"/>
      <c r="FHN20" s="13"/>
      <c r="FHO20" s="13"/>
      <c r="FHP20" s="13"/>
      <c r="FHQ20" s="13"/>
      <c r="FHR20" s="13"/>
      <c r="FHS20" s="13"/>
      <c r="FHT20" s="13"/>
      <c r="FHU20" s="13"/>
      <c r="FHV20" s="13"/>
      <c r="FHW20" s="13"/>
      <c r="FHX20" s="13"/>
      <c r="FHY20" s="13"/>
      <c r="FHZ20" s="13"/>
      <c r="FIA20" s="13"/>
      <c r="FIB20" s="13"/>
      <c r="FIC20" s="13"/>
      <c r="FID20" s="13"/>
      <c r="FIE20" s="13"/>
      <c r="FIF20" s="13"/>
      <c r="FIG20" s="13"/>
      <c r="FIH20" s="13"/>
      <c r="FII20" s="13"/>
      <c r="FIJ20" s="13"/>
      <c r="FIK20" s="13"/>
      <c r="FIL20" s="13"/>
      <c r="FIM20" s="13"/>
      <c r="FIN20" s="13"/>
      <c r="FIO20" s="13"/>
      <c r="FIP20" s="13"/>
      <c r="FIQ20" s="13"/>
      <c r="FIR20" s="13"/>
      <c r="FIS20" s="13"/>
      <c r="FIT20" s="13"/>
      <c r="FIU20" s="13"/>
      <c r="FIV20" s="13"/>
      <c r="FIW20" s="13"/>
      <c r="FIX20" s="13"/>
      <c r="FIY20" s="13"/>
      <c r="FIZ20" s="13"/>
      <c r="FJA20" s="13"/>
      <c r="FJB20" s="13"/>
      <c r="FJC20" s="13"/>
      <c r="FJD20" s="13"/>
      <c r="FJE20" s="13"/>
      <c r="FJF20" s="13"/>
      <c r="FJG20" s="13"/>
      <c r="FJH20" s="13"/>
      <c r="FJI20" s="13"/>
      <c r="FJJ20" s="13"/>
      <c r="FJK20" s="13"/>
      <c r="FJL20" s="13"/>
      <c r="FJM20" s="13"/>
      <c r="FJN20" s="13"/>
      <c r="FJO20" s="13"/>
      <c r="FJP20" s="13"/>
      <c r="FJQ20" s="13"/>
      <c r="FJR20" s="13"/>
      <c r="FJS20" s="13"/>
      <c r="FJT20" s="13"/>
      <c r="FJU20" s="13"/>
      <c r="FJV20" s="13"/>
      <c r="FJW20" s="13"/>
      <c r="FJX20" s="13"/>
      <c r="FJY20" s="13"/>
      <c r="FJZ20" s="13"/>
      <c r="FKA20" s="13"/>
      <c r="FKB20" s="13"/>
      <c r="FKC20" s="13"/>
      <c r="FKD20" s="13"/>
      <c r="FKE20" s="13"/>
      <c r="FKF20" s="13"/>
      <c r="FKG20" s="13"/>
      <c r="FKH20" s="13"/>
      <c r="FKI20" s="13"/>
      <c r="FKJ20" s="13"/>
      <c r="FKK20" s="13"/>
      <c r="FKL20" s="13"/>
      <c r="FKM20" s="13"/>
      <c r="FKN20" s="13"/>
      <c r="FKO20" s="13"/>
      <c r="FKP20" s="13"/>
      <c r="FKQ20" s="13"/>
      <c r="FKR20" s="13"/>
      <c r="FKS20" s="13"/>
      <c r="FKT20" s="13"/>
      <c r="FKU20" s="13"/>
      <c r="FKV20" s="13"/>
      <c r="FKW20" s="13"/>
      <c r="FKX20" s="13"/>
      <c r="FKY20" s="13"/>
      <c r="FKZ20" s="13"/>
      <c r="FLA20" s="13"/>
      <c r="FLB20" s="13"/>
      <c r="FLC20" s="13"/>
      <c r="FLD20" s="13"/>
      <c r="FLE20" s="13"/>
      <c r="FLF20" s="13"/>
      <c r="FLG20" s="13"/>
      <c r="FLH20" s="13"/>
      <c r="FLI20" s="13"/>
      <c r="FLJ20" s="13"/>
      <c r="FLK20" s="13"/>
      <c r="FLL20" s="13"/>
      <c r="FLM20" s="13"/>
      <c r="FLN20" s="13"/>
      <c r="FLO20" s="13"/>
      <c r="FLP20" s="13"/>
      <c r="FLQ20" s="13"/>
      <c r="FLR20" s="13"/>
      <c r="FLS20" s="13"/>
      <c r="FLT20" s="13"/>
      <c r="FLU20" s="13"/>
      <c r="FLV20" s="13"/>
      <c r="FLW20" s="13"/>
      <c r="FLX20" s="13"/>
      <c r="FLY20" s="13"/>
      <c r="FLZ20" s="13"/>
      <c r="FMA20" s="13"/>
      <c r="FMB20" s="13"/>
      <c r="FMC20" s="13"/>
      <c r="FMD20" s="13"/>
      <c r="FME20" s="13"/>
      <c r="FMF20" s="13"/>
      <c r="FMG20" s="13"/>
      <c r="FMH20" s="13"/>
      <c r="FMI20" s="13"/>
      <c r="FMJ20" s="13"/>
      <c r="FMK20" s="13"/>
      <c r="FML20" s="13"/>
      <c r="FMM20" s="13"/>
      <c r="FMN20" s="13"/>
      <c r="FMO20" s="13"/>
      <c r="FMP20" s="13"/>
      <c r="FMQ20" s="13"/>
      <c r="FMR20" s="13"/>
      <c r="FMS20" s="13"/>
      <c r="FMT20" s="13"/>
      <c r="FMU20" s="13"/>
      <c r="FMV20" s="13"/>
      <c r="FMW20" s="13"/>
      <c r="FMX20" s="13"/>
      <c r="FMY20" s="13"/>
      <c r="FMZ20" s="13"/>
      <c r="FNA20" s="13"/>
      <c r="FNB20" s="13"/>
      <c r="FNC20" s="13"/>
      <c r="FND20" s="13"/>
      <c r="FNE20" s="13"/>
      <c r="FNF20" s="13"/>
      <c r="FNG20" s="13"/>
      <c r="FNH20" s="13"/>
      <c r="FNI20" s="13"/>
      <c r="FNJ20" s="13"/>
      <c r="FNK20" s="13"/>
      <c r="FNL20" s="13"/>
      <c r="FNM20" s="13"/>
      <c r="FNN20" s="13"/>
      <c r="FNO20" s="13"/>
      <c r="FNP20" s="13"/>
      <c r="FNQ20" s="13"/>
      <c r="FNR20" s="13"/>
      <c r="FNS20" s="13"/>
      <c r="FNT20" s="13"/>
      <c r="FNU20" s="13"/>
      <c r="FNV20" s="13"/>
      <c r="FNW20" s="13"/>
      <c r="FNX20" s="13"/>
      <c r="FNY20" s="13"/>
      <c r="FNZ20" s="13"/>
      <c r="FOA20" s="13"/>
      <c r="FOB20" s="13"/>
      <c r="FOC20" s="13"/>
      <c r="FOD20" s="13"/>
      <c r="FOE20" s="13"/>
      <c r="FOF20" s="13"/>
      <c r="FOG20" s="13"/>
      <c r="FOH20" s="13"/>
      <c r="FOI20" s="13"/>
      <c r="FOJ20" s="13"/>
      <c r="FOK20" s="13"/>
      <c r="FOL20" s="13"/>
      <c r="FOM20" s="13"/>
      <c r="FON20" s="13"/>
      <c r="FOO20" s="13"/>
      <c r="FOP20" s="13"/>
      <c r="FOQ20" s="13"/>
      <c r="FOR20" s="13"/>
      <c r="FOS20" s="13"/>
      <c r="FOT20" s="13"/>
      <c r="FOU20" s="13"/>
      <c r="FOV20" s="13"/>
      <c r="FOW20" s="13"/>
      <c r="FOX20" s="13"/>
      <c r="FOY20" s="13"/>
      <c r="FOZ20" s="13"/>
      <c r="FPA20" s="13"/>
      <c r="FPB20" s="13"/>
      <c r="FPC20" s="13"/>
      <c r="FPD20" s="13"/>
      <c r="FPE20" s="13"/>
      <c r="FPF20" s="13"/>
      <c r="FPG20" s="13"/>
      <c r="FPH20" s="13"/>
      <c r="FPI20" s="13"/>
      <c r="FPJ20" s="13"/>
      <c r="FPK20" s="13"/>
      <c r="FPL20" s="13"/>
      <c r="FPM20" s="13"/>
      <c r="FPN20" s="13"/>
      <c r="FPO20" s="13"/>
      <c r="FPP20" s="13"/>
      <c r="FPQ20" s="13"/>
      <c r="FPR20" s="13"/>
      <c r="FPS20" s="13"/>
      <c r="FPT20" s="13"/>
      <c r="FPU20" s="13"/>
      <c r="FPV20" s="13"/>
      <c r="FPW20" s="13"/>
      <c r="FPX20" s="13"/>
      <c r="FPY20" s="13"/>
      <c r="FPZ20" s="13"/>
      <c r="FQA20" s="13"/>
      <c r="FQB20" s="13"/>
      <c r="FQC20" s="13"/>
      <c r="FQD20" s="13"/>
      <c r="FQE20" s="13"/>
      <c r="FQF20" s="13"/>
      <c r="FQG20" s="13"/>
      <c r="FQH20" s="13"/>
      <c r="FQI20" s="13"/>
      <c r="FQJ20" s="13"/>
      <c r="FQK20" s="13"/>
      <c r="FQL20" s="13"/>
      <c r="FQM20" s="13"/>
      <c r="FQN20" s="13"/>
      <c r="FQO20" s="13"/>
      <c r="FQP20" s="13"/>
      <c r="FQQ20" s="13"/>
      <c r="FQR20" s="13"/>
      <c r="FQS20" s="13"/>
      <c r="FQT20" s="13"/>
      <c r="FQU20" s="13"/>
      <c r="FQV20" s="13"/>
      <c r="FQW20" s="13"/>
      <c r="FQX20" s="13"/>
      <c r="FQY20" s="13"/>
      <c r="FQZ20" s="13"/>
      <c r="FRA20" s="13"/>
      <c r="FRB20" s="13"/>
      <c r="FRC20" s="13"/>
      <c r="FRD20" s="13"/>
      <c r="FRE20" s="13"/>
      <c r="FRF20" s="13"/>
      <c r="FRG20" s="13"/>
      <c r="FRH20" s="13"/>
      <c r="FRI20" s="13"/>
      <c r="FRJ20" s="13"/>
      <c r="FRK20" s="13"/>
      <c r="FRL20" s="13"/>
      <c r="FRM20" s="13"/>
      <c r="FRN20" s="13"/>
      <c r="FRO20" s="13"/>
      <c r="FRP20" s="13"/>
      <c r="FRQ20" s="13"/>
      <c r="FRR20" s="13"/>
      <c r="FRS20" s="13"/>
      <c r="FRT20" s="13"/>
      <c r="FRU20" s="13"/>
      <c r="FRV20" s="13"/>
      <c r="FRW20" s="13"/>
      <c r="FRX20" s="13"/>
      <c r="FRY20" s="13"/>
      <c r="FRZ20" s="13"/>
      <c r="FSA20" s="13"/>
      <c r="FSB20" s="13"/>
      <c r="FSC20" s="13"/>
      <c r="FSD20" s="13"/>
      <c r="FSE20" s="13"/>
      <c r="FSF20" s="13"/>
      <c r="FSG20" s="13"/>
      <c r="FSH20" s="13"/>
      <c r="FSI20" s="13"/>
      <c r="FSJ20" s="13"/>
      <c r="FSK20" s="13"/>
      <c r="FSL20" s="13"/>
      <c r="FSM20" s="13"/>
      <c r="FSN20" s="13"/>
      <c r="FSO20" s="13"/>
      <c r="FSP20" s="13"/>
      <c r="FSQ20" s="13"/>
      <c r="FSR20" s="13"/>
      <c r="FSS20" s="13"/>
      <c r="FST20" s="13"/>
      <c r="FSU20" s="13"/>
      <c r="FSV20" s="13"/>
      <c r="FSW20" s="13"/>
      <c r="FSX20" s="13"/>
      <c r="FSY20" s="13"/>
      <c r="FSZ20" s="13"/>
      <c r="FTA20" s="13"/>
      <c r="FTB20" s="13"/>
      <c r="FTC20" s="13"/>
      <c r="FTD20" s="13"/>
      <c r="FTE20" s="13"/>
      <c r="FTF20" s="13"/>
      <c r="FTG20" s="13"/>
      <c r="FTH20" s="13"/>
      <c r="FTI20" s="13"/>
      <c r="FTJ20" s="13"/>
      <c r="FTK20" s="13"/>
      <c r="FTL20" s="13"/>
      <c r="FTM20" s="13"/>
      <c r="FTN20" s="13"/>
      <c r="FTO20" s="13"/>
      <c r="FTP20" s="13"/>
      <c r="FTQ20" s="13"/>
      <c r="FTR20" s="13"/>
      <c r="FTS20" s="13"/>
      <c r="FTT20" s="13"/>
      <c r="FTU20" s="13"/>
      <c r="FTV20" s="13"/>
      <c r="FTW20" s="13"/>
      <c r="FTX20" s="13"/>
      <c r="FTY20" s="13"/>
      <c r="FTZ20" s="13"/>
      <c r="FUA20" s="13"/>
      <c r="FUB20" s="13"/>
      <c r="FUC20" s="13"/>
      <c r="FUD20" s="13"/>
      <c r="FUE20" s="13"/>
      <c r="FUF20" s="13"/>
      <c r="FUG20" s="13"/>
      <c r="FUH20" s="13"/>
      <c r="FUI20" s="13"/>
      <c r="FUJ20" s="13"/>
      <c r="FUK20" s="13"/>
      <c r="FUL20" s="13"/>
      <c r="FUM20" s="13"/>
      <c r="FUN20" s="13"/>
      <c r="FUO20" s="13"/>
      <c r="FUP20" s="13"/>
      <c r="FUQ20" s="13"/>
      <c r="FUR20" s="13"/>
      <c r="FUS20" s="13"/>
      <c r="FUT20" s="13"/>
      <c r="FUU20" s="13"/>
      <c r="FUV20" s="13"/>
      <c r="FUW20" s="13"/>
      <c r="FUX20" s="13"/>
      <c r="FUY20" s="13"/>
      <c r="FUZ20" s="13"/>
      <c r="FVA20" s="13"/>
      <c r="FVB20" s="13"/>
      <c r="FVC20" s="13"/>
      <c r="FVD20" s="13"/>
      <c r="FVE20" s="13"/>
      <c r="FVF20" s="13"/>
      <c r="FVG20" s="13"/>
      <c r="FVH20" s="13"/>
      <c r="FVI20" s="13"/>
      <c r="FVJ20" s="13"/>
      <c r="FVK20" s="13"/>
      <c r="FVL20" s="13"/>
      <c r="FVM20" s="13"/>
      <c r="FVN20" s="13"/>
      <c r="FVO20" s="13"/>
      <c r="FVP20" s="13"/>
      <c r="FVQ20" s="13"/>
      <c r="FVR20" s="13"/>
      <c r="FVS20" s="13"/>
      <c r="FVT20" s="13"/>
      <c r="FVU20" s="13"/>
      <c r="FVV20" s="13"/>
      <c r="FVW20" s="13"/>
      <c r="FVX20" s="13"/>
      <c r="FVY20" s="13"/>
      <c r="FVZ20" s="13"/>
      <c r="FWA20" s="13"/>
      <c r="FWB20" s="13"/>
      <c r="FWC20" s="13"/>
      <c r="FWD20" s="13"/>
      <c r="FWE20" s="13"/>
      <c r="FWF20" s="13"/>
      <c r="FWG20" s="13"/>
      <c r="FWH20" s="13"/>
      <c r="FWI20" s="13"/>
      <c r="FWJ20" s="13"/>
      <c r="FWK20" s="13"/>
      <c r="FWL20" s="13"/>
      <c r="FWM20" s="13"/>
      <c r="FWN20" s="13"/>
      <c r="FWO20" s="13"/>
      <c r="FWP20" s="13"/>
      <c r="FWQ20" s="13"/>
      <c r="FWR20" s="13"/>
      <c r="FWS20" s="13"/>
      <c r="FWT20" s="13"/>
      <c r="FWU20" s="13"/>
      <c r="FWV20" s="13"/>
      <c r="FWW20" s="13"/>
      <c r="FWX20" s="13"/>
      <c r="FWY20" s="13"/>
      <c r="FWZ20" s="13"/>
      <c r="FXA20" s="13"/>
      <c r="FXB20" s="13"/>
      <c r="FXC20" s="13"/>
      <c r="FXD20" s="13"/>
      <c r="FXE20" s="13"/>
      <c r="FXF20" s="13"/>
      <c r="FXG20" s="13"/>
      <c r="FXH20" s="13"/>
      <c r="FXI20" s="13"/>
      <c r="FXJ20" s="13"/>
      <c r="FXK20" s="13"/>
      <c r="FXL20" s="13"/>
      <c r="FXM20" s="13"/>
      <c r="FXN20" s="13"/>
      <c r="FXO20" s="13"/>
      <c r="FXP20" s="13"/>
      <c r="FXQ20" s="13"/>
      <c r="FXR20" s="13"/>
      <c r="FXS20" s="13"/>
      <c r="FXT20" s="13"/>
      <c r="FXU20" s="13"/>
      <c r="FXV20" s="13"/>
      <c r="FXW20" s="13"/>
      <c r="FXX20" s="13"/>
      <c r="FXY20" s="13"/>
      <c r="FXZ20" s="13"/>
      <c r="FYA20" s="13"/>
      <c r="FYB20" s="13"/>
      <c r="FYC20" s="13"/>
      <c r="FYD20" s="13"/>
      <c r="FYE20" s="13"/>
      <c r="FYF20" s="13"/>
      <c r="FYG20" s="13"/>
      <c r="FYH20" s="13"/>
      <c r="FYI20" s="13"/>
      <c r="FYJ20" s="13"/>
      <c r="FYK20" s="13"/>
      <c r="FYL20" s="13"/>
      <c r="FYM20" s="13"/>
      <c r="FYN20" s="13"/>
      <c r="FYO20" s="13"/>
      <c r="FYP20" s="13"/>
      <c r="FYQ20" s="13"/>
      <c r="FYR20" s="13"/>
      <c r="FYS20" s="13"/>
      <c r="FYT20" s="13"/>
      <c r="FYU20" s="13"/>
      <c r="FYV20" s="13"/>
      <c r="FYW20" s="13"/>
      <c r="FYX20" s="13"/>
      <c r="FYY20" s="13"/>
      <c r="FYZ20" s="13"/>
      <c r="FZA20" s="13"/>
      <c r="FZB20" s="13"/>
      <c r="FZC20" s="13"/>
      <c r="FZD20" s="13"/>
      <c r="FZE20" s="13"/>
      <c r="FZF20" s="13"/>
      <c r="FZG20" s="13"/>
      <c r="FZH20" s="13"/>
      <c r="FZI20" s="13"/>
      <c r="FZJ20" s="13"/>
      <c r="FZK20" s="13"/>
      <c r="FZL20" s="13"/>
      <c r="FZM20" s="13"/>
      <c r="FZN20" s="13"/>
      <c r="FZO20" s="13"/>
      <c r="FZP20" s="13"/>
      <c r="FZQ20" s="13"/>
      <c r="FZR20" s="13"/>
      <c r="FZS20" s="13"/>
      <c r="FZT20" s="13"/>
      <c r="FZU20" s="13"/>
      <c r="FZV20" s="13"/>
      <c r="FZW20" s="13"/>
      <c r="FZX20" s="13"/>
      <c r="FZY20" s="13"/>
      <c r="FZZ20" s="13"/>
      <c r="GAA20" s="13"/>
      <c r="GAB20" s="13"/>
      <c r="GAC20" s="13"/>
      <c r="GAD20" s="13"/>
      <c r="GAE20" s="13"/>
      <c r="GAF20" s="13"/>
      <c r="GAG20" s="13"/>
      <c r="GAH20" s="13"/>
      <c r="GAI20" s="13"/>
      <c r="GAJ20" s="13"/>
      <c r="GAK20" s="13"/>
      <c r="GAL20" s="13"/>
      <c r="GAM20" s="13"/>
      <c r="GAN20" s="13"/>
      <c r="GAO20" s="13"/>
      <c r="GAP20" s="13"/>
      <c r="GAQ20" s="13"/>
      <c r="GAR20" s="13"/>
      <c r="GAS20" s="13"/>
      <c r="GAT20" s="13"/>
      <c r="GAU20" s="13"/>
      <c r="GAV20" s="13"/>
      <c r="GAW20" s="13"/>
      <c r="GAX20" s="13"/>
      <c r="GAY20" s="13"/>
      <c r="GAZ20" s="13"/>
      <c r="GBA20" s="13"/>
      <c r="GBB20" s="13"/>
      <c r="GBC20" s="13"/>
      <c r="GBD20" s="13"/>
      <c r="GBE20" s="13"/>
      <c r="GBF20" s="13"/>
      <c r="GBG20" s="13"/>
      <c r="GBH20" s="13"/>
      <c r="GBI20" s="13"/>
      <c r="GBJ20" s="13"/>
      <c r="GBK20" s="13"/>
      <c r="GBL20" s="13"/>
      <c r="GBM20" s="13"/>
      <c r="GBN20" s="13"/>
      <c r="GBO20" s="13"/>
      <c r="GBP20" s="13"/>
      <c r="GBQ20" s="13"/>
      <c r="GBR20" s="13"/>
      <c r="GBS20" s="13"/>
      <c r="GBT20" s="13"/>
      <c r="GBU20" s="13"/>
      <c r="GBV20" s="13"/>
      <c r="GBW20" s="13"/>
      <c r="GBX20" s="13"/>
      <c r="GBY20" s="13"/>
      <c r="GBZ20" s="13"/>
      <c r="GCA20" s="13"/>
      <c r="GCB20" s="13"/>
      <c r="GCC20" s="13"/>
      <c r="GCD20" s="13"/>
      <c r="GCE20" s="13"/>
      <c r="GCF20" s="13"/>
      <c r="GCG20" s="13"/>
      <c r="GCH20" s="13"/>
      <c r="GCI20" s="13"/>
      <c r="GCJ20" s="13"/>
      <c r="GCK20" s="13"/>
      <c r="GCL20" s="13"/>
      <c r="GCM20" s="13"/>
      <c r="GCN20" s="13"/>
      <c r="GCO20" s="13"/>
      <c r="GCP20" s="13"/>
      <c r="GCQ20" s="13"/>
      <c r="GCR20" s="13"/>
      <c r="GCS20" s="13"/>
      <c r="GCT20" s="13"/>
      <c r="GCU20" s="13"/>
      <c r="GCV20" s="13"/>
      <c r="GCW20" s="13"/>
      <c r="GCX20" s="13"/>
      <c r="GCY20" s="13"/>
      <c r="GCZ20" s="13"/>
      <c r="GDA20" s="13"/>
      <c r="GDB20" s="13"/>
      <c r="GDC20" s="13"/>
      <c r="GDD20" s="13"/>
      <c r="GDE20" s="13"/>
      <c r="GDF20" s="13"/>
      <c r="GDG20" s="13"/>
      <c r="GDH20" s="13"/>
      <c r="GDI20" s="13"/>
      <c r="GDJ20" s="13"/>
      <c r="GDK20" s="13"/>
      <c r="GDL20" s="13"/>
      <c r="GDM20" s="13"/>
      <c r="GDN20" s="13"/>
      <c r="GDO20" s="13"/>
      <c r="GDP20" s="13"/>
      <c r="GDQ20" s="13"/>
      <c r="GDR20" s="13"/>
      <c r="GDS20" s="13"/>
      <c r="GDT20" s="13"/>
      <c r="GDU20" s="13"/>
      <c r="GDV20" s="13"/>
      <c r="GDW20" s="13"/>
      <c r="GDX20" s="13"/>
      <c r="GDY20" s="13"/>
      <c r="GDZ20" s="13"/>
      <c r="GEA20" s="13"/>
      <c r="GEB20" s="13"/>
      <c r="GEC20" s="13"/>
      <c r="GED20" s="13"/>
      <c r="GEE20" s="13"/>
      <c r="GEF20" s="13"/>
      <c r="GEG20" s="13"/>
      <c r="GEH20" s="13"/>
      <c r="GEI20" s="13"/>
      <c r="GEJ20" s="13"/>
      <c r="GEK20" s="13"/>
      <c r="GEL20" s="13"/>
      <c r="GEM20" s="13"/>
      <c r="GEN20" s="13"/>
      <c r="GEO20" s="13"/>
      <c r="GEP20" s="13"/>
      <c r="GEQ20" s="13"/>
      <c r="GER20" s="13"/>
      <c r="GES20" s="13"/>
      <c r="GET20" s="13"/>
      <c r="GEU20" s="13"/>
      <c r="GEV20" s="13"/>
      <c r="GEW20" s="13"/>
      <c r="GEX20" s="13"/>
      <c r="GEY20" s="13"/>
      <c r="GEZ20" s="13"/>
      <c r="GFA20" s="13"/>
      <c r="GFB20" s="13"/>
      <c r="GFC20" s="13"/>
      <c r="GFD20" s="13"/>
      <c r="GFE20" s="13"/>
      <c r="GFF20" s="13"/>
      <c r="GFG20" s="13"/>
      <c r="GFH20" s="13"/>
      <c r="GFI20" s="13"/>
      <c r="GFJ20" s="13"/>
      <c r="GFK20" s="13"/>
      <c r="GFL20" s="13"/>
      <c r="GFM20" s="13"/>
      <c r="GFN20" s="13"/>
      <c r="GFO20" s="13"/>
      <c r="GFP20" s="13"/>
      <c r="GFQ20" s="13"/>
      <c r="GFR20" s="13"/>
      <c r="GFS20" s="13"/>
      <c r="GFT20" s="13"/>
      <c r="GFU20" s="13"/>
      <c r="GFV20" s="13"/>
      <c r="GFW20" s="13"/>
      <c r="GFX20" s="13"/>
      <c r="GFY20" s="13"/>
      <c r="GFZ20" s="13"/>
      <c r="GGA20" s="13"/>
      <c r="GGB20" s="13"/>
      <c r="GGC20" s="13"/>
      <c r="GGD20" s="13"/>
      <c r="GGE20" s="13"/>
      <c r="GGF20" s="13"/>
      <c r="GGG20" s="13"/>
      <c r="GGH20" s="13"/>
      <c r="GGI20" s="13"/>
      <c r="GGJ20" s="13"/>
      <c r="GGK20" s="13"/>
      <c r="GGL20" s="13"/>
      <c r="GGM20" s="13"/>
      <c r="GGN20" s="13"/>
      <c r="GGO20" s="13"/>
      <c r="GGP20" s="13"/>
      <c r="GGQ20" s="13"/>
      <c r="GGR20" s="13"/>
      <c r="GGS20" s="13"/>
      <c r="GGT20" s="13"/>
      <c r="GGU20" s="13"/>
      <c r="GGV20" s="13"/>
      <c r="GGW20" s="13"/>
      <c r="GGX20" s="13"/>
      <c r="GGY20" s="13"/>
      <c r="GGZ20" s="13"/>
      <c r="GHA20" s="13"/>
      <c r="GHB20" s="13"/>
      <c r="GHC20" s="13"/>
      <c r="GHD20" s="13"/>
      <c r="GHE20" s="13"/>
      <c r="GHF20" s="13"/>
      <c r="GHG20" s="13"/>
      <c r="GHH20" s="13"/>
      <c r="GHI20" s="13"/>
      <c r="GHJ20" s="13"/>
      <c r="GHK20" s="13"/>
      <c r="GHL20" s="13"/>
      <c r="GHM20" s="13"/>
      <c r="GHN20" s="13"/>
      <c r="GHO20" s="13"/>
      <c r="GHP20" s="13"/>
      <c r="GHQ20" s="13"/>
      <c r="GHR20" s="13"/>
      <c r="GHS20" s="13"/>
      <c r="GHT20" s="13"/>
      <c r="GHU20" s="13"/>
      <c r="GHV20" s="13"/>
      <c r="GHW20" s="13"/>
      <c r="GHX20" s="13"/>
      <c r="GHY20" s="13"/>
      <c r="GHZ20" s="13"/>
      <c r="GIA20" s="13"/>
      <c r="GIB20" s="13"/>
      <c r="GIC20" s="13"/>
      <c r="GID20" s="13"/>
      <c r="GIE20" s="13"/>
      <c r="GIF20" s="13"/>
      <c r="GIG20" s="13"/>
      <c r="GIH20" s="13"/>
      <c r="GII20" s="13"/>
      <c r="GIJ20" s="13"/>
      <c r="GIK20" s="13"/>
      <c r="GIL20" s="13"/>
      <c r="GIM20" s="13"/>
      <c r="GIN20" s="13"/>
      <c r="GIO20" s="13"/>
      <c r="GIP20" s="13"/>
      <c r="GIQ20" s="13"/>
      <c r="GIR20" s="13"/>
      <c r="GIS20" s="13"/>
      <c r="GIT20" s="13"/>
      <c r="GIU20" s="13"/>
      <c r="GIV20" s="13"/>
      <c r="GIW20" s="13"/>
      <c r="GIX20" s="13"/>
      <c r="GIY20" s="13"/>
      <c r="GIZ20" s="13"/>
      <c r="GJA20" s="13"/>
      <c r="GJB20" s="13"/>
      <c r="GJC20" s="13"/>
      <c r="GJD20" s="13"/>
      <c r="GJE20" s="13"/>
      <c r="GJF20" s="13"/>
      <c r="GJG20" s="13"/>
      <c r="GJH20" s="13"/>
      <c r="GJI20" s="13"/>
      <c r="GJJ20" s="13"/>
      <c r="GJK20" s="13"/>
      <c r="GJL20" s="13"/>
      <c r="GJM20" s="13"/>
      <c r="GJN20" s="13"/>
      <c r="GJO20" s="13"/>
      <c r="GJP20" s="13"/>
      <c r="GJQ20" s="13"/>
      <c r="GJR20" s="13"/>
      <c r="GJS20" s="13"/>
      <c r="GJT20" s="13"/>
      <c r="GJU20" s="13"/>
      <c r="GJV20" s="13"/>
      <c r="GJW20" s="13"/>
      <c r="GJX20" s="13"/>
      <c r="GJY20" s="13"/>
      <c r="GJZ20" s="13"/>
      <c r="GKA20" s="13"/>
      <c r="GKB20" s="13"/>
      <c r="GKC20" s="13"/>
      <c r="GKD20" s="13"/>
      <c r="GKE20" s="13"/>
      <c r="GKF20" s="13"/>
      <c r="GKG20" s="13"/>
      <c r="GKH20" s="13"/>
      <c r="GKI20" s="13"/>
      <c r="GKJ20" s="13"/>
      <c r="GKK20" s="13"/>
      <c r="GKL20" s="13"/>
      <c r="GKM20" s="13"/>
      <c r="GKN20" s="13"/>
      <c r="GKO20" s="13"/>
      <c r="GKP20" s="13"/>
      <c r="GKQ20" s="13"/>
      <c r="GKR20" s="13"/>
      <c r="GKS20" s="13"/>
      <c r="GKT20" s="13"/>
      <c r="GKU20" s="13"/>
      <c r="GKV20" s="13"/>
      <c r="GKW20" s="13"/>
      <c r="GKX20" s="13"/>
      <c r="GKY20" s="13"/>
      <c r="GKZ20" s="13"/>
      <c r="GLA20" s="13"/>
      <c r="GLB20" s="13"/>
      <c r="GLC20" s="13"/>
      <c r="GLD20" s="13"/>
      <c r="GLE20" s="13"/>
      <c r="GLF20" s="13"/>
      <c r="GLG20" s="13"/>
      <c r="GLH20" s="13"/>
      <c r="GLI20" s="13"/>
      <c r="GLJ20" s="13"/>
      <c r="GLK20" s="13"/>
      <c r="GLL20" s="13"/>
      <c r="GLM20" s="13"/>
      <c r="GLN20" s="13"/>
      <c r="GLO20" s="13"/>
      <c r="GLP20" s="13"/>
      <c r="GLQ20" s="13"/>
      <c r="GLR20" s="13"/>
      <c r="GLS20" s="13"/>
      <c r="GLT20" s="13"/>
      <c r="GLU20" s="13"/>
      <c r="GLV20" s="13"/>
      <c r="GLW20" s="13"/>
      <c r="GLX20" s="13"/>
      <c r="GLY20" s="13"/>
      <c r="GLZ20" s="13"/>
      <c r="GMA20" s="13"/>
      <c r="GMB20" s="13"/>
      <c r="GMC20" s="13"/>
      <c r="GMD20" s="13"/>
      <c r="GME20" s="13"/>
      <c r="GMF20" s="13"/>
      <c r="GMG20" s="13"/>
      <c r="GMH20" s="13"/>
      <c r="GMI20" s="13"/>
      <c r="GMJ20" s="13"/>
      <c r="GMK20" s="13"/>
      <c r="GML20" s="13"/>
      <c r="GMM20" s="13"/>
      <c r="GMN20" s="13"/>
      <c r="GMO20" s="13"/>
      <c r="GMP20" s="13"/>
      <c r="GMQ20" s="13"/>
      <c r="GMR20" s="13"/>
      <c r="GMS20" s="13"/>
      <c r="GMT20" s="13"/>
      <c r="GMU20" s="13"/>
      <c r="GMV20" s="13"/>
      <c r="GMW20" s="13"/>
      <c r="GMX20" s="13"/>
      <c r="GMY20" s="13"/>
      <c r="GMZ20" s="13"/>
      <c r="GNA20" s="13"/>
      <c r="GNB20" s="13"/>
      <c r="GNC20" s="13"/>
      <c r="GND20" s="13"/>
      <c r="GNE20" s="13"/>
      <c r="GNF20" s="13"/>
      <c r="GNG20" s="13"/>
      <c r="GNH20" s="13"/>
      <c r="GNI20" s="13"/>
      <c r="GNJ20" s="13"/>
      <c r="GNK20" s="13"/>
      <c r="GNL20" s="13"/>
      <c r="GNM20" s="13"/>
      <c r="GNN20" s="13"/>
      <c r="GNO20" s="13"/>
      <c r="GNP20" s="13"/>
      <c r="GNQ20" s="13"/>
      <c r="GNR20" s="13"/>
      <c r="GNS20" s="13"/>
      <c r="GNT20" s="13"/>
      <c r="GNU20" s="13"/>
      <c r="GNV20" s="13"/>
      <c r="GNW20" s="13"/>
      <c r="GNX20" s="13"/>
      <c r="GNY20" s="13"/>
      <c r="GNZ20" s="13"/>
      <c r="GOA20" s="13"/>
      <c r="GOB20" s="13"/>
      <c r="GOC20" s="13"/>
      <c r="GOD20" s="13"/>
      <c r="GOE20" s="13"/>
      <c r="GOF20" s="13"/>
      <c r="GOG20" s="13"/>
      <c r="GOH20" s="13"/>
      <c r="GOI20" s="13"/>
      <c r="GOJ20" s="13"/>
      <c r="GOK20" s="13"/>
      <c r="GOL20" s="13"/>
      <c r="GOM20" s="13"/>
      <c r="GON20" s="13"/>
      <c r="GOO20" s="13"/>
      <c r="GOP20" s="13"/>
      <c r="GOQ20" s="13"/>
      <c r="GOR20" s="13"/>
      <c r="GOS20" s="13"/>
      <c r="GOT20" s="13"/>
      <c r="GOU20" s="13"/>
      <c r="GOV20" s="13"/>
      <c r="GOW20" s="13"/>
      <c r="GOX20" s="13"/>
      <c r="GOY20" s="13"/>
      <c r="GOZ20" s="13"/>
      <c r="GPA20" s="13"/>
      <c r="GPB20" s="13"/>
      <c r="GPC20" s="13"/>
      <c r="GPD20" s="13"/>
      <c r="GPE20" s="13"/>
      <c r="GPF20" s="13"/>
      <c r="GPG20" s="13"/>
      <c r="GPH20" s="13"/>
      <c r="GPI20" s="13"/>
      <c r="GPJ20" s="13"/>
      <c r="GPK20" s="13"/>
      <c r="GPL20" s="13"/>
      <c r="GPM20" s="13"/>
      <c r="GPN20" s="13"/>
      <c r="GPO20" s="13"/>
      <c r="GPP20" s="13"/>
      <c r="GPQ20" s="13"/>
      <c r="GPR20" s="13"/>
      <c r="GPS20" s="13"/>
      <c r="GPT20" s="13"/>
      <c r="GPU20" s="13"/>
      <c r="GPV20" s="13"/>
      <c r="GPW20" s="13"/>
      <c r="GPX20" s="13"/>
      <c r="GPY20" s="13"/>
      <c r="GPZ20" s="13"/>
      <c r="GQA20" s="13"/>
      <c r="GQB20" s="13"/>
      <c r="GQC20" s="13"/>
      <c r="GQD20" s="13"/>
      <c r="GQE20" s="13"/>
      <c r="GQF20" s="13"/>
      <c r="GQG20" s="13"/>
      <c r="GQH20" s="13"/>
      <c r="GQI20" s="13"/>
      <c r="GQJ20" s="13"/>
      <c r="GQK20" s="13"/>
      <c r="GQL20" s="13"/>
      <c r="GQM20" s="13"/>
      <c r="GQN20" s="13"/>
      <c r="GQO20" s="13"/>
      <c r="GQP20" s="13"/>
      <c r="GQQ20" s="13"/>
      <c r="GQR20" s="13"/>
      <c r="GQS20" s="13"/>
      <c r="GQT20" s="13"/>
      <c r="GQU20" s="13"/>
      <c r="GQV20" s="13"/>
      <c r="GQW20" s="13"/>
      <c r="GQX20" s="13"/>
      <c r="GQY20" s="13"/>
      <c r="GQZ20" s="13"/>
      <c r="GRA20" s="13"/>
      <c r="GRB20" s="13"/>
      <c r="GRC20" s="13"/>
      <c r="GRD20" s="13"/>
      <c r="GRE20" s="13"/>
      <c r="GRF20" s="13"/>
      <c r="GRG20" s="13"/>
      <c r="GRH20" s="13"/>
      <c r="GRI20" s="13"/>
      <c r="GRJ20" s="13"/>
      <c r="GRK20" s="13"/>
      <c r="GRL20" s="13"/>
      <c r="GRM20" s="13"/>
      <c r="GRN20" s="13"/>
      <c r="GRO20" s="13"/>
      <c r="GRP20" s="13"/>
      <c r="GRQ20" s="13"/>
      <c r="GRR20" s="13"/>
      <c r="GRS20" s="13"/>
      <c r="GRT20" s="13"/>
      <c r="GRU20" s="13"/>
      <c r="GRV20" s="13"/>
      <c r="GRW20" s="13"/>
      <c r="GRX20" s="13"/>
      <c r="GRY20" s="13"/>
      <c r="GRZ20" s="13"/>
      <c r="GSA20" s="13"/>
      <c r="GSB20" s="13"/>
      <c r="GSC20" s="13"/>
      <c r="GSD20" s="13"/>
      <c r="GSE20" s="13"/>
      <c r="GSF20" s="13"/>
      <c r="GSG20" s="13"/>
      <c r="GSH20" s="13"/>
      <c r="GSI20" s="13"/>
      <c r="GSJ20" s="13"/>
      <c r="GSK20" s="13"/>
      <c r="GSL20" s="13"/>
      <c r="GSM20" s="13"/>
      <c r="GSN20" s="13"/>
      <c r="GSO20" s="13"/>
      <c r="GSP20" s="13"/>
      <c r="GSQ20" s="13"/>
      <c r="GSR20" s="13"/>
      <c r="GSS20" s="13"/>
      <c r="GST20" s="13"/>
      <c r="GSU20" s="13"/>
      <c r="GSV20" s="13"/>
      <c r="GSW20" s="13"/>
      <c r="GSX20" s="13"/>
      <c r="GSY20" s="13"/>
      <c r="GSZ20" s="13"/>
      <c r="GTA20" s="13"/>
      <c r="GTB20" s="13"/>
      <c r="GTC20" s="13"/>
      <c r="GTD20" s="13"/>
      <c r="GTE20" s="13"/>
      <c r="GTF20" s="13"/>
      <c r="GTG20" s="13"/>
      <c r="GTH20" s="13"/>
      <c r="GTI20" s="13"/>
      <c r="GTJ20" s="13"/>
      <c r="GTK20" s="13"/>
      <c r="GTL20" s="13"/>
      <c r="GTM20" s="13"/>
      <c r="GTN20" s="13"/>
      <c r="GTO20" s="13"/>
      <c r="GTP20" s="13"/>
      <c r="GTQ20" s="13"/>
      <c r="GTR20" s="13"/>
      <c r="GTS20" s="13"/>
      <c r="GTT20" s="13"/>
      <c r="GTU20" s="13"/>
      <c r="GTV20" s="13"/>
      <c r="GTW20" s="13"/>
      <c r="GTX20" s="13"/>
      <c r="GTY20" s="13"/>
      <c r="GTZ20" s="13"/>
      <c r="GUA20" s="13"/>
      <c r="GUB20" s="13"/>
      <c r="GUC20" s="13"/>
      <c r="GUD20" s="13"/>
      <c r="GUE20" s="13"/>
      <c r="GUF20" s="13"/>
      <c r="GUG20" s="13"/>
      <c r="GUH20" s="13"/>
      <c r="GUI20" s="13"/>
      <c r="GUJ20" s="13"/>
      <c r="GUK20" s="13"/>
      <c r="GUL20" s="13"/>
      <c r="GUM20" s="13"/>
      <c r="GUN20" s="13"/>
      <c r="GUO20" s="13"/>
      <c r="GUP20" s="13"/>
      <c r="GUQ20" s="13"/>
      <c r="GUR20" s="13"/>
      <c r="GUS20" s="13"/>
      <c r="GUT20" s="13"/>
      <c r="GUU20" s="13"/>
      <c r="GUV20" s="13"/>
      <c r="GUW20" s="13"/>
      <c r="GUX20" s="13"/>
      <c r="GUY20" s="13"/>
      <c r="GUZ20" s="13"/>
      <c r="GVA20" s="13"/>
      <c r="GVB20" s="13"/>
      <c r="GVC20" s="13"/>
      <c r="GVD20" s="13"/>
      <c r="GVE20" s="13"/>
      <c r="GVF20" s="13"/>
      <c r="GVG20" s="13"/>
      <c r="GVH20" s="13"/>
      <c r="GVI20" s="13"/>
      <c r="GVJ20" s="13"/>
      <c r="GVK20" s="13"/>
      <c r="GVL20" s="13"/>
      <c r="GVM20" s="13"/>
      <c r="GVN20" s="13"/>
      <c r="GVO20" s="13"/>
      <c r="GVP20" s="13"/>
      <c r="GVQ20" s="13"/>
      <c r="GVR20" s="13"/>
      <c r="GVS20" s="13"/>
      <c r="GVT20" s="13"/>
      <c r="GVU20" s="13"/>
      <c r="GVV20" s="13"/>
      <c r="GVW20" s="13"/>
      <c r="GVX20" s="13"/>
      <c r="GVY20" s="13"/>
      <c r="GVZ20" s="13"/>
      <c r="GWA20" s="13"/>
      <c r="GWB20" s="13"/>
      <c r="GWC20" s="13"/>
      <c r="GWD20" s="13"/>
      <c r="GWE20" s="13"/>
      <c r="GWF20" s="13"/>
      <c r="GWG20" s="13"/>
      <c r="GWH20" s="13"/>
      <c r="GWI20" s="13"/>
      <c r="GWJ20" s="13"/>
      <c r="GWK20" s="13"/>
      <c r="GWL20" s="13"/>
      <c r="GWM20" s="13"/>
      <c r="GWN20" s="13"/>
      <c r="GWO20" s="13"/>
      <c r="GWP20" s="13"/>
      <c r="GWQ20" s="13"/>
      <c r="GWR20" s="13"/>
      <c r="GWS20" s="13"/>
      <c r="GWT20" s="13"/>
      <c r="GWU20" s="13"/>
      <c r="GWV20" s="13"/>
      <c r="GWW20" s="13"/>
      <c r="GWX20" s="13"/>
      <c r="GWY20" s="13"/>
      <c r="GWZ20" s="13"/>
      <c r="GXA20" s="13"/>
      <c r="GXB20" s="13"/>
      <c r="GXC20" s="13"/>
      <c r="GXD20" s="13"/>
      <c r="GXE20" s="13"/>
      <c r="GXF20" s="13"/>
      <c r="GXG20" s="13"/>
      <c r="GXH20" s="13"/>
      <c r="GXI20" s="13"/>
      <c r="GXJ20" s="13"/>
      <c r="GXK20" s="13"/>
      <c r="GXL20" s="13"/>
      <c r="GXM20" s="13"/>
      <c r="GXN20" s="13"/>
      <c r="GXO20" s="13"/>
      <c r="GXP20" s="13"/>
      <c r="GXQ20" s="13"/>
      <c r="GXR20" s="13"/>
      <c r="GXS20" s="13"/>
      <c r="GXT20" s="13"/>
      <c r="GXU20" s="13"/>
      <c r="GXV20" s="13"/>
      <c r="GXW20" s="13"/>
      <c r="GXX20" s="13"/>
      <c r="GXY20" s="13"/>
      <c r="GXZ20" s="13"/>
      <c r="GYA20" s="13"/>
      <c r="GYB20" s="13"/>
      <c r="GYC20" s="13"/>
      <c r="GYD20" s="13"/>
      <c r="GYE20" s="13"/>
      <c r="GYF20" s="13"/>
      <c r="GYG20" s="13"/>
      <c r="GYH20" s="13"/>
      <c r="GYI20" s="13"/>
      <c r="GYJ20" s="13"/>
      <c r="GYK20" s="13"/>
      <c r="GYL20" s="13"/>
      <c r="GYM20" s="13"/>
      <c r="GYN20" s="13"/>
      <c r="GYO20" s="13"/>
      <c r="GYP20" s="13"/>
      <c r="GYQ20" s="13"/>
      <c r="GYR20" s="13"/>
      <c r="GYS20" s="13"/>
      <c r="GYT20" s="13"/>
      <c r="GYU20" s="13"/>
      <c r="GYV20" s="13"/>
      <c r="GYW20" s="13"/>
      <c r="GYX20" s="13"/>
      <c r="GYY20" s="13"/>
      <c r="GYZ20" s="13"/>
      <c r="GZA20" s="13"/>
      <c r="GZB20" s="13"/>
      <c r="GZC20" s="13"/>
      <c r="GZD20" s="13"/>
      <c r="GZE20" s="13"/>
      <c r="GZF20" s="13"/>
      <c r="GZG20" s="13"/>
      <c r="GZH20" s="13"/>
      <c r="GZI20" s="13"/>
      <c r="GZJ20" s="13"/>
      <c r="GZK20" s="13"/>
      <c r="GZL20" s="13"/>
      <c r="GZM20" s="13"/>
      <c r="GZN20" s="13"/>
      <c r="GZO20" s="13"/>
      <c r="GZP20" s="13"/>
      <c r="GZQ20" s="13"/>
      <c r="GZR20" s="13"/>
      <c r="GZS20" s="13"/>
      <c r="GZT20" s="13"/>
      <c r="GZU20" s="13"/>
      <c r="GZV20" s="13"/>
      <c r="GZW20" s="13"/>
      <c r="GZX20" s="13"/>
      <c r="GZY20" s="13"/>
      <c r="GZZ20" s="13"/>
      <c r="HAA20" s="13"/>
      <c r="HAB20" s="13"/>
      <c r="HAC20" s="13"/>
      <c r="HAD20" s="13"/>
      <c r="HAE20" s="13"/>
      <c r="HAF20" s="13"/>
      <c r="HAG20" s="13"/>
      <c r="HAH20" s="13"/>
      <c r="HAI20" s="13"/>
      <c r="HAJ20" s="13"/>
      <c r="HAK20" s="13"/>
      <c r="HAL20" s="13"/>
      <c r="HAM20" s="13"/>
      <c r="HAN20" s="13"/>
      <c r="HAO20" s="13"/>
      <c r="HAP20" s="13"/>
      <c r="HAQ20" s="13"/>
      <c r="HAR20" s="13"/>
      <c r="HAS20" s="13"/>
      <c r="HAT20" s="13"/>
      <c r="HAU20" s="13"/>
      <c r="HAV20" s="13"/>
      <c r="HAW20" s="13"/>
      <c r="HAX20" s="13"/>
      <c r="HAY20" s="13"/>
      <c r="HAZ20" s="13"/>
      <c r="HBA20" s="13"/>
      <c r="HBB20" s="13"/>
      <c r="HBC20" s="13"/>
      <c r="HBD20" s="13"/>
      <c r="HBE20" s="13"/>
      <c r="HBF20" s="13"/>
      <c r="HBG20" s="13"/>
      <c r="HBH20" s="13"/>
      <c r="HBI20" s="13"/>
      <c r="HBJ20" s="13"/>
      <c r="HBK20" s="13"/>
      <c r="HBL20" s="13"/>
      <c r="HBM20" s="13"/>
      <c r="HBN20" s="13"/>
      <c r="HBO20" s="13"/>
      <c r="HBP20" s="13"/>
      <c r="HBQ20" s="13"/>
      <c r="HBR20" s="13"/>
      <c r="HBS20" s="13"/>
      <c r="HBT20" s="13"/>
      <c r="HBU20" s="13"/>
      <c r="HBV20" s="13"/>
      <c r="HBW20" s="13"/>
      <c r="HBX20" s="13"/>
      <c r="HBY20" s="13"/>
      <c r="HBZ20" s="13"/>
      <c r="HCA20" s="13"/>
      <c r="HCB20" s="13"/>
      <c r="HCC20" s="13"/>
      <c r="HCD20" s="13"/>
      <c r="HCE20" s="13"/>
      <c r="HCF20" s="13"/>
      <c r="HCG20" s="13"/>
      <c r="HCH20" s="13"/>
      <c r="HCI20" s="13"/>
      <c r="HCJ20" s="13"/>
      <c r="HCK20" s="13"/>
      <c r="HCL20" s="13"/>
      <c r="HCM20" s="13"/>
      <c r="HCN20" s="13"/>
      <c r="HCO20" s="13"/>
      <c r="HCP20" s="13"/>
      <c r="HCQ20" s="13"/>
      <c r="HCR20" s="13"/>
      <c r="HCS20" s="13"/>
      <c r="HCT20" s="13"/>
      <c r="HCU20" s="13"/>
      <c r="HCV20" s="13"/>
      <c r="HCW20" s="13"/>
      <c r="HCX20" s="13"/>
      <c r="HCY20" s="13"/>
      <c r="HCZ20" s="13"/>
      <c r="HDA20" s="13"/>
      <c r="HDB20" s="13"/>
      <c r="HDC20" s="13"/>
      <c r="HDD20" s="13"/>
      <c r="HDE20" s="13"/>
      <c r="HDF20" s="13"/>
      <c r="HDG20" s="13"/>
      <c r="HDH20" s="13"/>
      <c r="HDI20" s="13"/>
      <c r="HDJ20" s="13"/>
      <c r="HDK20" s="13"/>
      <c r="HDL20" s="13"/>
      <c r="HDM20" s="13"/>
      <c r="HDN20" s="13"/>
      <c r="HDO20" s="13"/>
      <c r="HDP20" s="13"/>
      <c r="HDQ20" s="13"/>
      <c r="HDR20" s="13"/>
      <c r="HDS20" s="13"/>
      <c r="HDT20" s="13"/>
      <c r="HDU20" s="13"/>
      <c r="HDV20" s="13"/>
      <c r="HDW20" s="13"/>
      <c r="HDX20" s="13"/>
      <c r="HDY20" s="13"/>
      <c r="HDZ20" s="13"/>
      <c r="HEA20" s="13"/>
      <c r="HEB20" s="13"/>
      <c r="HEC20" s="13"/>
      <c r="HED20" s="13"/>
      <c r="HEE20" s="13"/>
      <c r="HEF20" s="13"/>
      <c r="HEG20" s="13"/>
      <c r="HEH20" s="13"/>
      <c r="HEI20" s="13"/>
      <c r="HEJ20" s="13"/>
      <c r="HEK20" s="13"/>
      <c r="HEL20" s="13"/>
      <c r="HEM20" s="13"/>
      <c r="HEN20" s="13"/>
      <c r="HEO20" s="13"/>
      <c r="HEP20" s="13"/>
      <c r="HEQ20" s="13"/>
      <c r="HER20" s="13"/>
      <c r="HES20" s="13"/>
      <c r="HET20" s="13"/>
      <c r="HEU20" s="13"/>
      <c r="HEV20" s="13"/>
      <c r="HEW20" s="13"/>
      <c r="HEX20" s="13"/>
      <c r="HEY20" s="13"/>
      <c r="HEZ20" s="13"/>
      <c r="HFA20" s="13"/>
      <c r="HFB20" s="13"/>
      <c r="HFC20" s="13"/>
      <c r="HFD20" s="13"/>
      <c r="HFE20" s="13"/>
      <c r="HFF20" s="13"/>
      <c r="HFG20" s="13"/>
      <c r="HFH20" s="13"/>
      <c r="HFI20" s="13"/>
      <c r="HFJ20" s="13"/>
      <c r="HFK20" s="13"/>
      <c r="HFL20" s="13"/>
      <c r="HFM20" s="13"/>
      <c r="HFN20" s="13"/>
      <c r="HFO20" s="13"/>
      <c r="HFP20" s="13"/>
      <c r="HFQ20" s="13"/>
      <c r="HFR20" s="13"/>
      <c r="HFS20" s="13"/>
      <c r="HFT20" s="13"/>
      <c r="HFU20" s="13"/>
      <c r="HFV20" s="13"/>
      <c r="HFW20" s="13"/>
      <c r="HFX20" s="13"/>
      <c r="HFY20" s="13"/>
      <c r="HFZ20" s="13"/>
      <c r="HGA20" s="13"/>
      <c r="HGB20" s="13"/>
      <c r="HGC20" s="13"/>
      <c r="HGD20" s="13"/>
      <c r="HGE20" s="13"/>
      <c r="HGF20" s="13"/>
      <c r="HGG20" s="13"/>
      <c r="HGH20" s="13"/>
      <c r="HGI20" s="13"/>
      <c r="HGJ20" s="13"/>
      <c r="HGK20" s="13"/>
      <c r="HGL20" s="13"/>
      <c r="HGM20" s="13"/>
      <c r="HGN20" s="13"/>
      <c r="HGO20" s="13"/>
      <c r="HGP20" s="13"/>
      <c r="HGQ20" s="13"/>
      <c r="HGR20" s="13"/>
      <c r="HGS20" s="13"/>
      <c r="HGT20" s="13"/>
      <c r="HGU20" s="13"/>
      <c r="HGV20" s="13"/>
      <c r="HGW20" s="13"/>
      <c r="HGX20" s="13"/>
      <c r="HGY20" s="13"/>
      <c r="HGZ20" s="13"/>
      <c r="HHA20" s="13"/>
      <c r="HHB20" s="13"/>
      <c r="HHC20" s="13"/>
      <c r="HHD20" s="13"/>
      <c r="HHE20" s="13"/>
      <c r="HHF20" s="13"/>
      <c r="HHG20" s="13"/>
      <c r="HHH20" s="13"/>
      <c r="HHI20" s="13"/>
      <c r="HHJ20" s="13"/>
      <c r="HHK20" s="13"/>
      <c r="HHL20" s="13"/>
      <c r="HHM20" s="13"/>
      <c r="HHN20" s="13"/>
      <c r="HHO20" s="13"/>
      <c r="HHP20" s="13"/>
      <c r="HHQ20" s="13"/>
      <c r="HHR20" s="13"/>
      <c r="HHS20" s="13"/>
      <c r="HHT20" s="13"/>
      <c r="HHU20" s="13"/>
      <c r="HHV20" s="13"/>
      <c r="HHW20" s="13"/>
      <c r="HHX20" s="13"/>
      <c r="HHY20" s="13"/>
      <c r="HHZ20" s="13"/>
      <c r="HIA20" s="13"/>
      <c r="HIB20" s="13"/>
      <c r="HIC20" s="13"/>
      <c r="HID20" s="13"/>
      <c r="HIE20" s="13"/>
      <c r="HIF20" s="13"/>
      <c r="HIG20" s="13"/>
      <c r="HIH20" s="13"/>
      <c r="HII20" s="13"/>
      <c r="HIJ20" s="13"/>
      <c r="HIK20" s="13"/>
      <c r="HIL20" s="13"/>
      <c r="HIM20" s="13"/>
      <c r="HIN20" s="13"/>
      <c r="HIO20" s="13"/>
      <c r="HIP20" s="13"/>
      <c r="HIQ20" s="13"/>
      <c r="HIR20" s="13"/>
      <c r="HIS20" s="13"/>
      <c r="HIT20" s="13"/>
      <c r="HIU20" s="13"/>
      <c r="HIV20" s="13"/>
      <c r="HIW20" s="13"/>
      <c r="HIX20" s="13"/>
      <c r="HIY20" s="13"/>
      <c r="HIZ20" s="13"/>
      <c r="HJA20" s="13"/>
      <c r="HJB20" s="13"/>
      <c r="HJC20" s="13"/>
      <c r="HJD20" s="13"/>
      <c r="HJE20" s="13"/>
      <c r="HJF20" s="13"/>
      <c r="HJG20" s="13"/>
      <c r="HJH20" s="13"/>
      <c r="HJI20" s="13"/>
      <c r="HJJ20" s="13"/>
      <c r="HJK20" s="13"/>
      <c r="HJL20" s="13"/>
      <c r="HJM20" s="13"/>
      <c r="HJN20" s="13"/>
      <c r="HJO20" s="13"/>
      <c r="HJP20" s="13"/>
      <c r="HJQ20" s="13"/>
      <c r="HJR20" s="13"/>
      <c r="HJS20" s="13"/>
      <c r="HJT20" s="13"/>
      <c r="HJU20" s="13"/>
      <c r="HJV20" s="13"/>
      <c r="HJW20" s="13"/>
      <c r="HJX20" s="13"/>
      <c r="HJY20" s="13"/>
      <c r="HJZ20" s="13"/>
      <c r="HKA20" s="13"/>
      <c r="HKB20" s="13"/>
      <c r="HKC20" s="13"/>
      <c r="HKD20" s="13"/>
      <c r="HKE20" s="13"/>
      <c r="HKF20" s="13"/>
      <c r="HKG20" s="13"/>
      <c r="HKH20" s="13"/>
      <c r="HKI20" s="13"/>
      <c r="HKJ20" s="13"/>
      <c r="HKK20" s="13"/>
      <c r="HKL20" s="13"/>
      <c r="HKM20" s="13"/>
      <c r="HKN20" s="13"/>
      <c r="HKO20" s="13"/>
      <c r="HKP20" s="13"/>
      <c r="HKQ20" s="13"/>
      <c r="HKR20" s="13"/>
      <c r="HKS20" s="13"/>
      <c r="HKT20" s="13"/>
      <c r="HKU20" s="13"/>
      <c r="HKV20" s="13"/>
      <c r="HKW20" s="13"/>
      <c r="HKX20" s="13"/>
      <c r="HKY20" s="13"/>
      <c r="HKZ20" s="13"/>
      <c r="HLA20" s="13"/>
      <c r="HLB20" s="13"/>
      <c r="HLC20" s="13"/>
      <c r="HLD20" s="13"/>
      <c r="HLE20" s="13"/>
      <c r="HLF20" s="13"/>
      <c r="HLG20" s="13"/>
      <c r="HLH20" s="13"/>
      <c r="HLI20" s="13"/>
      <c r="HLJ20" s="13"/>
      <c r="HLK20" s="13"/>
      <c r="HLL20" s="13"/>
      <c r="HLM20" s="13"/>
      <c r="HLN20" s="13"/>
      <c r="HLO20" s="13"/>
      <c r="HLP20" s="13"/>
      <c r="HLQ20" s="13"/>
      <c r="HLR20" s="13"/>
      <c r="HLS20" s="13"/>
      <c r="HLT20" s="13"/>
      <c r="HLU20" s="13"/>
      <c r="HLV20" s="13"/>
      <c r="HLW20" s="13"/>
      <c r="HLX20" s="13"/>
      <c r="HLY20" s="13"/>
      <c r="HLZ20" s="13"/>
      <c r="HMA20" s="13"/>
      <c r="HMB20" s="13"/>
      <c r="HMC20" s="13"/>
      <c r="HMD20" s="13"/>
      <c r="HME20" s="13"/>
      <c r="HMF20" s="13"/>
      <c r="HMG20" s="13"/>
      <c r="HMH20" s="13"/>
      <c r="HMI20" s="13"/>
      <c r="HMJ20" s="13"/>
      <c r="HMK20" s="13"/>
      <c r="HML20" s="13"/>
      <c r="HMM20" s="13"/>
      <c r="HMN20" s="13"/>
      <c r="HMO20" s="13"/>
      <c r="HMP20" s="13"/>
      <c r="HMQ20" s="13"/>
      <c r="HMR20" s="13"/>
      <c r="HMS20" s="13"/>
      <c r="HMT20" s="13"/>
      <c r="HMU20" s="13"/>
      <c r="HMV20" s="13"/>
      <c r="HMW20" s="13"/>
      <c r="HMX20" s="13"/>
      <c r="HMY20" s="13"/>
      <c r="HMZ20" s="13"/>
      <c r="HNA20" s="13"/>
      <c r="HNB20" s="13"/>
      <c r="HNC20" s="13"/>
      <c r="HND20" s="13"/>
      <c r="HNE20" s="13"/>
      <c r="HNF20" s="13"/>
      <c r="HNG20" s="13"/>
      <c r="HNH20" s="13"/>
      <c r="HNI20" s="13"/>
      <c r="HNJ20" s="13"/>
      <c r="HNK20" s="13"/>
      <c r="HNL20" s="13"/>
      <c r="HNM20" s="13"/>
      <c r="HNN20" s="13"/>
      <c r="HNO20" s="13"/>
      <c r="HNP20" s="13"/>
      <c r="HNQ20" s="13"/>
      <c r="HNR20" s="13"/>
      <c r="HNS20" s="13"/>
      <c r="HNT20" s="13"/>
      <c r="HNU20" s="13"/>
      <c r="HNV20" s="13"/>
      <c r="HNW20" s="13"/>
      <c r="HNX20" s="13"/>
      <c r="HNY20" s="13"/>
      <c r="HNZ20" s="13"/>
      <c r="HOA20" s="13"/>
      <c r="HOB20" s="13"/>
      <c r="HOC20" s="13"/>
      <c r="HOD20" s="13"/>
      <c r="HOE20" s="13"/>
      <c r="HOF20" s="13"/>
      <c r="HOG20" s="13"/>
      <c r="HOH20" s="13"/>
      <c r="HOI20" s="13"/>
      <c r="HOJ20" s="13"/>
      <c r="HOK20" s="13"/>
      <c r="HOL20" s="13"/>
      <c r="HOM20" s="13"/>
      <c r="HON20" s="13"/>
      <c r="HOO20" s="13"/>
      <c r="HOP20" s="13"/>
      <c r="HOQ20" s="13"/>
      <c r="HOR20" s="13"/>
      <c r="HOS20" s="13"/>
      <c r="HOT20" s="13"/>
      <c r="HOU20" s="13"/>
      <c r="HOV20" s="13"/>
      <c r="HOW20" s="13"/>
      <c r="HOX20" s="13"/>
      <c r="HOY20" s="13"/>
      <c r="HOZ20" s="13"/>
      <c r="HPA20" s="13"/>
      <c r="HPB20" s="13"/>
      <c r="HPC20" s="13"/>
      <c r="HPD20" s="13"/>
      <c r="HPE20" s="13"/>
      <c r="HPF20" s="13"/>
      <c r="HPG20" s="13"/>
      <c r="HPH20" s="13"/>
      <c r="HPI20" s="13"/>
      <c r="HPJ20" s="13"/>
      <c r="HPK20" s="13"/>
      <c r="HPL20" s="13"/>
      <c r="HPM20" s="13"/>
      <c r="HPN20" s="13"/>
      <c r="HPO20" s="13"/>
      <c r="HPP20" s="13"/>
      <c r="HPQ20" s="13"/>
      <c r="HPR20" s="13"/>
      <c r="HPS20" s="13"/>
      <c r="HPT20" s="13"/>
      <c r="HPU20" s="13"/>
      <c r="HPV20" s="13"/>
      <c r="HPW20" s="13"/>
      <c r="HPX20" s="13"/>
      <c r="HPY20" s="13"/>
      <c r="HPZ20" s="13"/>
      <c r="HQA20" s="13"/>
      <c r="HQB20" s="13"/>
      <c r="HQC20" s="13"/>
      <c r="HQD20" s="13"/>
      <c r="HQE20" s="13"/>
      <c r="HQF20" s="13"/>
      <c r="HQG20" s="13"/>
      <c r="HQH20" s="13"/>
      <c r="HQI20" s="13"/>
      <c r="HQJ20" s="13"/>
      <c r="HQK20" s="13"/>
      <c r="HQL20" s="13"/>
      <c r="HQM20" s="13"/>
      <c r="HQN20" s="13"/>
      <c r="HQO20" s="13"/>
      <c r="HQP20" s="13"/>
      <c r="HQQ20" s="13"/>
      <c r="HQR20" s="13"/>
      <c r="HQS20" s="13"/>
      <c r="HQT20" s="13"/>
      <c r="HQU20" s="13"/>
      <c r="HQV20" s="13"/>
      <c r="HQW20" s="13"/>
      <c r="HQX20" s="13"/>
      <c r="HQY20" s="13"/>
      <c r="HQZ20" s="13"/>
      <c r="HRA20" s="13"/>
      <c r="HRB20" s="13"/>
      <c r="HRC20" s="13"/>
      <c r="HRD20" s="13"/>
      <c r="HRE20" s="13"/>
      <c r="HRF20" s="13"/>
      <c r="HRG20" s="13"/>
      <c r="HRH20" s="13"/>
      <c r="HRI20" s="13"/>
      <c r="HRJ20" s="13"/>
      <c r="HRK20" s="13"/>
      <c r="HRL20" s="13"/>
      <c r="HRM20" s="13"/>
      <c r="HRN20" s="13"/>
      <c r="HRO20" s="13"/>
      <c r="HRP20" s="13"/>
      <c r="HRQ20" s="13"/>
      <c r="HRR20" s="13"/>
      <c r="HRS20" s="13"/>
      <c r="HRT20" s="13"/>
      <c r="HRU20" s="13"/>
      <c r="HRV20" s="13"/>
      <c r="HRW20" s="13"/>
      <c r="HRX20" s="13"/>
      <c r="HRY20" s="13"/>
      <c r="HRZ20" s="13"/>
      <c r="HSA20" s="13"/>
      <c r="HSB20" s="13"/>
      <c r="HSC20" s="13"/>
      <c r="HSD20" s="13"/>
      <c r="HSE20" s="13"/>
      <c r="HSF20" s="13"/>
      <c r="HSG20" s="13"/>
      <c r="HSH20" s="13"/>
      <c r="HSI20" s="13"/>
      <c r="HSJ20" s="13"/>
      <c r="HSK20" s="13"/>
      <c r="HSL20" s="13"/>
      <c r="HSM20" s="13"/>
      <c r="HSN20" s="13"/>
      <c r="HSO20" s="13"/>
      <c r="HSP20" s="13"/>
      <c r="HSQ20" s="13"/>
      <c r="HSR20" s="13"/>
      <c r="HSS20" s="13"/>
      <c r="HST20" s="13"/>
      <c r="HSU20" s="13"/>
      <c r="HSV20" s="13"/>
      <c r="HSW20" s="13"/>
      <c r="HSX20" s="13"/>
      <c r="HSY20" s="13"/>
      <c r="HSZ20" s="13"/>
      <c r="HTA20" s="13"/>
      <c r="HTB20" s="13"/>
      <c r="HTC20" s="13"/>
      <c r="HTD20" s="13"/>
      <c r="HTE20" s="13"/>
      <c r="HTF20" s="13"/>
      <c r="HTG20" s="13"/>
      <c r="HTH20" s="13"/>
      <c r="HTI20" s="13"/>
      <c r="HTJ20" s="13"/>
      <c r="HTK20" s="13"/>
      <c r="HTL20" s="13"/>
      <c r="HTM20" s="13"/>
      <c r="HTN20" s="13"/>
      <c r="HTO20" s="13"/>
      <c r="HTP20" s="13"/>
      <c r="HTQ20" s="13"/>
      <c r="HTR20" s="13"/>
      <c r="HTS20" s="13"/>
      <c r="HTT20" s="13"/>
      <c r="HTU20" s="13"/>
      <c r="HTV20" s="13"/>
      <c r="HTW20" s="13"/>
      <c r="HTX20" s="13"/>
      <c r="HTY20" s="13"/>
      <c r="HTZ20" s="13"/>
      <c r="HUA20" s="13"/>
      <c r="HUB20" s="13"/>
      <c r="HUC20" s="13"/>
      <c r="HUD20" s="13"/>
      <c r="HUE20" s="13"/>
      <c r="HUF20" s="13"/>
      <c r="HUG20" s="13"/>
      <c r="HUH20" s="13"/>
      <c r="HUI20" s="13"/>
      <c r="HUJ20" s="13"/>
      <c r="HUK20" s="13"/>
      <c r="HUL20" s="13"/>
      <c r="HUM20" s="13"/>
      <c r="HUN20" s="13"/>
      <c r="HUO20" s="13"/>
      <c r="HUP20" s="13"/>
      <c r="HUQ20" s="13"/>
      <c r="HUR20" s="13"/>
      <c r="HUS20" s="13"/>
      <c r="HUT20" s="13"/>
      <c r="HUU20" s="13"/>
      <c r="HUV20" s="13"/>
      <c r="HUW20" s="13"/>
      <c r="HUX20" s="13"/>
      <c r="HUY20" s="13"/>
      <c r="HUZ20" s="13"/>
      <c r="HVA20" s="13"/>
      <c r="HVB20" s="13"/>
      <c r="HVC20" s="13"/>
      <c r="HVD20" s="13"/>
      <c r="HVE20" s="13"/>
      <c r="HVF20" s="13"/>
      <c r="HVG20" s="13"/>
      <c r="HVH20" s="13"/>
      <c r="HVI20" s="13"/>
      <c r="HVJ20" s="13"/>
      <c r="HVK20" s="13"/>
      <c r="HVL20" s="13"/>
      <c r="HVM20" s="13"/>
      <c r="HVN20" s="13"/>
      <c r="HVO20" s="13"/>
      <c r="HVP20" s="13"/>
      <c r="HVQ20" s="13"/>
      <c r="HVR20" s="13"/>
      <c r="HVS20" s="13"/>
      <c r="HVT20" s="13"/>
      <c r="HVU20" s="13"/>
      <c r="HVV20" s="13"/>
      <c r="HVW20" s="13"/>
      <c r="HVX20" s="13"/>
      <c r="HVY20" s="13"/>
      <c r="HVZ20" s="13"/>
      <c r="HWA20" s="13"/>
      <c r="HWB20" s="13"/>
      <c r="HWC20" s="13"/>
      <c r="HWD20" s="13"/>
      <c r="HWE20" s="13"/>
      <c r="HWF20" s="13"/>
      <c r="HWG20" s="13"/>
      <c r="HWH20" s="13"/>
      <c r="HWI20" s="13"/>
      <c r="HWJ20" s="13"/>
      <c r="HWK20" s="13"/>
      <c r="HWL20" s="13"/>
      <c r="HWM20" s="13"/>
      <c r="HWN20" s="13"/>
      <c r="HWO20" s="13"/>
      <c r="HWP20" s="13"/>
      <c r="HWQ20" s="13"/>
      <c r="HWR20" s="13"/>
      <c r="HWS20" s="13"/>
      <c r="HWT20" s="13"/>
      <c r="HWU20" s="13"/>
      <c r="HWV20" s="13"/>
      <c r="HWW20" s="13"/>
      <c r="HWX20" s="13"/>
      <c r="HWY20" s="13"/>
      <c r="HWZ20" s="13"/>
      <c r="HXA20" s="13"/>
      <c r="HXB20" s="13"/>
      <c r="HXC20" s="13"/>
      <c r="HXD20" s="13"/>
      <c r="HXE20" s="13"/>
      <c r="HXF20" s="13"/>
      <c r="HXG20" s="13"/>
      <c r="HXH20" s="13"/>
      <c r="HXI20" s="13"/>
      <c r="HXJ20" s="13"/>
      <c r="HXK20" s="13"/>
      <c r="HXL20" s="13"/>
      <c r="HXM20" s="13"/>
      <c r="HXN20" s="13"/>
      <c r="HXO20" s="13"/>
      <c r="HXP20" s="13"/>
      <c r="HXQ20" s="13"/>
      <c r="HXR20" s="13"/>
      <c r="HXS20" s="13"/>
      <c r="HXT20" s="13"/>
      <c r="HXU20" s="13"/>
      <c r="HXV20" s="13"/>
      <c r="HXW20" s="13"/>
      <c r="HXX20" s="13"/>
      <c r="HXY20" s="13"/>
      <c r="HXZ20" s="13"/>
      <c r="HYA20" s="13"/>
      <c r="HYB20" s="13"/>
      <c r="HYC20" s="13"/>
      <c r="HYD20" s="13"/>
      <c r="HYE20" s="13"/>
      <c r="HYF20" s="13"/>
      <c r="HYG20" s="13"/>
      <c r="HYH20" s="13"/>
      <c r="HYI20" s="13"/>
      <c r="HYJ20" s="13"/>
      <c r="HYK20" s="13"/>
      <c r="HYL20" s="13"/>
      <c r="HYM20" s="13"/>
      <c r="HYN20" s="13"/>
      <c r="HYO20" s="13"/>
      <c r="HYP20" s="13"/>
      <c r="HYQ20" s="13"/>
      <c r="HYR20" s="13"/>
      <c r="HYS20" s="13"/>
      <c r="HYT20" s="13"/>
      <c r="HYU20" s="13"/>
      <c r="HYV20" s="13"/>
      <c r="HYW20" s="13"/>
      <c r="HYX20" s="13"/>
      <c r="HYY20" s="13"/>
      <c r="HYZ20" s="13"/>
      <c r="HZA20" s="13"/>
      <c r="HZB20" s="13"/>
      <c r="HZC20" s="13"/>
      <c r="HZD20" s="13"/>
      <c r="HZE20" s="13"/>
      <c r="HZF20" s="13"/>
      <c r="HZG20" s="13"/>
      <c r="HZH20" s="13"/>
      <c r="HZI20" s="13"/>
      <c r="HZJ20" s="13"/>
      <c r="HZK20" s="13"/>
      <c r="HZL20" s="13"/>
      <c r="HZM20" s="13"/>
      <c r="HZN20" s="13"/>
      <c r="HZO20" s="13"/>
      <c r="HZP20" s="13"/>
      <c r="HZQ20" s="13"/>
      <c r="HZR20" s="13"/>
      <c r="HZS20" s="13"/>
      <c r="HZT20" s="13"/>
      <c r="HZU20" s="13"/>
      <c r="HZV20" s="13"/>
      <c r="HZW20" s="13"/>
      <c r="HZX20" s="13"/>
      <c r="HZY20" s="13"/>
      <c r="HZZ20" s="13"/>
      <c r="IAA20" s="13"/>
      <c r="IAB20" s="13"/>
      <c r="IAC20" s="13"/>
      <c r="IAD20" s="13"/>
      <c r="IAE20" s="13"/>
      <c r="IAF20" s="13"/>
      <c r="IAG20" s="13"/>
      <c r="IAH20" s="13"/>
      <c r="IAI20" s="13"/>
      <c r="IAJ20" s="13"/>
      <c r="IAK20" s="13"/>
      <c r="IAL20" s="13"/>
      <c r="IAM20" s="13"/>
      <c r="IAN20" s="13"/>
      <c r="IAO20" s="13"/>
      <c r="IAP20" s="13"/>
      <c r="IAQ20" s="13"/>
      <c r="IAR20" s="13"/>
      <c r="IAS20" s="13"/>
      <c r="IAT20" s="13"/>
      <c r="IAU20" s="13"/>
      <c r="IAV20" s="13"/>
      <c r="IAW20" s="13"/>
      <c r="IAX20" s="13"/>
      <c r="IAY20" s="13"/>
      <c r="IAZ20" s="13"/>
      <c r="IBA20" s="13"/>
      <c r="IBB20" s="13"/>
      <c r="IBC20" s="13"/>
      <c r="IBD20" s="13"/>
      <c r="IBE20" s="13"/>
      <c r="IBF20" s="13"/>
      <c r="IBG20" s="13"/>
      <c r="IBH20" s="13"/>
      <c r="IBI20" s="13"/>
      <c r="IBJ20" s="13"/>
      <c r="IBK20" s="13"/>
      <c r="IBL20" s="13"/>
      <c r="IBM20" s="13"/>
      <c r="IBN20" s="13"/>
      <c r="IBO20" s="13"/>
      <c r="IBP20" s="13"/>
      <c r="IBQ20" s="13"/>
      <c r="IBR20" s="13"/>
      <c r="IBS20" s="13"/>
      <c r="IBT20" s="13"/>
      <c r="IBU20" s="13"/>
      <c r="IBV20" s="13"/>
      <c r="IBW20" s="13"/>
      <c r="IBX20" s="13"/>
      <c r="IBY20" s="13"/>
      <c r="IBZ20" s="13"/>
      <c r="ICA20" s="13"/>
      <c r="ICB20" s="13"/>
      <c r="ICC20" s="13"/>
      <c r="ICD20" s="13"/>
      <c r="ICE20" s="13"/>
      <c r="ICF20" s="13"/>
      <c r="ICG20" s="13"/>
      <c r="ICH20" s="13"/>
      <c r="ICI20" s="13"/>
      <c r="ICJ20" s="13"/>
      <c r="ICK20" s="13"/>
      <c r="ICL20" s="13"/>
      <c r="ICM20" s="13"/>
      <c r="ICN20" s="13"/>
      <c r="ICO20" s="13"/>
      <c r="ICP20" s="13"/>
      <c r="ICQ20" s="13"/>
      <c r="ICR20" s="13"/>
      <c r="ICS20" s="13"/>
      <c r="ICT20" s="13"/>
      <c r="ICU20" s="13"/>
      <c r="ICV20" s="13"/>
      <c r="ICW20" s="13"/>
      <c r="ICX20" s="13"/>
      <c r="ICY20" s="13"/>
      <c r="ICZ20" s="13"/>
      <c r="IDA20" s="13"/>
      <c r="IDB20" s="13"/>
      <c r="IDC20" s="13"/>
      <c r="IDD20" s="13"/>
      <c r="IDE20" s="13"/>
      <c r="IDF20" s="13"/>
      <c r="IDG20" s="13"/>
      <c r="IDH20" s="13"/>
      <c r="IDI20" s="13"/>
      <c r="IDJ20" s="13"/>
      <c r="IDK20" s="13"/>
      <c r="IDL20" s="13"/>
      <c r="IDM20" s="13"/>
      <c r="IDN20" s="13"/>
      <c r="IDO20" s="13"/>
      <c r="IDP20" s="13"/>
      <c r="IDQ20" s="13"/>
      <c r="IDR20" s="13"/>
      <c r="IDS20" s="13"/>
      <c r="IDT20" s="13"/>
      <c r="IDU20" s="13"/>
      <c r="IDV20" s="13"/>
      <c r="IDW20" s="13"/>
      <c r="IDX20" s="13"/>
      <c r="IDY20" s="13"/>
      <c r="IDZ20" s="13"/>
      <c r="IEA20" s="13"/>
      <c r="IEB20" s="13"/>
      <c r="IEC20" s="13"/>
      <c r="IED20" s="13"/>
      <c r="IEE20" s="13"/>
      <c r="IEF20" s="13"/>
      <c r="IEG20" s="13"/>
      <c r="IEH20" s="13"/>
      <c r="IEI20" s="13"/>
      <c r="IEJ20" s="13"/>
      <c r="IEK20" s="13"/>
      <c r="IEL20" s="13"/>
      <c r="IEM20" s="13"/>
      <c r="IEN20" s="13"/>
      <c r="IEO20" s="13"/>
      <c r="IEP20" s="13"/>
      <c r="IEQ20" s="13"/>
      <c r="IER20" s="13"/>
      <c r="IES20" s="13"/>
      <c r="IET20" s="13"/>
      <c r="IEU20" s="13"/>
      <c r="IEV20" s="13"/>
      <c r="IEW20" s="13"/>
      <c r="IEX20" s="13"/>
      <c r="IEY20" s="13"/>
      <c r="IEZ20" s="13"/>
      <c r="IFA20" s="13"/>
      <c r="IFB20" s="13"/>
      <c r="IFC20" s="13"/>
      <c r="IFD20" s="13"/>
      <c r="IFE20" s="13"/>
      <c r="IFF20" s="13"/>
      <c r="IFG20" s="13"/>
      <c r="IFH20" s="13"/>
      <c r="IFI20" s="13"/>
      <c r="IFJ20" s="13"/>
      <c r="IFK20" s="13"/>
      <c r="IFL20" s="13"/>
      <c r="IFM20" s="13"/>
      <c r="IFN20" s="13"/>
      <c r="IFO20" s="13"/>
      <c r="IFP20" s="13"/>
      <c r="IFQ20" s="13"/>
      <c r="IFR20" s="13"/>
      <c r="IFS20" s="13"/>
      <c r="IFT20" s="13"/>
      <c r="IFU20" s="13"/>
      <c r="IFV20" s="13"/>
      <c r="IFW20" s="13"/>
      <c r="IFX20" s="13"/>
      <c r="IFY20" s="13"/>
      <c r="IFZ20" s="13"/>
      <c r="IGA20" s="13"/>
      <c r="IGB20" s="13"/>
      <c r="IGC20" s="13"/>
      <c r="IGD20" s="13"/>
      <c r="IGE20" s="13"/>
      <c r="IGF20" s="13"/>
      <c r="IGG20" s="13"/>
      <c r="IGH20" s="13"/>
      <c r="IGI20" s="13"/>
      <c r="IGJ20" s="13"/>
      <c r="IGK20" s="13"/>
      <c r="IGL20" s="13"/>
      <c r="IGM20" s="13"/>
      <c r="IGN20" s="13"/>
      <c r="IGO20" s="13"/>
      <c r="IGP20" s="13"/>
      <c r="IGQ20" s="13"/>
      <c r="IGR20" s="13"/>
      <c r="IGS20" s="13"/>
      <c r="IGT20" s="13"/>
      <c r="IGU20" s="13"/>
      <c r="IGV20" s="13"/>
      <c r="IGW20" s="13"/>
      <c r="IGX20" s="13"/>
      <c r="IGY20" s="13"/>
      <c r="IGZ20" s="13"/>
      <c r="IHA20" s="13"/>
      <c r="IHB20" s="13"/>
      <c r="IHC20" s="13"/>
      <c r="IHD20" s="13"/>
      <c r="IHE20" s="13"/>
      <c r="IHF20" s="13"/>
      <c r="IHG20" s="13"/>
      <c r="IHH20" s="13"/>
      <c r="IHI20" s="13"/>
      <c r="IHJ20" s="13"/>
      <c r="IHK20" s="13"/>
      <c r="IHL20" s="13"/>
      <c r="IHM20" s="13"/>
      <c r="IHN20" s="13"/>
      <c r="IHO20" s="13"/>
      <c r="IHP20" s="13"/>
      <c r="IHQ20" s="13"/>
      <c r="IHR20" s="13"/>
      <c r="IHS20" s="13"/>
      <c r="IHT20" s="13"/>
      <c r="IHU20" s="13"/>
      <c r="IHV20" s="13"/>
      <c r="IHW20" s="13"/>
      <c r="IHX20" s="13"/>
      <c r="IHY20" s="13"/>
      <c r="IHZ20" s="13"/>
      <c r="IIA20" s="13"/>
      <c r="IIB20" s="13"/>
      <c r="IIC20" s="13"/>
      <c r="IID20" s="13"/>
      <c r="IIE20" s="13"/>
      <c r="IIF20" s="13"/>
      <c r="IIG20" s="13"/>
      <c r="IIH20" s="13"/>
      <c r="III20" s="13"/>
      <c r="IIJ20" s="13"/>
      <c r="IIK20" s="13"/>
      <c r="IIL20" s="13"/>
      <c r="IIM20" s="13"/>
      <c r="IIN20" s="13"/>
      <c r="IIO20" s="13"/>
      <c r="IIP20" s="13"/>
      <c r="IIQ20" s="13"/>
      <c r="IIR20" s="13"/>
      <c r="IIS20" s="13"/>
      <c r="IIT20" s="13"/>
      <c r="IIU20" s="13"/>
      <c r="IIV20" s="13"/>
      <c r="IIW20" s="13"/>
      <c r="IIX20" s="13"/>
      <c r="IIY20" s="13"/>
      <c r="IIZ20" s="13"/>
      <c r="IJA20" s="13"/>
      <c r="IJB20" s="13"/>
      <c r="IJC20" s="13"/>
      <c r="IJD20" s="13"/>
      <c r="IJE20" s="13"/>
      <c r="IJF20" s="13"/>
      <c r="IJG20" s="13"/>
      <c r="IJH20" s="13"/>
      <c r="IJI20" s="13"/>
      <c r="IJJ20" s="13"/>
      <c r="IJK20" s="13"/>
      <c r="IJL20" s="13"/>
      <c r="IJM20" s="13"/>
      <c r="IJN20" s="13"/>
      <c r="IJO20" s="13"/>
      <c r="IJP20" s="13"/>
      <c r="IJQ20" s="13"/>
      <c r="IJR20" s="13"/>
      <c r="IJS20" s="13"/>
      <c r="IJT20" s="13"/>
      <c r="IJU20" s="13"/>
      <c r="IJV20" s="13"/>
      <c r="IJW20" s="13"/>
      <c r="IJX20" s="13"/>
      <c r="IJY20" s="13"/>
      <c r="IJZ20" s="13"/>
      <c r="IKA20" s="13"/>
      <c r="IKB20" s="13"/>
      <c r="IKC20" s="13"/>
      <c r="IKD20" s="13"/>
      <c r="IKE20" s="13"/>
      <c r="IKF20" s="13"/>
      <c r="IKG20" s="13"/>
      <c r="IKH20" s="13"/>
      <c r="IKI20" s="13"/>
      <c r="IKJ20" s="13"/>
      <c r="IKK20" s="13"/>
      <c r="IKL20" s="13"/>
      <c r="IKM20" s="13"/>
      <c r="IKN20" s="13"/>
      <c r="IKO20" s="13"/>
      <c r="IKP20" s="13"/>
      <c r="IKQ20" s="13"/>
      <c r="IKR20" s="13"/>
      <c r="IKS20" s="13"/>
      <c r="IKT20" s="13"/>
      <c r="IKU20" s="13"/>
      <c r="IKV20" s="13"/>
      <c r="IKW20" s="13"/>
      <c r="IKX20" s="13"/>
      <c r="IKY20" s="13"/>
      <c r="IKZ20" s="13"/>
      <c r="ILA20" s="13"/>
      <c r="ILB20" s="13"/>
      <c r="ILC20" s="13"/>
      <c r="ILD20" s="13"/>
      <c r="ILE20" s="13"/>
      <c r="ILF20" s="13"/>
      <c r="ILG20" s="13"/>
      <c r="ILH20" s="13"/>
      <c r="ILI20" s="13"/>
      <c r="ILJ20" s="13"/>
      <c r="ILK20" s="13"/>
      <c r="ILL20" s="13"/>
      <c r="ILM20" s="13"/>
      <c r="ILN20" s="13"/>
      <c r="ILO20" s="13"/>
      <c r="ILP20" s="13"/>
      <c r="ILQ20" s="13"/>
      <c r="ILR20" s="13"/>
      <c r="ILS20" s="13"/>
      <c r="ILT20" s="13"/>
      <c r="ILU20" s="13"/>
      <c r="ILV20" s="13"/>
      <c r="ILW20" s="13"/>
      <c r="ILX20" s="13"/>
      <c r="ILY20" s="13"/>
      <c r="ILZ20" s="13"/>
      <c r="IMA20" s="13"/>
      <c r="IMB20" s="13"/>
      <c r="IMC20" s="13"/>
      <c r="IMD20" s="13"/>
      <c r="IME20" s="13"/>
      <c r="IMF20" s="13"/>
      <c r="IMG20" s="13"/>
      <c r="IMH20" s="13"/>
      <c r="IMI20" s="13"/>
      <c r="IMJ20" s="13"/>
      <c r="IMK20" s="13"/>
      <c r="IML20" s="13"/>
      <c r="IMM20" s="13"/>
      <c r="IMN20" s="13"/>
      <c r="IMO20" s="13"/>
      <c r="IMP20" s="13"/>
      <c r="IMQ20" s="13"/>
      <c r="IMR20" s="13"/>
      <c r="IMS20" s="13"/>
      <c r="IMT20" s="13"/>
      <c r="IMU20" s="13"/>
      <c r="IMV20" s="13"/>
      <c r="IMW20" s="13"/>
      <c r="IMX20" s="13"/>
      <c r="IMY20" s="13"/>
      <c r="IMZ20" s="13"/>
      <c r="INA20" s="13"/>
      <c r="INB20" s="13"/>
      <c r="INC20" s="13"/>
      <c r="IND20" s="13"/>
      <c r="INE20" s="13"/>
      <c r="INF20" s="13"/>
      <c r="ING20" s="13"/>
      <c r="INH20" s="13"/>
      <c r="INI20" s="13"/>
      <c r="INJ20" s="13"/>
      <c r="INK20" s="13"/>
      <c r="INL20" s="13"/>
      <c r="INM20" s="13"/>
      <c r="INN20" s="13"/>
      <c r="INO20" s="13"/>
      <c r="INP20" s="13"/>
      <c r="INQ20" s="13"/>
      <c r="INR20" s="13"/>
      <c r="INS20" s="13"/>
      <c r="INT20" s="13"/>
      <c r="INU20" s="13"/>
      <c r="INV20" s="13"/>
      <c r="INW20" s="13"/>
      <c r="INX20" s="13"/>
      <c r="INY20" s="13"/>
      <c r="INZ20" s="13"/>
      <c r="IOA20" s="13"/>
      <c r="IOB20" s="13"/>
      <c r="IOC20" s="13"/>
      <c r="IOD20" s="13"/>
      <c r="IOE20" s="13"/>
      <c r="IOF20" s="13"/>
      <c r="IOG20" s="13"/>
      <c r="IOH20" s="13"/>
      <c r="IOI20" s="13"/>
      <c r="IOJ20" s="13"/>
      <c r="IOK20" s="13"/>
      <c r="IOL20" s="13"/>
      <c r="IOM20" s="13"/>
      <c r="ION20" s="13"/>
      <c r="IOO20" s="13"/>
      <c r="IOP20" s="13"/>
      <c r="IOQ20" s="13"/>
      <c r="IOR20" s="13"/>
      <c r="IOS20" s="13"/>
      <c r="IOT20" s="13"/>
      <c r="IOU20" s="13"/>
      <c r="IOV20" s="13"/>
      <c r="IOW20" s="13"/>
      <c r="IOX20" s="13"/>
      <c r="IOY20" s="13"/>
      <c r="IOZ20" s="13"/>
      <c r="IPA20" s="13"/>
      <c r="IPB20" s="13"/>
      <c r="IPC20" s="13"/>
      <c r="IPD20" s="13"/>
      <c r="IPE20" s="13"/>
      <c r="IPF20" s="13"/>
      <c r="IPG20" s="13"/>
      <c r="IPH20" s="13"/>
      <c r="IPI20" s="13"/>
      <c r="IPJ20" s="13"/>
      <c r="IPK20" s="13"/>
      <c r="IPL20" s="13"/>
      <c r="IPM20" s="13"/>
      <c r="IPN20" s="13"/>
      <c r="IPO20" s="13"/>
      <c r="IPP20" s="13"/>
      <c r="IPQ20" s="13"/>
      <c r="IPR20" s="13"/>
      <c r="IPS20" s="13"/>
      <c r="IPT20" s="13"/>
      <c r="IPU20" s="13"/>
      <c r="IPV20" s="13"/>
      <c r="IPW20" s="13"/>
      <c r="IPX20" s="13"/>
      <c r="IPY20" s="13"/>
      <c r="IPZ20" s="13"/>
      <c r="IQA20" s="13"/>
      <c r="IQB20" s="13"/>
      <c r="IQC20" s="13"/>
      <c r="IQD20" s="13"/>
      <c r="IQE20" s="13"/>
      <c r="IQF20" s="13"/>
      <c r="IQG20" s="13"/>
      <c r="IQH20" s="13"/>
      <c r="IQI20" s="13"/>
      <c r="IQJ20" s="13"/>
      <c r="IQK20" s="13"/>
      <c r="IQL20" s="13"/>
      <c r="IQM20" s="13"/>
      <c r="IQN20" s="13"/>
      <c r="IQO20" s="13"/>
      <c r="IQP20" s="13"/>
      <c r="IQQ20" s="13"/>
      <c r="IQR20" s="13"/>
      <c r="IQS20" s="13"/>
      <c r="IQT20" s="13"/>
      <c r="IQU20" s="13"/>
      <c r="IQV20" s="13"/>
      <c r="IQW20" s="13"/>
      <c r="IQX20" s="13"/>
      <c r="IQY20" s="13"/>
      <c r="IQZ20" s="13"/>
      <c r="IRA20" s="13"/>
      <c r="IRB20" s="13"/>
      <c r="IRC20" s="13"/>
      <c r="IRD20" s="13"/>
      <c r="IRE20" s="13"/>
      <c r="IRF20" s="13"/>
      <c r="IRG20" s="13"/>
      <c r="IRH20" s="13"/>
      <c r="IRI20" s="13"/>
      <c r="IRJ20" s="13"/>
      <c r="IRK20" s="13"/>
      <c r="IRL20" s="13"/>
      <c r="IRM20" s="13"/>
      <c r="IRN20" s="13"/>
      <c r="IRO20" s="13"/>
      <c r="IRP20" s="13"/>
      <c r="IRQ20" s="13"/>
      <c r="IRR20" s="13"/>
      <c r="IRS20" s="13"/>
      <c r="IRT20" s="13"/>
      <c r="IRU20" s="13"/>
      <c r="IRV20" s="13"/>
      <c r="IRW20" s="13"/>
      <c r="IRX20" s="13"/>
      <c r="IRY20" s="13"/>
      <c r="IRZ20" s="13"/>
      <c r="ISA20" s="13"/>
      <c r="ISB20" s="13"/>
      <c r="ISC20" s="13"/>
      <c r="ISD20" s="13"/>
      <c r="ISE20" s="13"/>
      <c r="ISF20" s="13"/>
      <c r="ISG20" s="13"/>
      <c r="ISH20" s="13"/>
      <c r="ISI20" s="13"/>
      <c r="ISJ20" s="13"/>
      <c r="ISK20" s="13"/>
      <c r="ISL20" s="13"/>
      <c r="ISM20" s="13"/>
      <c r="ISN20" s="13"/>
      <c r="ISO20" s="13"/>
      <c r="ISP20" s="13"/>
      <c r="ISQ20" s="13"/>
      <c r="ISR20" s="13"/>
      <c r="ISS20" s="13"/>
      <c r="IST20" s="13"/>
      <c r="ISU20" s="13"/>
      <c r="ISV20" s="13"/>
      <c r="ISW20" s="13"/>
      <c r="ISX20" s="13"/>
      <c r="ISY20" s="13"/>
      <c r="ISZ20" s="13"/>
      <c r="ITA20" s="13"/>
      <c r="ITB20" s="13"/>
      <c r="ITC20" s="13"/>
      <c r="ITD20" s="13"/>
      <c r="ITE20" s="13"/>
      <c r="ITF20" s="13"/>
      <c r="ITG20" s="13"/>
      <c r="ITH20" s="13"/>
      <c r="ITI20" s="13"/>
      <c r="ITJ20" s="13"/>
      <c r="ITK20" s="13"/>
      <c r="ITL20" s="13"/>
      <c r="ITM20" s="13"/>
      <c r="ITN20" s="13"/>
      <c r="ITO20" s="13"/>
      <c r="ITP20" s="13"/>
      <c r="ITQ20" s="13"/>
      <c r="ITR20" s="13"/>
      <c r="ITS20" s="13"/>
      <c r="ITT20" s="13"/>
      <c r="ITU20" s="13"/>
      <c r="ITV20" s="13"/>
      <c r="ITW20" s="13"/>
      <c r="ITX20" s="13"/>
      <c r="ITY20" s="13"/>
      <c r="ITZ20" s="13"/>
      <c r="IUA20" s="13"/>
      <c r="IUB20" s="13"/>
      <c r="IUC20" s="13"/>
      <c r="IUD20" s="13"/>
      <c r="IUE20" s="13"/>
      <c r="IUF20" s="13"/>
      <c r="IUG20" s="13"/>
      <c r="IUH20" s="13"/>
      <c r="IUI20" s="13"/>
      <c r="IUJ20" s="13"/>
      <c r="IUK20" s="13"/>
      <c r="IUL20" s="13"/>
      <c r="IUM20" s="13"/>
      <c r="IUN20" s="13"/>
      <c r="IUO20" s="13"/>
      <c r="IUP20" s="13"/>
      <c r="IUQ20" s="13"/>
      <c r="IUR20" s="13"/>
      <c r="IUS20" s="13"/>
      <c r="IUT20" s="13"/>
      <c r="IUU20" s="13"/>
      <c r="IUV20" s="13"/>
      <c r="IUW20" s="13"/>
      <c r="IUX20" s="13"/>
      <c r="IUY20" s="13"/>
      <c r="IUZ20" s="13"/>
      <c r="IVA20" s="13"/>
      <c r="IVB20" s="13"/>
      <c r="IVC20" s="13"/>
      <c r="IVD20" s="13"/>
      <c r="IVE20" s="13"/>
      <c r="IVF20" s="13"/>
      <c r="IVG20" s="13"/>
      <c r="IVH20" s="13"/>
      <c r="IVI20" s="13"/>
      <c r="IVJ20" s="13"/>
      <c r="IVK20" s="13"/>
      <c r="IVL20" s="13"/>
      <c r="IVM20" s="13"/>
      <c r="IVN20" s="13"/>
      <c r="IVO20" s="13"/>
      <c r="IVP20" s="13"/>
      <c r="IVQ20" s="13"/>
      <c r="IVR20" s="13"/>
      <c r="IVS20" s="13"/>
      <c r="IVT20" s="13"/>
      <c r="IVU20" s="13"/>
      <c r="IVV20" s="13"/>
      <c r="IVW20" s="13"/>
      <c r="IVX20" s="13"/>
      <c r="IVY20" s="13"/>
      <c r="IVZ20" s="13"/>
      <c r="IWA20" s="13"/>
      <c r="IWB20" s="13"/>
      <c r="IWC20" s="13"/>
      <c r="IWD20" s="13"/>
      <c r="IWE20" s="13"/>
      <c r="IWF20" s="13"/>
      <c r="IWG20" s="13"/>
      <c r="IWH20" s="13"/>
      <c r="IWI20" s="13"/>
      <c r="IWJ20" s="13"/>
      <c r="IWK20" s="13"/>
      <c r="IWL20" s="13"/>
      <c r="IWM20" s="13"/>
      <c r="IWN20" s="13"/>
      <c r="IWO20" s="13"/>
      <c r="IWP20" s="13"/>
      <c r="IWQ20" s="13"/>
      <c r="IWR20" s="13"/>
      <c r="IWS20" s="13"/>
      <c r="IWT20" s="13"/>
      <c r="IWU20" s="13"/>
      <c r="IWV20" s="13"/>
      <c r="IWW20" s="13"/>
      <c r="IWX20" s="13"/>
      <c r="IWY20" s="13"/>
      <c r="IWZ20" s="13"/>
      <c r="IXA20" s="13"/>
      <c r="IXB20" s="13"/>
      <c r="IXC20" s="13"/>
      <c r="IXD20" s="13"/>
      <c r="IXE20" s="13"/>
      <c r="IXF20" s="13"/>
      <c r="IXG20" s="13"/>
      <c r="IXH20" s="13"/>
      <c r="IXI20" s="13"/>
      <c r="IXJ20" s="13"/>
      <c r="IXK20" s="13"/>
      <c r="IXL20" s="13"/>
      <c r="IXM20" s="13"/>
      <c r="IXN20" s="13"/>
      <c r="IXO20" s="13"/>
      <c r="IXP20" s="13"/>
      <c r="IXQ20" s="13"/>
      <c r="IXR20" s="13"/>
      <c r="IXS20" s="13"/>
      <c r="IXT20" s="13"/>
      <c r="IXU20" s="13"/>
      <c r="IXV20" s="13"/>
      <c r="IXW20" s="13"/>
      <c r="IXX20" s="13"/>
      <c r="IXY20" s="13"/>
      <c r="IXZ20" s="13"/>
      <c r="IYA20" s="13"/>
      <c r="IYB20" s="13"/>
      <c r="IYC20" s="13"/>
      <c r="IYD20" s="13"/>
      <c r="IYE20" s="13"/>
      <c r="IYF20" s="13"/>
      <c r="IYG20" s="13"/>
      <c r="IYH20" s="13"/>
      <c r="IYI20" s="13"/>
      <c r="IYJ20" s="13"/>
      <c r="IYK20" s="13"/>
      <c r="IYL20" s="13"/>
      <c r="IYM20" s="13"/>
      <c r="IYN20" s="13"/>
      <c r="IYO20" s="13"/>
      <c r="IYP20" s="13"/>
      <c r="IYQ20" s="13"/>
      <c r="IYR20" s="13"/>
      <c r="IYS20" s="13"/>
      <c r="IYT20" s="13"/>
      <c r="IYU20" s="13"/>
      <c r="IYV20" s="13"/>
      <c r="IYW20" s="13"/>
      <c r="IYX20" s="13"/>
      <c r="IYY20" s="13"/>
      <c r="IYZ20" s="13"/>
      <c r="IZA20" s="13"/>
      <c r="IZB20" s="13"/>
      <c r="IZC20" s="13"/>
      <c r="IZD20" s="13"/>
      <c r="IZE20" s="13"/>
      <c r="IZF20" s="13"/>
      <c r="IZG20" s="13"/>
      <c r="IZH20" s="13"/>
      <c r="IZI20" s="13"/>
      <c r="IZJ20" s="13"/>
      <c r="IZK20" s="13"/>
      <c r="IZL20" s="13"/>
      <c r="IZM20" s="13"/>
      <c r="IZN20" s="13"/>
      <c r="IZO20" s="13"/>
      <c r="IZP20" s="13"/>
      <c r="IZQ20" s="13"/>
      <c r="IZR20" s="13"/>
      <c r="IZS20" s="13"/>
      <c r="IZT20" s="13"/>
      <c r="IZU20" s="13"/>
      <c r="IZV20" s="13"/>
      <c r="IZW20" s="13"/>
      <c r="IZX20" s="13"/>
      <c r="IZY20" s="13"/>
      <c r="IZZ20" s="13"/>
      <c r="JAA20" s="13"/>
      <c r="JAB20" s="13"/>
      <c r="JAC20" s="13"/>
      <c r="JAD20" s="13"/>
      <c r="JAE20" s="13"/>
      <c r="JAF20" s="13"/>
      <c r="JAG20" s="13"/>
      <c r="JAH20" s="13"/>
      <c r="JAI20" s="13"/>
      <c r="JAJ20" s="13"/>
      <c r="JAK20" s="13"/>
      <c r="JAL20" s="13"/>
      <c r="JAM20" s="13"/>
      <c r="JAN20" s="13"/>
      <c r="JAO20" s="13"/>
      <c r="JAP20" s="13"/>
      <c r="JAQ20" s="13"/>
      <c r="JAR20" s="13"/>
      <c r="JAS20" s="13"/>
      <c r="JAT20" s="13"/>
      <c r="JAU20" s="13"/>
      <c r="JAV20" s="13"/>
      <c r="JAW20" s="13"/>
      <c r="JAX20" s="13"/>
      <c r="JAY20" s="13"/>
      <c r="JAZ20" s="13"/>
      <c r="JBA20" s="13"/>
      <c r="JBB20" s="13"/>
      <c r="JBC20" s="13"/>
      <c r="JBD20" s="13"/>
      <c r="JBE20" s="13"/>
      <c r="JBF20" s="13"/>
      <c r="JBG20" s="13"/>
      <c r="JBH20" s="13"/>
      <c r="JBI20" s="13"/>
      <c r="JBJ20" s="13"/>
      <c r="JBK20" s="13"/>
      <c r="JBL20" s="13"/>
      <c r="JBM20" s="13"/>
      <c r="JBN20" s="13"/>
      <c r="JBO20" s="13"/>
      <c r="JBP20" s="13"/>
      <c r="JBQ20" s="13"/>
      <c r="JBR20" s="13"/>
      <c r="JBS20" s="13"/>
      <c r="JBT20" s="13"/>
      <c r="JBU20" s="13"/>
      <c r="JBV20" s="13"/>
      <c r="JBW20" s="13"/>
      <c r="JBX20" s="13"/>
      <c r="JBY20" s="13"/>
      <c r="JBZ20" s="13"/>
      <c r="JCA20" s="13"/>
      <c r="JCB20" s="13"/>
      <c r="JCC20" s="13"/>
      <c r="JCD20" s="13"/>
      <c r="JCE20" s="13"/>
      <c r="JCF20" s="13"/>
      <c r="JCG20" s="13"/>
      <c r="JCH20" s="13"/>
      <c r="JCI20" s="13"/>
      <c r="JCJ20" s="13"/>
      <c r="JCK20" s="13"/>
      <c r="JCL20" s="13"/>
      <c r="JCM20" s="13"/>
      <c r="JCN20" s="13"/>
      <c r="JCO20" s="13"/>
      <c r="JCP20" s="13"/>
      <c r="JCQ20" s="13"/>
      <c r="JCR20" s="13"/>
      <c r="JCS20" s="13"/>
      <c r="JCT20" s="13"/>
      <c r="JCU20" s="13"/>
      <c r="JCV20" s="13"/>
      <c r="JCW20" s="13"/>
      <c r="JCX20" s="13"/>
      <c r="JCY20" s="13"/>
      <c r="JCZ20" s="13"/>
      <c r="JDA20" s="13"/>
      <c r="JDB20" s="13"/>
      <c r="JDC20" s="13"/>
      <c r="JDD20" s="13"/>
      <c r="JDE20" s="13"/>
      <c r="JDF20" s="13"/>
      <c r="JDG20" s="13"/>
      <c r="JDH20" s="13"/>
      <c r="JDI20" s="13"/>
      <c r="JDJ20" s="13"/>
      <c r="JDK20" s="13"/>
      <c r="JDL20" s="13"/>
      <c r="JDM20" s="13"/>
      <c r="JDN20" s="13"/>
      <c r="JDO20" s="13"/>
      <c r="JDP20" s="13"/>
      <c r="JDQ20" s="13"/>
      <c r="JDR20" s="13"/>
      <c r="JDS20" s="13"/>
      <c r="JDT20" s="13"/>
      <c r="JDU20" s="13"/>
      <c r="JDV20" s="13"/>
      <c r="JDW20" s="13"/>
      <c r="JDX20" s="13"/>
      <c r="JDY20" s="13"/>
      <c r="JDZ20" s="13"/>
      <c r="JEA20" s="13"/>
      <c r="JEB20" s="13"/>
      <c r="JEC20" s="13"/>
      <c r="JED20" s="13"/>
      <c r="JEE20" s="13"/>
      <c r="JEF20" s="13"/>
      <c r="JEG20" s="13"/>
      <c r="JEH20" s="13"/>
      <c r="JEI20" s="13"/>
      <c r="JEJ20" s="13"/>
      <c r="JEK20" s="13"/>
      <c r="JEL20" s="13"/>
      <c r="JEM20" s="13"/>
      <c r="JEN20" s="13"/>
      <c r="JEO20" s="13"/>
      <c r="JEP20" s="13"/>
      <c r="JEQ20" s="13"/>
      <c r="JER20" s="13"/>
      <c r="JES20" s="13"/>
      <c r="JET20" s="13"/>
      <c r="JEU20" s="13"/>
      <c r="JEV20" s="13"/>
      <c r="JEW20" s="13"/>
      <c r="JEX20" s="13"/>
      <c r="JEY20" s="13"/>
      <c r="JEZ20" s="13"/>
      <c r="JFA20" s="13"/>
      <c r="JFB20" s="13"/>
      <c r="JFC20" s="13"/>
      <c r="JFD20" s="13"/>
      <c r="JFE20" s="13"/>
      <c r="JFF20" s="13"/>
      <c r="JFG20" s="13"/>
      <c r="JFH20" s="13"/>
      <c r="JFI20" s="13"/>
      <c r="JFJ20" s="13"/>
      <c r="JFK20" s="13"/>
      <c r="JFL20" s="13"/>
      <c r="JFM20" s="13"/>
      <c r="JFN20" s="13"/>
      <c r="JFO20" s="13"/>
      <c r="JFP20" s="13"/>
      <c r="JFQ20" s="13"/>
      <c r="JFR20" s="13"/>
      <c r="JFS20" s="13"/>
      <c r="JFT20" s="13"/>
      <c r="JFU20" s="13"/>
      <c r="JFV20" s="13"/>
      <c r="JFW20" s="13"/>
      <c r="JFX20" s="13"/>
      <c r="JFY20" s="13"/>
      <c r="JFZ20" s="13"/>
      <c r="JGA20" s="13"/>
      <c r="JGB20" s="13"/>
      <c r="JGC20" s="13"/>
      <c r="JGD20" s="13"/>
      <c r="JGE20" s="13"/>
      <c r="JGF20" s="13"/>
      <c r="JGG20" s="13"/>
      <c r="JGH20" s="13"/>
      <c r="JGI20" s="13"/>
      <c r="JGJ20" s="13"/>
      <c r="JGK20" s="13"/>
      <c r="JGL20" s="13"/>
      <c r="JGM20" s="13"/>
      <c r="JGN20" s="13"/>
      <c r="JGO20" s="13"/>
      <c r="JGP20" s="13"/>
      <c r="JGQ20" s="13"/>
      <c r="JGR20" s="13"/>
      <c r="JGS20" s="13"/>
      <c r="JGT20" s="13"/>
      <c r="JGU20" s="13"/>
      <c r="JGV20" s="13"/>
      <c r="JGW20" s="13"/>
      <c r="JGX20" s="13"/>
      <c r="JGY20" s="13"/>
      <c r="JGZ20" s="13"/>
      <c r="JHA20" s="13"/>
      <c r="JHB20" s="13"/>
      <c r="JHC20" s="13"/>
      <c r="JHD20" s="13"/>
      <c r="JHE20" s="13"/>
      <c r="JHF20" s="13"/>
      <c r="JHG20" s="13"/>
      <c r="JHH20" s="13"/>
      <c r="JHI20" s="13"/>
      <c r="JHJ20" s="13"/>
      <c r="JHK20" s="13"/>
      <c r="JHL20" s="13"/>
      <c r="JHM20" s="13"/>
      <c r="JHN20" s="13"/>
      <c r="JHO20" s="13"/>
      <c r="JHP20" s="13"/>
      <c r="JHQ20" s="13"/>
      <c r="JHR20" s="13"/>
      <c r="JHS20" s="13"/>
      <c r="JHT20" s="13"/>
      <c r="JHU20" s="13"/>
      <c r="JHV20" s="13"/>
      <c r="JHW20" s="13"/>
      <c r="JHX20" s="13"/>
      <c r="JHY20" s="13"/>
      <c r="JHZ20" s="13"/>
      <c r="JIA20" s="13"/>
      <c r="JIB20" s="13"/>
      <c r="JIC20" s="13"/>
      <c r="JID20" s="13"/>
      <c r="JIE20" s="13"/>
      <c r="JIF20" s="13"/>
      <c r="JIG20" s="13"/>
      <c r="JIH20" s="13"/>
      <c r="JII20" s="13"/>
      <c r="JIJ20" s="13"/>
      <c r="JIK20" s="13"/>
      <c r="JIL20" s="13"/>
      <c r="JIM20" s="13"/>
      <c r="JIN20" s="13"/>
      <c r="JIO20" s="13"/>
      <c r="JIP20" s="13"/>
      <c r="JIQ20" s="13"/>
      <c r="JIR20" s="13"/>
      <c r="JIS20" s="13"/>
      <c r="JIT20" s="13"/>
      <c r="JIU20" s="13"/>
      <c r="JIV20" s="13"/>
      <c r="JIW20" s="13"/>
      <c r="JIX20" s="13"/>
      <c r="JIY20" s="13"/>
      <c r="JIZ20" s="13"/>
      <c r="JJA20" s="13"/>
      <c r="JJB20" s="13"/>
      <c r="JJC20" s="13"/>
      <c r="JJD20" s="13"/>
      <c r="JJE20" s="13"/>
      <c r="JJF20" s="13"/>
      <c r="JJG20" s="13"/>
      <c r="JJH20" s="13"/>
      <c r="JJI20" s="13"/>
      <c r="JJJ20" s="13"/>
      <c r="JJK20" s="13"/>
      <c r="JJL20" s="13"/>
      <c r="JJM20" s="13"/>
      <c r="JJN20" s="13"/>
      <c r="JJO20" s="13"/>
      <c r="JJP20" s="13"/>
      <c r="JJQ20" s="13"/>
      <c r="JJR20" s="13"/>
      <c r="JJS20" s="13"/>
      <c r="JJT20" s="13"/>
      <c r="JJU20" s="13"/>
      <c r="JJV20" s="13"/>
      <c r="JJW20" s="13"/>
      <c r="JJX20" s="13"/>
      <c r="JJY20" s="13"/>
      <c r="JJZ20" s="13"/>
      <c r="JKA20" s="13"/>
      <c r="JKB20" s="13"/>
      <c r="JKC20" s="13"/>
      <c r="JKD20" s="13"/>
      <c r="JKE20" s="13"/>
      <c r="JKF20" s="13"/>
      <c r="JKG20" s="13"/>
      <c r="JKH20" s="13"/>
      <c r="JKI20" s="13"/>
      <c r="JKJ20" s="13"/>
      <c r="JKK20" s="13"/>
      <c r="JKL20" s="13"/>
      <c r="JKM20" s="13"/>
      <c r="JKN20" s="13"/>
      <c r="JKO20" s="13"/>
      <c r="JKP20" s="13"/>
      <c r="JKQ20" s="13"/>
      <c r="JKR20" s="13"/>
      <c r="JKS20" s="13"/>
      <c r="JKT20" s="13"/>
      <c r="JKU20" s="13"/>
      <c r="JKV20" s="13"/>
      <c r="JKW20" s="13"/>
      <c r="JKX20" s="13"/>
      <c r="JKY20" s="13"/>
      <c r="JKZ20" s="13"/>
      <c r="JLA20" s="13"/>
      <c r="JLB20" s="13"/>
      <c r="JLC20" s="13"/>
      <c r="JLD20" s="13"/>
      <c r="JLE20" s="13"/>
      <c r="JLF20" s="13"/>
      <c r="JLG20" s="13"/>
      <c r="JLH20" s="13"/>
      <c r="JLI20" s="13"/>
      <c r="JLJ20" s="13"/>
      <c r="JLK20" s="13"/>
      <c r="JLL20" s="13"/>
      <c r="JLM20" s="13"/>
      <c r="JLN20" s="13"/>
      <c r="JLO20" s="13"/>
      <c r="JLP20" s="13"/>
      <c r="JLQ20" s="13"/>
      <c r="JLR20" s="13"/>
      <c r="JLS20" s="13"/>
      <c r="JLT20" s="13"/>
      <c r="JLU20" s="13"/>
      <c r="JLV20" s="13"/>
      <c r="JLW20" s="13"/>
      <c r="JLX20" s="13"/>
      <c r="JLY20" s="13"/>
      <c r="JLZ20" s="13"/>
      <c r="JMA20" s="13"/>
      <c r="JMB20" s="13"/>
      <c r="JMC20" s="13"/>
      <c r="JMD20" s="13"/>
      <c r="JME20" s="13"/>
      <c r="JMF20" s="13"/>
      <c r="JMG20" s="13"/>
      <c r="JMH20" s="13"/>
      <c r="JMI20" s="13"/>
      <c r="JMJ20" s="13"/>
      <c r="JMK20" s="13"/>
      <c r="JML20" s="13"/>
      <c r="JMM20" s="13"/>
      <c r="JMN20" s="13"/>
      <c r="JMO20" s="13"/>
      <c r="JMP20" s="13"/>
      <c r="JMQ20" s="13"/>
      <c r="JMR20" s="13"/>
      <c r="JMS20" s="13"/>
      <c r="JMT20" s="13"/>
      <c r="JMU20" s="13"/>
      <c r="JMV20" s="13"/>
      <c r="JMW20" s="13"/>
      <c r="JMX20" s="13"/>
      <c r="JMY20" s="13"/>
      <c r="JMZ20" s="13"/>
      <c r="JNA20" s="13"/>
      <c r="JNB20" s="13"/>
      <c r="JNC20" s="13"/>
      <c r="JND20" s="13"/>
      <c r="JNE20" s="13"/>
      <c r="JNF20" s="13"/>
      <c r="JNG20" s="13"/>
      <c r="JNH20" s="13"/>
      <c r="JNI20" s="13"/>
      <c r="JNJ20" s="13"/>
      <c r="JNK20" s="13"/>
      <c r="JNL20" s="13"/>
      <c r="JNM20" s="13"/>
      <c r="JNN20" s="13"/>
      <c r="JNO20" s="13"/>
      <c r="JNP20" s="13"/>
      <c r="JNQ20" s="13"/>
      <c r="JNR20" s="13"/>
      <c r="JNS20" s="13"/>
      <c r="JNT20" s="13"/>
      <c r="JNU20" s="13"/>
      <c r="JNV20" s="13"/>
      <c r="JNW20" s="13"/>
      <c r="JNX20" s="13"/>
      <c r="JNY20" s="13"/>
      <c r="JNZ20" s="13"/>
      <c r="JOA20" s="13"/>
      <c r="JOB20" s="13"/>
      <c r="JOC20" s="13"/>
      <c r="JOD20" s="13"/>
      <c r="JOE20" s="13"/>
      <c r="JOF20" s="13"/>
      <c r="JOG20" s="13"/>
      <c r="JOH20" s="13"/>
      <c r="JOI20" s="13"/>
      <c r="JOJ20" s="13"/>
      <c r="JOK20" s="13"/>
      <c r="JOL20" s="13"/>
      <c r="JOM20" s="13"/>
      <c r="JON20" s="13"/>
      <c r="JOO20" s="13"/>
      <c r="JOP20" s="13"/>
      <c r="JOQ20" s="13"/>
      <c r="JOR20" s="13"/>
      <c r="JOS20" s="13"/>
      <c r="JOT20" s="13"/>
      <c r="JOU20" s="13"/>
      <c r="JOV20" s="13"/>
      <c r="JOW20" s="13"/>
      <c r="JOX20" s="13"/>
      <c r="JOY20" s="13"/>
      <c r="JOZ20" s="13"/>
      <c r="JPA20" s="13"/>
      <c r="JPB20" s="13"/>
      <c r="JPC20" s="13"/>
      <c r="JPD20" s="13"/>
      <c r="JPE20" s="13"/>
      <c r="JPF20" s="13"/>
      <c r="JPG20" s="13"/>
      <c r="JPH20" s="13"/>
      <c r="JPI20" s="13"/>
      <c r="JPJ20" s="13"/>
      <c r="JPK20" s="13"/>
      <c r="JPL20" s="13"/>
      <c r="JPM20" s="13"/>
      <c r="JPN20" s="13"/>
      <c r="JPO20" s="13"/>
      <c r="JPP20" s="13"/>
      <c r="JPQ20" s="13"/>
      <c r="JPR20" s="13"/>
      <c r="JPS20" s="13"/>
      <c r="JPT20" s="13"/>
      <c r="JPU20" s="13"/>
      <c r="JPV20" s="13"/>
      <c r="JPW20" s="13"/>
      <c r="JPX20" s="13"/>
      <c r="JPY20" s="13"/>
      <c r="JPZ20" s="13"/>
      <c r="JQA20" s="13"/>
      <c r="JQB20" s="13"/>
      <c r="JQC20" s="13"/>
      <c r="JQD20" s="13"/>
      <c r="JQE20" s="13"/>
      <c r="JQF20" s="13"/>
      <c r="JQG20" s="13"/>
      <c r="JQH20" s="13"/>
      <c r="JQI20" s="13"/>
      <c r="JQJ20" s="13"/>
      <c r="JQK20" s="13"/>
      <c r="JQL20" s="13"/>
      <c r="JQM20" s="13"/>
      <c r="JQN20" s="13"/>
      <c r="JQO20" s="13"/>
      <c r="JQP20" s="13"/>
      <c r="JQQ20" s="13"/>
      <c r="JQR20" s="13"/>
      <c r="JQS20" s="13"/>
      <c r="JQT20" s="13"/>
      <c r="JQU20" s="13"/>
      <c r="JQV20" s="13"/>
      <c r="JQW20" s="13"/>
      <c r="JQX20" s="13"/>
      <c r="JQY20" s="13"/>
      <c r="JQZ20" s="13"/>
      <c r="JRA20" s="13"/>
      <c r="JRB20" s="13"/>
      <c r="JRC20" s="13"/>
      <c r="JRD20" s="13"/>
      <c r="JRE20" s="13"/>
      <c r="JRF20" s="13"/>
      <c r="JRG20" s="13"/>
      <c r="JRH20" s="13"/>
      <c r="JRI20" s="13"/>
      <c r="JRJ20" s="13"/>
      <c r="JRK20" s="13"/>
      <c r="JRL20" s="13"/>
      <c r="JRM20" s="13"/>
      <c r="JRN20" s="13"/>
      <c r="JRO20" s="13"/>
      <c r="JRP20" s="13"/>
      <c r="JRQ20" s="13"/>
      <c r="JRR20" s="13"/>
      <c r="JRS20" s="13"/>
      <c r="JRT20" s="13"/>
      <c r="JRU20" s="13"/>
      <c r="JRV20" s="13"/>
      <c r="JRW20" s="13"/>
      <c r="JRX20" s="13"/>
      <c r="JRY20" s="13"/>
      <c r="JRZ20" s="13"/>
      <c r="JSA20" s="13"/>
      <c r="JSB20" s="13"/>
      <c r="JSC20" s="13"/>
      <c r="JSD20" s="13"/>
      <c r="JSE20" s="13"/>
      <c r="JSF20" s="13"/>
      <c r="JSG20" s="13"/>
      <c r="JSH20" s="13"/>
      <c r="JSI20" s="13"/>
      <c r="JSJ20" s="13"/>
      <c r="JSK20" s="13"/>
      <c r="JSL20" s="13"/>
      <c r="JSM20" s="13"/>
      <c r="JSN20" s="13"/>
      <c r="JSO20" s="13"/>
      <c r="JSP20" s="13"/>
      <c r="JSQ20" s="13"/>
      <c r="JSR20" s="13"/>
      <c r="JSS20" s="13"/>
      <c r="JST20" s="13"/>
      <c r="JSU20" s="13"/>
      <c r="JSV20" s="13"/>
      <c r="JSW20" s="13"/>
      <c r="JSX20" s="13"/>
      <c r="JSY20" s="13"/>
      <c r="JSZ20" s="13"/>
      <c r="JTA20" s="13"/>
      <c r="JTB20" s="13"/>
      <c r="JTC20" s="13"/>
      <c r="JTD20" s="13"/>
      <c r="JTE20" s="13"/>
      <c r="JTF20" s="13"/>
      <c r="JTG20" s="13"/>
      <c r="JTH20" s="13"/>
      <c r="JTI20" s="13"/>
      <c r="JTJ20" s="13"/>
      <c r="JTK20" s="13"/>
      <c r="JTL20" s="13"/>
      <c r="JTM20" s="13"/>
      <c r="JTN20" s="13"/>
      <c r="JTO20" s="13"/>
      <c r="JTP20" s="13"/>
      <c r="JTQ20" s="13"/>
      <c r="JTR20" s="13"/>
      <c r="JTS20" s="13"/>
      <c r="JTT20" s="13"/>
      <c r="JTU20" s="13"/>
      <c r="JTV20" s="13"/>
      <c r="JTW20" s="13"/>
      <c r="JTX20" s="13"/>
      <c r="JTY20" s="13"/>
      <c r="JTZ20" s="13"/>
      <c r="JUA20" s="13"/>
      <c r="JUB20" s="13"/>
      <c r="JUC20" s="13"/>
      <c r="JUD20" s="13"/>
      <c r="JUE20" s="13"/>
      <c r="JUF20" s="13"/>
      <c r="JUG20" s="13"/>
      <c r="JUH20" s="13"/>
      <c r="JUI20" s="13"/>
      <c r="JUJ20" s="13"/>
      <c r="JUK20" s="13"/>
      <c r="JUL20" s="13"/>
      <c r="JUM20" s="13"/>
      <c r="JUN20" s="13"/>
      <c r="JUO20" s="13"/>
      <c r="JUP20" s="13"/>
      <c r="JUQ20" s="13"/>
      <c r="JUR20" s="13"/>
      <c r="JUS20" s="13"/>
      <c r="JUT20" s="13"/>
      <c r="JUU20" s="13"/>
      <c r="JUV20" s="13"/>
      <c r="JUW20" s="13"/>
      <c r="JUX20" s="13"/>
      <c r="JUY20" s="13"/>
      <c r="JUZ20" s="13"/>
      <c r="JVA20" s="13"/>
      <c r="JVB20" s="13"/>
      <c r="JVC20" s="13"/>
      <c r="JVD20" s="13"/>
      <c r="JVE20" s="13"/>
      <c r="JVF20" s="13"/>
      <c r="JVG20" s="13"/>
      <c r="JVH20" s="13"/>
      <c r="JVI20" s="13"/>
      <c r="JVJ20" s="13"/>
      <c r="JVK20" s="13"/>
      <c r="JVL20" s="13"/>
      <c r="JVM20" s="13"/>
      <c r="JVN20" s="13"/>
      <c r="JVO20" s="13"/>
      <c r="JVP20" s="13"/>
      <c r="JVQ20" s="13"/>
      <c r="JVR20" s="13"/>
      <c r="JVS20" s="13"/>
      <c r="JVT20" s="13"/>
      <c r="JVU20" s="13"/>
      <c r="JVV20" s="13"/>
      <c r="JVW20" s="13"/>
      <c r="JVX20" s="13"/>
      <c r="JVY20" s="13"/>
      <c r="JVZ20" s="13"/>
      <c r="JWA20" s="13"/>
      <c r="JWB20" s="13"/>
      <c r="JWC20" s="13"/>
      <c r="JWD20" s="13"/>
      <c r="JWE20" s="13"/>
      <c r="JWF20" s="13"/>
      <c r="JWG20" s="13"/>
      <c r="JWH20" s="13"/>
      <c r="JWI20" s="13"/>
      <c r="JWJ20" s="13"/>
      <c r="JWK20" s="13"/>
      <c r="JWL20" s="13"/>
      <c r="JWM20" s="13"/>
      <c r="JWN20" s="13"/>
      <c r="JWO20" s="13"/>
      <c r="JWP20" s="13"/>
      <c r="JWQ20" s="13"/>
      <c r="JWR20" s="13"/>
      <c r="JWS20" s="13"/>
      <c r="JWT20" s="13"/>
      <c r="JWU20" s="13"/>
      <c r="JWV20" s="13"/>
      <c r="JWW20" s="13"/>
      <c r="JWX20" s="13"/>
      <c r="JWY20" s="13"/>
      <c r="JWZ20" s="13"/>
      <c r="JXA20" s="13"/>
      <c r="JXB20" s="13"/>
      <c r="JXC20" s="13"/>
      <c r="JXD20" s="13"/>
      <c r="JXE20" s="13"/>
      <c r="JXF20" s="13"/>
      <c r="JXG20" s="13"/>
      <c r="JXH20" s="13"/>
      <c r="JXI20" s="13"/>
      <c r="JXJ20" s="13"/>
      <c r="JXK20" s="13"/>
      <c r="JXL20" s="13"/>
      <c r="JXM20" s="13"/>
      <c r="JXN20" s="13"/>
      <c r="JXO20" s="13"/>
      <c r="JXP20" s="13"/>
      <c r="JXQ20" s="13"/>
      <c r="JXR20" s="13"/>
      <c r="JXS20" s="13"/>
      <c r="JXT20" s="13"/>
      <c r="JXU20" s="13"/>
      <c r="JXV20" s="13"/>
      <c r="JXW20" s="13"/>
      <c r="JXX20" s="13"/>
      <c r="JXY20" s="13"/>
      <c r="JXZ20" s="13"/>
      <c r="JYA20" s="13"/>
      <c r="JYB20" s="13"/>
      <c r="JYC20" s="13"/>
      <c r="JYD20" s="13"/>
      <c r="JYE20" s="13"/>
      <c r="JYF20" s="13"/>
      <c r="JYG20" s="13"/>
      <c r="JYH20" s="13"/>
      <c r="JYI20" s="13"/>
      <c r="JYJ20" s="13"/>
      <c r="JYK20" s="13"/>
      <c r="JYL20" s="13"/>
      <c r="JYM20" s="13"/>
      <c r="JYN20" s="13"/>
      <c r="JYO20" s="13"/>
      <c r="JYP20" s="13"/>
      <c r="JYQ20" s="13"/>
      <c r="JYR20" s="13"/>
      <c r="JYS20" s="13"/>
      <c r="JYT20" s="13"/>
      <c r="JYU20" s="13"/>
      <c r="JYV20" s="13"/>
      <c r="JYW20" s="13"/>
      <c r="JYX20" s="13"/>
      <c r="JYY20" s="13"/>
      <c r="JYZ20" s="13"/>
      <c r="JZA20" s="13"/>
      <c r="JZB20" s="13"/>
      <c r="JZC20" s="13"/>
      <c r="JZD20" s="13"/>
      <c r="JZE20" s="13"/>
      <c r="JZF20" s="13"/>
      <c r="JZG20" s="13"/>
      <c r="JZH20" s="13"/>
      <c r="JZI20" s="13"/>
      <c r="JZJ20" s="13"/>
      <c r="JZK20" s="13"/>
      <c r="JZL20" s="13"/>
      <c r="JZM20" s="13"/>
      <c r="JZN20" s="13"/>
      <c r="JZO20" s="13"/>
      <c r="JZP20" s="13"/>
      <c r="JZQ20" s="13"/>
      <c r="JZR20" s="13"/>
      <c r="JZS20" s="13"/>
      <c r="JZT20" s="13"/>
      <c r="JZU20" s="13"/>
      <c r="JZV20" s="13"/>
      <c r="JZW20" s="13"/>
      <c r="JZX20" s="13"/>
      <c r="JZY20" s="13"/>
      <c r="JZZ20" s="13"/>
      <c r="KAA20" s="13"/>
      <c r="KAB20" s="13"/>
      <c r="KAC20" s="13"/>
      <c r="KAD20" s="13"/>
      <c r="KAE20" s="13"/>
      <c r="KAF20" s="13"/>
      <c r="KAG20" s="13"/>
      <c r="KAH20" s="13"/>
      <c r="KAI20" s="13"/>
      <c r="KAJ20" s="13"/>
      <c r="KAK20" s="13"/>
      <c r="KAL20" s="13"/>
      <c r="KAM20" s="13"/>
      <c r="KAN20" s="13"/>
      <c r="KAO20" s="13"/>
      <c r="KAP20" s="13"/>
      <c r="KAQ20" s="13"/>
      <c r="KAR20" s="13"/>
      <c r="KAS20" s="13"/>
      <c r="KAT20" s="13"/>
      <c r="KAU20" s="13"/>
      <c r="KAV20" s="13"/>
      <c r="KAW20" s="13"/>
      <c r="KAX20" s="13"/>
      <c r="KAY20" s="13"/>
      <c r="KAZ20" s="13"/>
      <c r="KBA20" s="13"/>
      <c r="KBB20" s="13"/>
      <c r="KBC20" s="13"/>
      <c r="KBD20" s="13"/>
      <c r="KBE20" s="13"/>
      <c r="KBF20" s="13"/>
      <c r="KBG20" s="13"/>
      <c r="KBH20" s="13"/>
      <c r="KBI20" s="13"/>
      <c r="KBJ20" s="13"/>
      <c r="KBK20" s="13"/>
      <c r="KBL20" s="13"/>
      <c r="KBM20" s="13"/>
      <c r="KBN20" s="13"/>
      <c r="KBO20" s="13"/>
      <c r="KBP20" s="13"/>
      <c r="KBQ20" s="13"/>
      <c r="KBR20" s="13"/>
      <c r="KBS20" s="13"/>
      <c r="KBT20" s="13"/>
      <c r="KBU20" s="13"/>
      <c r="KBV20" s="13"/>
      <c r="KBW20" s="13"/>
      <c r="KBX20" s="13"/>
      <c r="KBY20" s="13"/>
      <c r="KBZ20" s="13"/>
      <c r="KCA20" s="13"/>
      <c r="KCB20" s="13"/>
      <c r="KCC20" s="13"/>
      <c r="KCD20" s="13"/>
      <c r="KCE20" s="13"/>
      <c r="KCF20" s="13"/>
      <c r="KCG20" s="13"/>
      <c r="KCH20" s="13"/>
      <c r="KCI20" s="13"/>
      <c r="KCJ20" s="13"/>
      <c r="KCK20" s="13"/>
      <c r="KCL20" s="13"/>
      <c r="KCM20" s="13"/>
      <c r="KCN20" s="13"/>
      <c r="KCO20" s="13"/>
      <c r="KCP20" s="13"/>
      <c r="KCQ20" s="13"/>
      <c r="KCR20" s="13"/>
      <c r="KCS20" s="13"/>
      <c r="KCT20" s="13"/>
      <c r="KCU20" s="13"/>
      <c r="KCV20" s="13"/>
      <c r="KCW20" s="13"/>
      <c r="KCX20" s="13"/>
      <c r="KCY20" s="13"/>
      <c r="KCZ20" s="13"/>
      <c r="KDA20" s="13"/>
      <c r="KDB20" s="13"/>
      <c r="KDC20" s="13"/>
      <c r="KDD20" s="13"/>
      <c r="KDE20" s="13"/>
      <c r="KDF20" s="13"/>
      <c r="KDG20" s="13"/>
      <c r="KDH20" s="13"/>
      <c r="KDI20" s="13"/>
      <c r="KDJ20" s="13"/>
      <c r="KDK20" s="13"/>
      <c r="KDL20" s="13"/>
      <c r="KDM20" s="13"/>
      <c r="KDN20" s="13"/>
      <c r="KDO20" s="13"/>
      <c r="KDP20" s="13"/>
      <c r="KDQ20" s="13"/>
      <c r="KDR20" s="13"/>
      <c r="KDS20" s="13"/>
      <c r="KDT20" s="13"/>
      <c r="KDU20" s="13"/>
      <c r="KDV20" s="13"/>
      <c r="KDW20" s="13"/>
      <c r="KDX20" s="13"/>
      <c r="KDY20" s="13"/>
      <c r="KDZ20" s="13"/>
      <c r="KEA20" s="13"/>
      <c r="KEB20" s="13"/>
      <c r="KEC20" s="13"/>
      <c r="KED20" s="13"/>
      <c r="KEE20" s="13"/>
      <c r="KEF20" s="13"/>
      <c r="KEG20" s="13"/>
      <c r="KEH20" s="13"/>
      <c r="KEI20" s="13"/>
      <c r="KEJ20" s="13"/>
      <c r="KEK20" s="13"/>
      <c r="KEL20" s="13"/>
      <c r="KEM20" s="13"/>
      <c r="KEN20" s="13"/>
      <c r="KEO20" s="13"/>
      <c r="KEP20" s="13"/>
      <c r="KEQ20" s="13"/>
      <c r="KER20" s="13"/>
      <c r="KES20" s="13"/>
      <c r="KET20" s="13"/>
      <c r="KEU20" s="13"/>
      <c r="KEV20" s="13"/>
      <c r="KEW20" s="13"/>
      <c r="KEX20" s="13"/>
      <c r="KEY20" s="13"/>
      <c r="KEZ20" s="13"/>
      <c r="KFA20" s="13"/>
      <c r="KFB20" s="13"/>
      <c r="KFC20" s="13"/>
      <c r="KFD20" s="13"/>
      <c r="KFE20" s="13"/>
      <c r="KFF20" s="13"/>
      <c r="KFG20" s="13"/>
      <c r="KFH20" s="13"/>
      <c r="KFI20" s="13"/>
      <c r="KFJ20" s="13"/>
      <c r="KFK20" s="13"/>
      <c r="KFL20" s="13"/>
      <c r="KFM20" s="13"/>
      <c r="KFN20" s="13"/>
      <c r="KFO20" s="13"/>
      <c r="KFP20" s="13"/>
      <c r="KFQ20" s="13"/>
      <c r="KFR20" s="13"/>
      <c r="KFS20" s="13"/>
      <c r="KFT20" s="13"/>
      <c r="KFU20" s="13"/>
      <c r="KFV20" s="13"/>
      <c r="KFW20" s="13"/>
      <c r="KFX20" s="13"/>
      <c r="KFY20" s="13"/>
      <c r="KFZ20" s="13"/>
      <c r="KGA20" s="13"/>
      <c r="KGB20" s="13"/>
      <c r="KGC20" s="13"/>
      <c r="KGD20" s="13"/>
      <c r="KGE20" s="13"/>
      <c r="KGF20" s="13"/>
      <c r="KGG20" s="13"/>
      <c r="KGH20" s="13"/>
      <c r="KGI20" s="13"/>
      <c r="KGJ20" s="13"/>
      <c r="KGK20" s="13"/>
      <c r="KGL20" s="13"/>
      <c r="KGM20" s="13"/>
      <c r="KGN20" s="13"/>
      <c r="KGO20" s="13"/>
      <c r="KGP20" s="13"/>
      <c r="KGQ20" s="13"/>
      <c r="KGR20" s="13"/>
      <c r="KGS20" s="13"/>
      <c r="KGT20" s="13"/>
      <c r="KGU20" s="13"/>
      <c r="KGV20" s="13"/>
      <c r="KGW20" s="13"/>
      <c r="KGX20" s="13"/>
      <c r="KGY20" s="13"/>
      <c r="KGZ20" s="13"/>
      <c r="KHA20" s="13"/>
      <c r="KHB20" s="13"/>
      <c r="KHC20" s="13"/>
      <c r="KHD20" s="13"/>
      <c r="KHE20" s="13"/>
      <c r="KHF20" s="13"/>
      <c r="KHG20" s="13"/>
      <c r="KHH20" s="13"/>
      <c r="KHI20" s="13"/>
      <c r="KHJ20" s="13"/>
      <c r="KHK20" s="13"/>
      <c r="KHL20" s="13"/>
      <c r="KHM20" s="13"/>
      <c r="KHN20" s="13"/>
      <c r="KHO20" s="13"/>
      <c r="KHP20" s="13"/>
      <c r="KHQ20" s="13"/>
      <c r="KHR20" s="13"/>
      <c r="KHS20" s="13"/>
      <c r="KHT20" s="13"/>
      <c r="KHU20" s="13"/>
      <c r="KHV20" s="13"/>
      <c r="KHW20" s="13"/>
      <c r="KHX20" s="13"/>
      <c r="KHY20" s="13"/>
      <c r="KHZ20" s="13"/>
      <c r="KIA20" s="13"/>
      <c r="KIB20" s="13"/>
      <c r="KIC20" s="13"/>
      <c r="KID20" s="13"/>
      <c r="KIE20" s="13"/>
      <c r="KIF20" s="13"/>
      <c r="KIG20" s="13"/>
      <c r="KIH20" s="13"/>
      <c r="KII20" s="13"/>
      <c r="KIJ20" s="13"/>
      <c r="KIK20" s="13"/>
      <c r="KIL20" s="13"/>
      <c r="KIM20" s="13"/>
      <c r="KIN20" s="13"/>
      <c r="KIO20" s="13"/>
      <c r="KIP20" s="13"/>
      <c r="KIQ20" s="13"/>
      <c r="KIR20" s="13"/>
      <c r="KIS20" s="13"/>
      <c r="KIT20" s="13"/>
      <c r="KIU20" s="13"/>
      <c r="KIV20" s="13"/>
      <c r="KIW20" s="13"/>
      <c r="KIX20" s="13"/>
      <c r="KIY20" s="13"/>
      <c r="KIZ20" s="13"/>
      <c r="KJA20" s="13"/>
      <c r="KJB20" s="13"/>
      <c r="KJC20" s="13"/>
      <c r="KJD20" s="13"/>
      <c r="KJE20" s="13"/>
      <c r="KJF20" s="13"/>
      <c r="KJG20" s="13"/>
      <c r="KJH20" s="13"/>
      <c r="KJI20" s="13"/>
      <c r="KJJ20" s="13"/>
      <c r="KJK20" s="13"/>
      <c r="KJL20" s="13"/>
      <c r="KJM20" s="13"/>
      <c r="KJN20" s="13"/>
      <c r="KJO20" s="13"/>
      <c r="KJP20" s="13"/>
      <c r="KJQ20" s="13"/>
      <c r="KJR20" s="13"/>
      <c r="KJS20" s="13"/>
      <c r="KJT20" s="13"/>
      <c r="KJU20" s="13"/>
      <c r="KJV20" s="13"/>
      <c r="KJW20" s="13"/>
      <c r="KJX20" s="13"/>
      <c r="KJY20" s="13"/>
      <c r="KJZ20" s="13"/>
      <c r="KKA20" s="13"/>
      <c r="KKB20" s="13"/>
      <c r="KKC20" s="13"/>
      <c r="KKD20" s="13"/>
      <c r="KKE20" s="13"/>
      <c r="KKF20" s="13"/>
      <c r="KKG20" s="13"/>
      <c r="KKH20" s="13"/>
      <c r="KKI20" s="13"/>
      <c r="KKJ20" s="13"/>
      <c r="KKK20" s="13"/>
      <c r="KKL20" s="13"/>
      <c r="KKM20" s="13"/>
      <c r="KKN20" s="13"/>
      <c r="KKO20" s="13"/>
      <c r="KKP20" s="13"/>
      <c r="KKQ20" s="13"/>
      <c r="KKR20" s="13"/>
      <c r="KKS20" s="13"/>
      <c r="KKT20" s="13"/>
      <c r="KKU20" s="13"/>
      <c r="KKV20" s="13"/>
      <c r="KKW20" s="13"/>
      <c r="KKX20" s="13"/>
      <c r="KKY20" s="13"/>
      <c r="KKZ20" s="13"/>
      <c r="KLA20" s="13"/>
      <c r="KLB20" s="13"/>
      <c r="KLC20" s="13"/>
      <c r="KLD20" s="13"/>
      <c r="KLE20" s="13"/>
      <c r="KLF20" s="13"/>
      <c r="KLG20" s="13"/>
      <c r="KLH20" s="13"/>
      <c r="KLI20" s="13"/>
      <c r="KLJ20" s="13"/>
      <c r="KLK20" s="13"/>
      <c r="KLL20" s="13"/>
      <c r="KLM20" s="13"/>
      <c r="KLN20" s="13"/>
      <c r="KLO20" s="13"/>
      <c r="KLP20" s="13"/>
      <c r="KLQ20" s="13"/>
      <c r="KLR20" s="13"/>
      <c r="KLS20" s="13"/>
      <c r="KLT20" s="13"/>
      <c r="KLU20" s="13"/>
      <c r="KLV20" s="13"/>
      <c r="KLW20" s="13"/>
      <c r="KLX20" s="13"/>
      <c r="KLY20" s="13"/>
      <c r="KLZ20" s="13"/>
      <c r="KMA20" s="13"/>
      <c r="KMB20" s="13"/>
      <c r="KMC20" s="13"/>
      <c r="KMD20" s="13"/>
      <c r="KME20" s="13"/>
      <c r="KMF20" s="13"/>
      <c r="KMG20" s="13"/>
      <c r="KMH20" s="13"/>
      <c r="KMI20" s="13"/>
      <c r="KMJ20" s="13"/>
      <c r="KMK20" s="13"/>
      <c r="KML20" s="13"/>
      <c r="KMM20" s="13"/>
      <c r="KMN20" s="13"/>
      <c r="KMO20" s="13"/>
      <c r="KMP20" s="13"/>
      <c r="KMQ20" s="13"/>
      <c r="KMR20" s="13"/>
      <c r="KMS20" s="13"/>
      <c r="KMT20" s="13"/>
      <c r="KMU20" s="13"/>
      <c r="KMV20" s="13"/>
      <c r="KMW20" s="13"/>
      <c r="KMX20" s="13"/>
      <c r="KMY20" s="13"/>
      <c r="KMZ20" s="13"/>
      <c r="KNA20" s="13"/>
      <c r="KNB20" s="13"/>
      <c r="KNC20" s="13"/>
      <c r="KND20" s="13"/>
      <c r="KNE20" s="13"/>
      <c r="KNF20" s="13"/>
      <c r="KNG20" s="13"/>
      <c r="KNH20" s="13"/>
      <c r="KNI20" s="13"/>
      <c r="KNJ20" s="13"/>
      <c r="KNK20" s="13"/>
      <c r="KNL20" s="13"/>
      <c r="KNM20" s="13"/>
      <c r="KNN20" s="13"/>
      <c r="KNO20" s="13"/>
      <c r="KNP20" s="13"/>
      <c r="KNQ20" s="13"/>
      <c r="KNR20" s="13"/>
      <c r="KNS20" s="13"/>
      <c r="KNT20" s="13"/>
      <c r="KNU20" s="13"/>
      <c r="KNV20" s="13"/>
      <c r="KNW20" s="13"/>
      <c r="KNX20" s="13"/>
      <c r="KNY20" s="13"/>
      <c r="KNZ20" s="13"/>
      <c r="KOA20" s="13"/>
      <c r="KOB20" s="13"/>
      <c r="KOC20" s="13"/>
      <c r="KOD20" s="13"/>
      <c r="KOE20" s="13"/>
      <c r="KOF20" s="13"/>
      <c r="KOG20" s="13"/>
      <c r="KOH20" s="13"/>
      <c r="KOI20" s="13"/>
      <c r="KOJ20" s="13"/>
      <c r="KOK20" s="13"/>
      <c r="KOL20" s="13"/>
      <c r="KOM20" s="13"/>
      <c r="KON20" s="13"/>
      <c r="KOO20" s="13"/>
      <c r="KOP20" s="13"/>
      <c r="KOQ20" s="13"/>
      <c r="KOR20" s="13"/>
      <c r="KOS20" s="13"/>
      <c r="KOT20" s="13"/>
      <c r="KOU20" s="13"/>
      <c r="KOV20" s="13"/>
      <c r="KOW20" s="13"/>
      <c r="KOX20" s="13"/>
      <c r="KOY20" s="13"/>
      <c r="KOZ20" s="13"/>
      <c r="KPA20" s="13"/>
      <c r="KPB20" s="13"/>
      <c r="KPC20" s="13"/>
      <c r="KPD20" s="13"/>
      <c r="KPE20" s="13"/>
      <c r="KPF20" s="13"/>
      <c r="KPG20" s="13"/>
      <c r="KPH20" s="13"/>
      <c r="KPI20" s="13"/>
      <c r="KPJ20" s="13"/>
      <c r="KPK20" s="13"/>
      <c r="KPL20" s="13"/>
      <c r="KPM20" s="13"/>
      <c r="KPN20" s="13"/>
      <c r="KPO20" s="13"/>
      <c r="KPP20" s="13"/>
      <c r="KPQ20" s="13"/>
      <c r="KPR20" s="13"/>
      <c r="KPS20" s="13"/>
      <c r="KPT20" s="13"/>
      <c r="KPU20" s="13"/>
      <c r="KPV20" s="13"/>
      <c r="KPW20" s="13"/>
      <c r="KPX20" s="13"/>
      <c r="KPY20" s="13"/>
      <c r="KPZ20" s="13"/>
      <c r="KQA20" s="13"/>
      <c r="KQB20" s="13"/>
      <c r="KQC20" s="13"/>
      <c r="KQD20" s="13"/>
      <c r="KQE20" s="13"/>
      <c r="KQF20" s="13"/>
      <c r="KQG20" s="13"/>
      <c r="KQH20" s="13"/>
      <c r="KQI20" s="13"/>
      <c r="KQJ20" s="13"/>
      <c r="KQK20" s="13"/>
      <c r="KQL20" s="13"/>
      <c r="KQM20" s="13"/>
      <c r="KQN20" s="13"/>
      <c r="KQO20" s="13"/>
      <c r="KQP20" s="13"/>
      <c r="KQQ20" s="13"/>
      <c r="KQR20" s="13"/>
      <c r="KQS20" s="13"/>
      <c r="KQT20" s="13"/>
      <c r="KQU20" s="13"/>
      <c r="KQV20" s="13"/>
      <c r="KQW20" s="13"/>
      <c r="KQX20" s="13"/>
      <c r="KQY20" s="13"/>
      <c r="KQZ20" s="13"/>
      <c r="KRA20" s="13"/>
      <c r="KRB20" s="13"/>
      <c r="KRC20" s="13"/>
      <c r="KRD20" s="13"/>
      <c r="KRE20" s="13"/>
      <c r="KRF20" s="13"/>
      <c r="KRG20" s="13"/>
      <c r="KRH20" s="13"/>
      <c r="KRI20" s="13"/>
      <c r="KRJ20" s="13"/>
      <c r="KRK20" s="13"/>
      <c r="KRL20" s="13"/>
      <c r="KRM20" s="13"/>
      <c r="KRN20" s="13"/>
      <c r="KRO20" s="13"/>
      <c r="KRP20" s="13"/>
      <c r="KRQ20" s="13"/>
      <c r="KRR20" s="13"/>
      <c r="KRS20" s="13"/>
      <c r="KRT20" s="13"/>
      <c r="KRU20" s="13"/>
      <c r="KRV20" s="13"/>
      <c r="KRW20" s="13"/>
      <c r="KRX20" s="13"/>
      <c r="KRY20" s="13"/>
      <c r="KRZ20" s="13"/>
      <c r="KSA20" s="13"/>
      <c r="KSB20" s="13"/>
      <c r="KSC20" s="13"/>
      <c r="KSD20" s="13"/>
      <c r="KSE20" s="13"/>
      <c r="KSF20" s="13"/>
      <c r="KSG20" s="13"/>
      <c r="KSH20" s="13"/>
      <c r="KSI20" s="13"/>
      <c r="KSJ20" s="13"/>
      <c r="KSK20" s="13"/>
      <c r="KSL20" s="13"/>
      <c r="KSM20" s="13"/>
      <c r="KSN20" s="13"/>
      <c r="KSO20" s="13"/>
      <c r="KSP20" s="13"/>
      <c r="KSQ20" s="13"/>
      <c r="KSR20" s="13"/>
      <c r="KSS20" s="13"/>
      <c r="KST20" s="13"/>
      <c r="KSU20" s="13"/>
      <c r="KSV20" s="13"/>
      <c r="KSW20" s="13"/>
      <c r="KSX20" s="13"/>
      <c r="KSY20" s="13"/>
      <c r="KSZ20" s="13"/>
      <c r="KTA20" s="13"/>
      <c r="KTB20" s="13"/>
      <c r="KTC20" s="13"/>
      <c r="KTD20" s="13"/>
      <c r="KTE20" s="13"/>
      <c r="KTF20" s="13"/>
      <c r="KTG20" s="13"/>
      <c r="KTH20" s="13"/>
      <c r="KTI20" s="13"/>
      <c r="KTJ20" s="13"/>
      <c r="KTK20" s="13"/>
      <c r="KTL20" s="13"/>
      <c r="KTM20" s="13"/>
      <c r="KTN20" s="13"/>
      <c r="KTO20" s="13"/>
      <c r="KTP20" s="13"/>
      <c r="KTQ20" s="13"/>
      <c r="KTR20" s="13"/>
      <c r="KTS20" s="13"/>
      <c r="KTT20" s="13"/>
      <c r="KTU20" s="13"/>
      <c r="KTV20" s="13"/>
      <c r="KTW20" s="13"/>
      <c r="KTX20" s="13"/>
      <c r="KTY20" s="13"/>
      <c r="KTZ20" s="13"/>
      <c r="KUA20" s="13"/>
      <c r="KUB20" s="13"/>
      <c r="KUC20" s="13"/>
      <c r="KUD20" s="13"/>
      <c r="KUE20" s="13"/>
      <c r="KUF20" s="13"/>
      <c r="KUG20" s="13"/>
      <c r="KUH20" s="13"/>
      <c r="KUI20" s="13"/>
      <c r="KUJ20" s="13"/>
      <c r="KUK20" s="13"/>
      <c r="KUL20" s="13"/>
      <c r="KUM20" s="13"/>
      <c r="KUN20" s="13"/>
      <c r="KUO20" s="13"/>
      <c r="KUP20" s="13"/>
      <c r="KUQ20" s="13"/>
      <c r="KUR20" s="13"/>
      <c r="KUS20" s="13"/>
      <c r="KUT20" s="13"/>
      <c r="KUU20" s="13"/>
      <c r="KUV20" s="13"/>
      <c r="KUW20" s="13"/>
      <c r="KUX20" s="13"/>
      <c r="KUY20" s="13"/>
      <c r="KUZ20" s="13"/>
      <c r="KVA20" s="13"/>
      <c r="KVB20" s="13"/>
      <c r="KVC20" s="13"/>
      <c r="KVD20" s="13"/>
      <c r="KVE20" s="13"/>
      <c r="KVF20" s="13"/>
      <c r="KVG20" s="13"/>
      <c r="KVH20" s="13"/>
      <c r="KVI20" s="13"/>
      <c r="KVJ20" s="13"/>
      <c r="KVK20" s="13"/>
      <c r="KVL20" s="13"/>
      <c r="KVM20" s="13"/>
      <c r="KVN20" s="13"/>
      <c r="KVO20" s="13"/>
      <c r="KVP20" s="13"/>
      <c r="KVQ20" s="13"/>
      <c r="KVR20" s="13"/>
      <c r="KVS20" s="13"/>
      <c r="KVT20" s="13"/>
      <c r="KVU20" s="13"/>
      <c r="KVV20" s="13"/>
      <c r="KVW20" s="13"/>
      <c r="KVX20" s="13"/>
      <c r="KVY20" s="13"/>
      <c r="KVZ20" s="13"/>
      <c r="KWA20" s="13"/>
      <c r="KWB20" s="13"/>
      <c r="KWC20" s="13"/>
      <c r="KWD20" s="13"/>
      <c r="KWE20" s="13"/>
      <c r="KWF20" s="13"/>
      <c r="KWG20" s="13"/>
      <c r="KWH20" s="13"/>
      <c r="KWI20" s="13"/>
      <c r="KWJ20" s="13"/>
      <c r="KWK20" s="13"/>
      <c r="KWL20" s="13"/>
      <c r="KWM20" s="13"/>
      <c r="KWN20" s="13"/>
      <c r="KWO20" s="13"/>
      <c r="KWP20" s="13"/>
      <c r="KWQ20" s="13"/>
      <c r="KWR20" s="13"/>
      <c r="KWS20" s="13"/>
      <c r="KWT20" s="13"/>
      <c r="KWU20" s="13"/>
      <c r="KWV20" s="13"/>
      <c r="KWW20" s="13"/>
      <c r="KWX20" s="13"/>
      <c r="KWY20" s="13"/>
      <c r="KWZ20" s="13"/>
      <c r="KXA20" s="13"/>
      <c r="KXB20" s="13"/>
      <c r="KXC20" s="13"/>
      <c r="KXD20" s="13"/>
      <c r="KXE20" s="13"/>
      <c r="KXF20" s="13"/>
      <c r="KXG20" s="13"/>
      <c r="KXH20" s="13"/>
      <c r="KXI20" s="13"/>
      <c r="KXJ20" s="13"/>
      <c r="KXK20" s="13"/>
      <c r="KXL20" s="13"/>
      <c r="KXM20" s="13"/>
      <c r="KXN20" s="13"/>
      <c r="KXO20" s="13"/>
      <c r="KXP20" s="13"/>
      <c r="KXQ20" s="13"/>
      <c r="KXR20" s="13"/>
      <c r="KXS20" s="13"/>
      <c r="KXT20" s="13"/>
      <c r="KXU20" s="13"/>
      <c r="KXV20" s="13"/>
      <c r="KXW20" s="13"/>
      <c r="KXX20" s="13"/>
      <c r="KXY20" s="13"/>
      <c r="KXZ20" s="13"/>
      <c r="KYA20" s="13"/>
      <c r="KYB20" s="13"/>
      <c r="KYC20" s="13"/>
      <c r="KYD20" s="13"/>
      <c r="KYE20" s="13"/>
      <c r="KYF20" s="13"/>
      <c r="KYG20" s="13"/>
      <c r="KYH20" s="13"/>
      <c r="KYI20" s="13"/>
      <c r="KYJ20" s="13"/>
      <c r="KYK20" s="13"/>
      <c r="KYL20" s="13"/>
      <c r="KYM20" s="13"/>
      <c r="KYN20" s="13"/>
      <c r="KYO20" s="13"/>
      <c r="KYP20" s="13"/>
      <c r="KYQ20" s="13"/>
      <c r="KYR20" s="13"/>
      <c r="KYS20" s="13"/>
      <c r="KYT20" s="13"/>
      <c r="KYU20" s="13"/>
      <c r="KYV20" s="13"/>
      <c r="KYW20" s="13"/>
      <c r="KYX20" s="13"/>
      <c r="KYY20" s="13"/>
      <c r="KYZ20" s="13"/>
      <c r="KZA20" s="13"/>
      <c r="KZB20" s="13"/>
      <c r="KZC20" s="13"/>
      <c r="KZD20" s="13"/>
      <c r="KZE20" s="13"/>
      <c r="KZF20" s="13"/>
      <c r="KZG20" s="13"/>
      <c r="KZH20" s="13"/>
      <c r="KZI20" s="13"/>
      <c r="KZJ20" s="13"/>
      <c r="KZK20" s="13"/>
      <c r="KZL20" s="13"/>
      <c r="KZM20" s="13"/>
      <c r="KZN20" s="13"/>
      <c r="KZO20" s="13"/>
      <c r="KZP20" s="13"/>
      <c r="KZQ20" s="13"/>
      <c r="KZR20" s="13"/>
      <c r="KZS20" s="13"/>
      <c r="KZT20" s="13"/>
      <c r="KZU20" s="13"/>
      <c r="KZV20" s="13"/>
      <c r="KZW20" s="13"/>
      <c r="KZX20" s="13"/>
      <c r="KZY20" s="13"/>
      <c r="KZZ20" s="13"/>
      <c r="LAA20" s="13"/>
      <c r="LAB20" s="13"/>
      <c r="LAC20" s="13"/>
      <c r="LAD20" s="13"/>
      <c r="LAE20" s="13"/>
      <c r="LAF20" s="13"/>
      <c r="LAG20" s="13"/>
      <c r="LAH20" s="13"/>
      <c r="LAI20" s="13"/>
      <c r="LAJ20" s="13"/>
      <c r="LAK20" s="13"/>
      <c r="LAL20" s="13"/>
      <c r="LAM20" s="13"/>
      <c r="LAN20" s="13"/>
      <c r="LAO20" s="13"/>
      <c r="LAP20" s="13"/>
      <c r="LAQ20" s="13"/>
      <c r="LAR20" s="13"/>
      <c r="LAS20" s="13"/>
      <c r="LAT20" s="13"/>
      <c r="LAU20" s="13"/>
      <c r="LAV20" s="13"/>
      <c r="LAW20" s="13"/>
      <c r="LAX20" s="13"/>
      <c r="LAY20" s="13"/>
      <c r="LAZ20" s="13"/>
      <c r="LBA20" s="13"/>
      <c r="LBB20" s="13"/>
      <c r="LBC20" s="13"/>
      <c r="LBD20" s="13"/>
      <c r="LBE20" s="13"/>
      <c r="LBF20" s="13"/>
      <c r="LBG20" s="13"/>
      <c r="LBH20" s="13"/>
      <c r="LBI20" s="13"/>
      <c r="LBJ20" s="13"/>
      <c r="LBK20" s="13"/>
      <c r="LBL20" s="13"/>
      <c r="LBM20" s="13"/>
      <c r="LBN20" s="13"/>
      <c r="LBO20" s="13"/>
      <c r="LBP20" s="13"/>
      <c r="LBQ20" s="13"/>
      <c r="LBR20" s="13"/>
      <c r="LBS20" s="13"/>
      <c r="LBT20" s="13"/>
      <c r="LBU20" s="13"/>
      <c r="LBV20" s="13"/>
      <c r="LBW20" s="13"/>
      <c r="LBX20" s="13"/>
      <c r="LBY20" s="13"/>
      <c r="LBZ20" s="13"/>
      <c r="LCA20" s="13"/>
      <c r="LCB20" s="13"/>
      <c r="LCC20" s="13"/>
      <c r="LCD20" s="13"/>
      <c r="LCE20" s="13"/>
      <c r="LCF20" s="13"/>
      <c r="LCG20" s="13"/>
      <c r="LCH20" s="13"/>
      <c r="LCI20" s="13"/>
      <c r="LCJ20" s="13"/>
      <c r="LCK20" s="13"/>
      <c r="LCL20" s="13"/>
      <c r="LCM20" s="13"/>
      <c r="LCN20" s="13"/>
      <c r="LCO20" s="13"/>
      <c r="LCP20" s="13"/>
      <c r="LCQ20" s="13"/>
      <c r="LCR20" s="13"/>
      <c r="LCS20" s="13"/>
      <c r="LCT20" s="13"/>
      <c r="LCU20" s="13"/>
      <c r="LCV20" s="13"/>
      <c r="LCW20" s="13"/>
      <c r="LCX20" s="13"/>
      <c r="LCY20" s="13"/>
      <c r="LCZ20" s="13"/>
      <c r="LDA20" s="13"/>
      <c r="LDB20" s="13"/>
      <c r="LDC20" s="13"/>
      <c r="LDD20" s="13"/>
      <c r="LDE20" s="13"/>
      <c r="LDF20" s="13"/>
      <c r="LDG20" s="13"/>
      <c r="LDH20" s="13"/>
      <c r="LDI20" s="13"/>
      <c r="LDJ20" s="13"/>
      <c r="LDK20" s="13"/>
      <c r="LDL20" s="13"/>
      <c r="LDM20" s="13"/>
      <c r="LDN20" s="13"/>
      <c r="LDO20" s="13"/>
      <c r="LDP20" s="13"/>
      <c r="LDQ20" s="13"/>
      <c r="LDR20" s="13"/>
      <c r="LDS20" s="13"/>
      <c r="LDT20" s="13"/>
      <c r="LDU20" s="13"/>
      <c r="LDV20" s="13"/>
      <c r="LDW20" s="13"/>
      <c r="LDX20" s="13"/>
      <c r="LDY20" s="13"/>
      <c r="LDZ20" s="13"/>
      <c r="LEA20" s="13"/>
      <c r="LEB20" s="13"/>
      <c r="LEC20" s="13"/>
      <c r="LED20" s="13"/>
      <c r="LEE20" s="13"/>
      <c r="LEF20" s="13"/>
      <c r="LEG20" s="13"/>
      <c r="LEH20" s="13"/>
      <c r="LEI20" s="13"/>
      <c r="LEJ20" s="13"/>
      <c r="LEK20" s="13"/>
      <c r="LEL20" s="13"/>
      <c r="LEM20" s="13"/>
      <c r="LEN20" s="13"/>
      <c r="LEO20" s="13"/>
      <c r="LEP20" s="13"/>
      <c r="LEQ20" s="13"/>
      <c r="LER20" s="13"/>
      <c r="LES20" s="13"/>
      <c r="LET20" s="13"/>
      <c r="LEU20" s="13"/>
      <c r="LEV20" s="13"/>
      <c r="LEW20" s="13"/>
      <c r="LEX20" s="13"/>
      <c r="LEY20" s="13"/>
      <c r="LEZ20" s="13"/>
      <c r="LFA20" s="13"/>
      <c r="LFB20" s="13"/>
      <c r="LFC20" s="13"/>
      <c r="LFD20" s="13"/>
      <c r="LFE20" s="13"/>
      <c r="LFF20" s="13"/>
      <c r="LFG20" s="13"/>
      <c r="LFH20" s="13"/>
      <c r="LFI20" s="13"/>
      <c r="LFJ20" s="13"/>
      <c r="LFK20" s="13"/>
      <c r="LFL20" s="13"/>
      <c r="LFM20" s="13"/>
      <c r="LFN20" s="13"/>
      <c r="LFO20" s="13"/>
      <c r="LFP20" s="13"/>
      <c r="LFQ20" s="13"/>
      <c r="LFR20" s="13"/>
      <c r="LFS20" s="13"/>
      <c r="LFT20" s="13"/>
      <c r="LFU20" s="13"/>
      <c r="LFV20" s="13"/>
      <c r="LFW20" s="13"/>
      <c r="LFX20" s="13"/>
      <c r="LFY20" s="13"/>
      <c r="LFZ20" s="13"/>
      <c r="LGA20" s="13"/>
      <c r="LGB20" s="13"/>
      <c r="LGC20" s="13"/>
      <c r="LGD20" s="13"/>
      <c r="LGE20" s="13"/>
      <c r="LGF20" s="13"/>
      <c r="LGG20" s="13"/>
      <c r="LGH20" s="13"/>
      <c r="LGI20" s="13"/>
      <c r="LGJ20" s="13"/>
      <c r="LGK20" s="13"/>
      <c r="LGL20" s="13"/>
      <c r="LGM20" s="13"/>
      <c r="LGN20" s="13"/>
      <c r="LGO20" s="13"/>
      <c r="LGP20" s="13"/>
      <c r="LGQ20" s="13"/>
      <c r="LGR20" s="13"/>
      <c r="LGS20" s="13"/>
      <c r="LGT20" s="13"/>
      <c r="LGU20" s="13"/>
      <c r="LGV20" s="13"/>
      <c r="LGW20" s="13"/>
      <c r="LGX20" s="13"/>
      <c r="LGY20" s="13"/>
      <c r="LGZ20" s="13"/>
      <c r="LHA20" s="13"/>
      <c r="LHB20" s="13"/>
      <c r="LHC20" s="13"/>
      <c r="LHD20" s="13"/>
      <c r="LHE20" s="13"/>
      <c r="LHF20" s="13"/>
      <c r="LHG20" s="13"/>
      <c r="LHH20" s="13"/>
      <c r="LHI20" s="13"/>
      <c r="LHJ20" s="13"/>
      <c r="LHK20" s="13"/>
      <c r="LHL20" s="13"/>
      <c r="LHM20" s="13"/>
      <c r="LHN20" s="13"/>
      <c r="LHO20" s="13"/>
      <c r="LHP20" s="13"/>
      <c r="LHQ20" s="13"/>
      <c r="LHR20" s="13"/>
      <c r="LHS20" s="13"/>
      <c r="LHT20" s="13"/>
      <c r="LHU20" s="13"/>
      <c r="LHV20" s="13"/>
      <c r="LHW20" s="13"/>
      <c r="LHX20" s="13"/>
      <c r="LHY20" s="13"/>
      <c r="LHZ20" s="13"/>
      <c r="LIA20" s="13"/>
      <c r="LIB20" s="13"/>
      <c r="LIC20" s="13"/>
      <c r="LID20" s="13"/>
      <c r="LIE20" s="13"/>
      <c r="LIF20" s="13"/>
      <c r="LIG20" s="13"/>
      <c r="LIH20" s="13"/>
      <c r="LII20" s="13"/>
      <c r="LIJ20" s="13"/>
      <c r="LIK20" s="13"/>
      <c r="LIL20" s="13"/>
      <c r="LIM20" s="13"/>
      <c r="LIN20" s="13"/>
      <c r="LIO20" s="13"/>
      <c r="LIP20" s="13"/>
      <c r="LIQ20" s="13"/>
      <c r="LIR20" s="13"/>
      <c r="LIS20" s="13"/>
      <c r="LIT20" s="13"/>
      <c r="LIU20" s="13"/>
      <c r="LIV20" s="13"/>
      <c r="LIW20" s="13"/>
      <c r="LIX20" s="13"/>
      <c r="LIY20" s="13"/>
      <c r="LIZ20" s="13"/>
      <c r="LJA20" s="13"/>
      <c r="LJB20" s="13"/>
      <c r="LJC20" s="13"/>
      <c r="LJD20" s="13"/>
      <c r="LJE20" s="13"/>
      <c r="LJF20" s="13"/>
      <c r="LJG20" s="13"/>
      <c r="LJH20" s="13"/>
      <c r="LJI20" s="13"/>
      <c r="LJJ20" s="13"/>
      <c r="LJK20" s="13"/>
      <c r="LJL20" s="13"/>
      <c r="LJM20" s="13"/>
      <c r="LJN20" s="13"/>
      <c r="LJO20" s="13"/>
      <c r="LJP20" s="13"/>
      <c r="LJQ20" s="13"/>
      <c r="LJR20" s="13"/>
      <c r="LJS20" s="13"/>
      <c r="LJT20" s="13"/>
      <c r="LJU20" s="13"/>
      <c r="LJV20" s="13"/>
      <c r="LJW20" s="13"/>
      <c r="LJX20" s="13"/>
      <c r="LJY20" s="13"/>
      <c r="LJZ20" s="13"/>
      <c r="LKA20" s="13"/>
      <c r="LKB20" s="13"/>
      <c r="LKC20" s="13"/>
      <c r="LKD20" s="13"/>
      <c r="LKE20" s="13"/>
      <c r="LKF20" s="13"/>
      <c r="LKG20" s="13"/>
      <c r="LKH20" s="13"/>
      <c r="LKI20" s="13"/>
      <c r="LKJ20" s="13"/>
      <c r="LKK20" s="13"/>
      <c r="LKL20" s="13"/>
      <c r="LKM20" s="13"/>
      <c r="LKN20" s="13"/>
      <c r="LKO20" s="13"/>
      <c r="LKP20" s="13"/>
      <c r="LKQ20" s="13"/>
      <c r="LKR20" s="13"/>
      <c r="LKS20" s="13"/>
      <c r="LKT20" s="13"/>
      <c r="LKU20" s="13"/>
      <c r="LKV20" s="13"/>
      <c r="LKW20" s="13"/>
      <c r="LKX20" s="13"/>
      <c r="LKY20" s="13"/>
      <c r="LKZ20" s="13"/>
      <c r="LLA20" s="13"/>
      <c r="LLB20" s="13"/>
      <c r="LLC20" s="13"/>
      <c r="LLD20" s="13"/>
      <c r="LLE20" s="13"/>
      <c r="LLF20" s="13"/>
      <c r="LLG20" s="13"/>
      <c r="LLH20" s="13"/>
      <c r="LLI20" s="13"/>
      <c r="LLJ20" s="13"/>
      <c r="LLK20" s="13"/>
      <c r="LLL20" s="13"/>
      <c r="LLM20" s="13"/>
      <c r="LLN20" s="13"/>
      <c r="LLO20" s="13"/>
      <c r="LLP20" s="13"/>
      <c r="LLQ20" s="13"/>
      <c r="LLR20" s="13"/>
      <c r="LLS20" s="13"/>
      <c r="LLT20" s="13"/>
      <c r="LLU20" s="13"/>
      <c r="LLV20" s="13"/>
      <c r="LLW20" s="13"/>
      <c r="LLX20" s="13"/>
      <c r="LLY20" s="13"/>
      <c r="LLZ20" s="13"/>
      <c r="LMA20" s="13"/>
      <c r="LMB20" s="13"/>
      <c r="LMC20" s="13"/>
      <c r="LMD20" s="13"/>
      <c r="LME20" s="13"/>
      <c r="LMF20" s="13"/>
      <c r="LMG20" s="13"/>
      <c r="LMH20" s="13"/>
      <c r="LMI20" s="13"/>
      <c r="LMJ20" s="13"/>
      <c r="LMK20" s="13"/>
      <c r="LML20" s="13"/>
      <c r="LMM20" s="13"/>
      <c r="LMN20" s="13"/>
      <c r="LMO20" s="13"/>
      <c r="LMP20" s="13"/>
      <c r="LMQ20" s="13"/>
      <c r="LMR20" s="13"/>
      <c r="LMS20" s="13"/>
      <c r="LMT20" s="13"/>
      <c r="LMU20" s="13"/>
      <c r="LMV20" s="13"/>
      <c r="LMW20" s="13"/>
      <c r="LMX20" s="13"/>
      <c r="LMY20" s="13"/>
      <c r="LMZ20" s="13"/>
      <c r="LNA20" s="13"/>
      <c r="LNB20" s="13"/>
      <c r="LNC20" s="13"/>
      <c r="LND20" s="13"/>
      <c r="LNE20" s="13"/>
      <c r="LNF20" s="13"/>
      <c r="LNG20" s="13"/>
      <c r="LNH20" s="13"/>
      <c r="LNI20" s="13"/>
      <c r="LNJ20" s="13"/>
      <c r="LNK20" s="13"/>
      <c r="LNL20" s="13"/>
      <c r="LNM20" s="13"/>
      <c r="LNN20" s="13"/>
      <c r="LNO20" s="13"/>
      <c r="LNP20" s="13"/>
      <c r="LNQ20" s="13"/>
      <c r="LNR20" s="13"/>
      <c r="LNS20" s="13"/>
      <c r="LNT20" s="13"/>
      <c r="LNU20" s="13"/>
      <c r="LNV20" s="13"/>
      <c r="LNW20" s="13"/>
      <c r="LNX20" s="13"/>
      <c r="LNY20" s="13"/>
      <c r="LNZ20" s="13"/>
      <c r="LOA20" s="13"/>
      <c r="LOB20" s="13"/>
      <c r="LOC20" s="13"/>
      <c r="LOD20" s="13"/>
      <c r="LOE20" s="13"/>
      <c r="LOF20" s="13"/>
      <c r="LOG20" s="13"/>
      <c r="LOH20" s="13"/>
      <c r="LOI20" s="13"/>
      <c r="LOJ20" s="13"/>
      <c r="LOK20" s="13"/>
      <c r="LOL20" s="13"/>
      <c r="LOM20" s="13"/>
      <c r="LON20" s="13"/>
      <c r="LOO20" s="13"/>
      <c r="LOP20" s="13"/>
      <c r="LOQ20" s="13"/>
      <c r="LOR20" s="13"/>
      <c r="LOS20" s="13"/>
      <c r="LOT20" s="13"/>
      <c r="LOU20" s="13"/>
      <c r="LOV20" s="13"/>
      <c r="LOW20" s="13"/>
      <c r="LOX20" s="13"/>
      <c r="LOY20" s="13"/>
      <c r="LOZ20" s="13"/>
      <c r="LPA20" s="13"/>
      <c r="LPB20" s="13"/>
      <c r="LPC20" s="13"/>
      <c r="LPD20" s="13"/>
      <c r="LPE20" s="13"/>
      <c r="LPF20" s="13"/>
      <c r="LPG20" s="13"/>
      <c r="LPH20" s="13"/>
      <c r="LPI20" s="13"/>
      <c r="LPJ20" s="13"/>
      <c r="LPK20" s="13"/>
      <c r="LPL20" s="13"/>
      <c r="LPM20" s="13"/>
      <c r="LPN20" s="13"/>
      <c r="LPO20" s="13"/>
      <c r="LPP20" s="13"/>
      <c r="LPQ20" s="13"/>
      <c r="LPR20" s="13"/>
      <c r="LPS20" s="13"/>
      <c r="LPT20" s="13"/>
      <c r="LPU20" s="13"/>
      <c r="LPV20" s="13"/>
      <c r="LPW20" s="13"/>
      <c r="LPX20" s="13"/>
      <c r="LPY20" s="13"/>
      <c r="LPZ20" s="13"/>
      <c r="LQA20" s="13"/>
      <c r="LQB20" s="13"/>
      <c r="LQC20" s="13"/>
      <c r="LQD20" s="13"/>
      <c r="LQE20" s="13"/>
      <c r="LQF20" s="13"/>
      <c r="LQG20" s="13"/>
      <c r="LQH20" s="13"/>
      <c r="LQI20" s="13"/>
      <c r="LQJ20" s="13"/>
      <c r="LQK20" s="13"/>
      <c r="LQL20" s="13"/>
      <c r="LQM20" s="13"/>
      <c r="LQN20" s="13"/>
      <c r="LQO20" s="13"/>
      <c r="LQP20" s="13"/>
      <c r="LQQ20" s="13"/>
      <c r="LQR20" s="13"/>
      <c r="LQS20" s="13"/>
      <c r="LQT20" s="13"/>
      <c r="LQU20" s="13"/>
      <c r="LQV20" s="13"/>
      <c r="LQW20" s="13"/>
      <c r="LQX20" s="13"/>
      <c r="LQY20" s="13"/>
      <c r="LQZ20" s="13"/>
      <c r="LRA20" s="13"/>
      <c r="LRB20" s="13"/>
      <c r="LRC20" s="13"/>
      <c r="LRD20" s="13"/>
      <c r="LRE20" s="13"/>
      <c r="LRF20" s="13"/>
      <c r="LRG20" s="13"/>
      <c r="LRH20" s="13"/>
      <c r="LRI20" s="13"/>
      <c r="LRJ20" s="13"/>
      <c r="LRK20" s="13"/>
      <c r="LRL20" s="13"/>
      <c r="LRM20" s="13"/>
      <c r="LRN20" s="13"/>
      <c r="LRO20" s="13"/>
      <c r="LRP20" s="13"/>
      <c r="LRQ20" s="13"/>
      <c r="LRR20" s="13"/>
      <c r="LRS20" s="13"/>
      <c r="LRT20" s="13"/>
      <c r="LRU20" s="13"/>
      <c r="LRV20" s="13"/>
      <c r="LRW20" s="13"/>
      <c r="LRX20" s="13"/>
      <c r="LRY20" s="13"/>
      <c r="LRZ20" s="13"/>
      <c r="LSA20" s="13"/>
      <c r="LSB20" s="13"/>
      <c r="LSC20" s="13"/>
      <c r="LSD20" s="13"/>
      <c r="LSE20" s="13"/>
      <c r="LSF20" s="13"/>
      <c r="LSG20" s="13"/>
      <c r="LSH20" s="13"/>
      <c r="LSI20" s="13"/>
      <c r="LSJ20" s="13"/>
      <c r="LSK20" s="13"/>
      <c r="LSL20" s="13"/>
      <c r="LSM20" s="13"/>
      <c r="LSN20" s="13"/>
      <c r="LSO20" s="13"/>
      <c r="LSP20" s="13"/>
      <c r="LSQ20" s="13"/>
      <c r="LSR20" s="13"/>
      <c r="LSS20" s="13"/>
      <c r="LST20" s="13"/>
      <c r="LSU20" s="13"/>
      <c r="LSV20" s="13"/>
      <c r="LSW20" s="13"/>
      <c r="LSX20" s="13"/>
      <c r="LSY20" s="13"/>
      <c r="LSZ20" s="13"/>
      <c r="LTA20" s="13"/>
      <c r="LTB20" s="13"/>
      <c r="LTC20" s="13"/>
      <c r="LTD20" s="13"/>
      <c r="LTE20" s="13"/>
      <c r="LTF20" s="13"/>
      <c r="LTG20" s="13"/>
      <c r="LTH20" s="13"/>
      <c r="LTI20" s="13"/>
      <c r="LTJ20" s="13"/>
      <c r="LTK20" s="13"/>
      <c r="LTL20" s="13"/>
      <c r="LTM20" s="13"/>
      <c r="LTN20" s="13"/>
      <c r="LTO20" s="13"/>
      <c r="LTP20" s="13"/>
      <c r="LTQ20" s="13"/>
      <c r="LTR20" s="13"/>
      <c r="LTS20" s="13"/>
      <c r="LTT20" s="13"/>
      <c r="LTU20" s="13"/>
      <c r="LTV20" s="13"/>
      <c r="LTW20" s="13"/>
      <c r="LTX20" s="13"/>
      <c r="LTY20" s="13"/>
      <c r="LTZ20" s="13"/>
      <c r="LUA20" s="13"/>
      <c r="LUB20" s="13"/>
      <c r="LUC20" s="13"/>
      <c r="LUD20" s="13"/>
      <c r="LUE20" s="13"/>
      <c r="LUF20" s="13"/>
      <c r="LUG20" s="13"/>
      <c r="LUH20" s="13"/>
      <c r="LUI20" s="13"/>
      <c r="LUJ20" s="13"/>
      <c r="LUK20" s="13"/>
      <c r="LUL20" s="13"/>
      <c r="LUM20" s="13"/>
      <c r="LUN20" s="13"/>
      <c r="LUO20" s="13"/>
      <c r="LUP20" s="13"/>
      <c r="LUQ20" s="13"/>
      <c r="LUR20" s="13"/>
      <c r="LUS20" s="13"/>
      <c r="LUT20" s="13"/>
      <c r="LUU20" s="13"/>
      <c r="LUV20" s="13"/>
      <c r="LUW20" s="13"/>
      <c r="LUX20" s="13"/>
      <c r="LUY20" s="13"/>
      <c r="LUZ20" s="13"/>
      <c r="LVA20" s="13"/>
      <c r="LVB20" s="13"/>
      <c r="LVC20" s="13"/>
      <c r="LVD20" s="13"/>
      <c r="LVE20" s="13"/>
      <c r="LVF20" s="13"/>
      <c r="LVG20" s="13"/>
      <c r="LVH20" s="13"/>
      <c r="LVI20" s="13"/>
      <c r="LVJ20" s="13"/>
      <c r="LVK20" s="13"/>
      <c r="LVL20" s="13"/>
      <c r="LVM20" s="13"/>
      <c r="LVN20" s="13"/>
      <c r="LVO20" s="13"/>
      <c r="LVP20" s="13"/>
      <c r="LVQ20" s="13"/>
      <c r="LVR20" s="13"/>
      <c r="LVS20" s="13"/>
      <c r="LVT20" s="13"/>
      <c r="LVU20" s="13"/>
      <c r="LVV20" s="13"/>
      <c r="LVW20" s="13"/>
      <c r="LVX20" s="13"/>
      <c r="LVY20" s="13"/>
      <c r="LVZ20" s="13"/>
      <c r="LWA20" s="13"/>
      <c r="LWB20" s="13"/>
      <c r="LWC20" s="13"/>
      <c r="LWD20" s="13"/>
      <c r="LWE20" s="13"/>
      <c r="LWF20" s="13"/>
      <c r="LWG20" s="13"/>
      <c r="LWH20" s="13"/>
      <c r="LWI20" s="13"/>
      <c r="LWJ20" s="13"/>
      <c r="LWK20" s="13"/>
      <c r="LWL20" s="13"/>
      <c r="LWM20" s="13"/>
      <c r="LWN20" s="13"/>
      <c r="LWO20" s="13"/>
      <c r="LWP20" s="13"/>
      <c r="LWQ20" s="13"/>
      <c r="LWR20" s="13"/>
      <c r="LWS20" s="13"/>
      <c r="LWT20" s="13"/>
      <c r="LWU20" s="13"/>
      <c r="LWV20" s="13"/>
      <c r="LWW20" s="13"/>
      <c r="LWX20" s="13"/>
      <c r="LWY20" s="13"/>
      <c r="LWZ20" s="13"/>
      <c r="LXA20" s="13"/>
      <c r="LXB20" s="13"/>
      <c r="LXC20" s="13"/>
      <c r="LXD20" s="13"/>
      <c r="LXE20" s="13"/>
      <c r="LXF20" s="13"/>
      <c r="LXG20" s="13"/>
      <c r="LXH20" s="13"/>
      <c r="LXI20" s="13"/>
      <c r="LXJ20" s="13"/>
      <c r="LXK20" s="13"/>
      <c r="LXL20" s="13"/>
      <c r="LXM20" s="13"/>
      <c r="LXN20" s="13"/>
      <c r="LXO20" s="13"/>
      <c r="LXP20" s="13"/>
      <c r="LXQ20" s="13"/>
      <c r="LXR20" s="13"/>
      <c r="LXS20" s="13"/>
      <c r="LXT20" s="13"/>
      <c r="LXU20" s="13"/>
      <c r="LXV20" s="13"/>
      <c r="LXW20" s="13"/>
      <c r="LXX20" s="13"/>
      <c r="LXY20" s="13"/>
      <c r="LXZ20" s="13"/>
      <c r="LYA20" s="13"/>
      <c r="LYB20" s="13"/>
      <c r="LYC20" s="13"/>
      <c r="LYD20" s="13"/>
      <c r="LYE20" s="13"/>
      <c r="LYF20" s="13"/>
      <c r="LYG20" s="13"/>
      <c r="LYH20" s="13"/>
      <c r="LYI20" s="13"/>
      <c r="LYJ20" s="13"/>
      <c r="LYK20" s="13"/>
      <c r="LYL20" s="13"/>
      <c r="LYM20" s="13"/>
      <c r="LYN20" s="13"/>
      <c r="LYO20" s="13"/>
      <c r="LYP20" s="13"/>
      <c r="LYQ20" s="13"/>
      <c r="LYR20" s="13"/>
      <c r="LYS20" s="13"/>
      <c r="LYT20" s="13"/>
      <c r="LYU20" s="13"/>
      <c r="LYV20" s="13"/>
      <c r="LYW20" s="13"/>
      <c r="LYX20" s="13"/>
      <c r="LYY20" s="13"/>
      <c r="LYZ20" s="13"/>
      <c r="LZA20" s="13"/>
      <c r="LZB20" s="13"/>
      <c r="LZC20" s="13"/>
      <c r="LZD20" s="13"/>
      <c r="LZE20" s="13"/>
      <c r="LZF20" s="13"/>
      <c r="LZG20" s="13"/>
      <c r="LZH20" s="13"/>
      <c r="LZI20" s="13"/>
      <c r="LZJ20" s="13"/>
      <c r="LZK20" s="13"/>
      <c r="LZL20" s="13"/>
      <c r="LZM20" s="13"/>
      <c r="LZN20" s="13"/>
      <c r="LZO20" s="13"/>
      <c r="LZP20" s="13"/>
      <c r="LZQ20" s="13"/>
      <c r="LZR20" s="13"/>
      <c r="LZS20" s="13"/>
      <c r="LZT20" s="13"/>
      <c r="LZU20" s="13"/>
      <c r="LZV20" s="13"/>
      <c r="LZW20" s="13"/>
      <c r="LZX20" s="13"/>
      <c r="LZY20" s="13"/>
      <c r="LZZ20" s="13"/>
      <c r="MAA20" s="13"/>
      <c r="MAB20" s="13"/>
      <c r="MAC20" s="13"/>
      <c r="MAD20" s="13"/>
      <c r="MAE20" s="13"/>
      <c r="MAF20" s="13"/>
      <c r="MAG20" s="13"/>
      <c r="MAH20" s="13"/>
      <c r="MAI20" s="13"/>
      <c r="MAJ20" s="13"/>
      <c r="MAK20" s="13"/>
      <c r="MAL20" s="13"/>
      <c r="MAM20" s="13"/>
      <c r="MAN20" s="13"/>
      <c r="MAO20" s="13"/>
      <c r="MAP20" s="13"/>
      <c r="MAQ20" s="13"/>
      <c r="MAR20" s="13"/>
      <c r="MAS20" s="13"/>
      <c r="MAT20" s="13"/>
      <c r="MAU20" s="13"/>
      <c r="MAV20" s="13"/>
      <c r="MAW20" s="13"/>
      <c r="MAX20" s="13"/>
      <c r="MAY20" s="13"/>
      <c r="MAZ20" s="13"/>
      <c r="MBA20" s="13"/>
      <c r="MBB20" s="13"/>
      <c r="MBC20" s="13"/>
      <c r="MBD20" s="13"/>
      <c r="MBE20" s="13"/>
      <c r="MBF20" s="13"/>
      <c r="MBG20" s="13"/>
      <c r="MBH20" s="13"/>
      <c r="MBI20" s="13"/>
      <c r="MBJ20" s="13"/>
      <c r="MBK20" s="13"/>
      <c r="MBL20" s="13"/>
      <c r="MBM20" s="13"/>
      <c r="MBN20" s="13"/>
      <c r="MBO20" s="13"/>
      <c r="MBP20" s="13"/>
      <c r="MBQ20" s="13"/>
      <c r="MBR20" s="13"/>
      <c r="MBS20" s="13"/>
      <c r="MBT20" s="13"/>
      <c r="MBU20" s="13"/>
      <c r="MBV20" s="13"/>
      <c r="MBW20" s="13"/>
      <c r="MBX20" s="13"/>
      <c r="MBY20" s="13"/>
      <c r="MBZ20" s="13"/>
      <c r="MCA20" s="13"/>
      <c r="MCB20" s="13"/>
      <c r="MCC20" s="13"/>
      <c r="MCD20" s="13"/>
      <c r="MCE20" s="13"/>
      <c r="MCF20" s="13"/>
      <c r="MCG20" s="13"/>
      <c r="MCH20" s="13"/>
      <c r="MCI20" s="13"/>
      <c r="MCJ20" s="13"/>
      <c r="MCK20" s="13"/>
      <c r="MCL20" s="13"/>
      <c r="MCM20" s="13"/>
      <c r="MCN20" s="13"/>
      <c r="MCO20" s="13"/>
      <c r="MCP20" s="13"/>
      <c r="MCQ20" s="13"/>
      <c r="MCR20" s="13"/>
      <c r="MCS20" s="13"/>
      <c r="MCT20" s="13"/>
      <c r="MCU20" s="13"/>
      <c r="MCV20" s="13"/>
      <c r="MCW20" s="13"/>
      <c r="MCX20" s="13"/>
      <c r="MCY20" s="13"/>
      <c r="MCZ20" s="13"/>
      <c r="MDA20" s="13"/>
      <c r="MDB20" s="13"/>
      <c r="MDC20" s="13"/>
      <c r="MDD20" s="13"/>
      <c r="MDE20" s="13"/>
      <c r="MDF20" s="13"/>
      <c r="MDG20" s="13"/>
      <c r="MDH20" s="13"/>
      <c r="MDI20" s="13"/>
      <c r="MDJ20" s="13"/>
      <c r="MDK20" s="13"/>
      <c r="MDL20" s="13"/>
      <c r="MDM20" s="13"/>
      <c r="MDN20" s="13"/>
      <c r="MDO20" s="13"/>
      <c r="MDP20" s="13"/>
      <c r="MDQ20" s="13"/>
      <c r="MDR20" s="13"/>
      <c r="MDS20" s="13"/>
      <c r="MDT20" s="13"/>
      <c r="MDU20" s="13"/>
      <c r="MDV20" s="13"/>
      <c r="MDW20" s="13"/>
      <c r="MDX20" s="13"/>
      <c r="MDY20" s="13"/>
      <c r="MDZ20" s="13"/>
      <c r="MEA20" s="13"/>
      <c r="MEB20" s="13"/>
      <c r="MEC20" s="13"/>
      <c r="MED20" s="13"/>
      <c r="MEE20" s="13"/>
      <c r="MEF20" s="13"/>
      <c r="MEG20" s="13"/>
      <c r="MEH20" s="13"/>
      <c r="MEI20" s="13"/>
      <c r="MEJ20" s="13"/>
      <c r="MEK20" s="13"/>
      <c r="MEL20" s="13"/>
      <c r="MEM20" s="13"/>
      <c r="MEN20" s="13"/>
      <c r="MEO20" s="13"/>
      <c r="MEP20" s="13"/>
      <c r="MEQ20" s="13"/>
      <c r="MER20" s="13"/>
      <c r="MES20" s="13"/>
      <c r="MET20" s="13"/>
      <c r="MEU20" s="13"/>
      <c r="MEV20" s="13"/>
      <c r="MEW20" s="13"/>
      <c r="MEX20" s="13"/>
      <c r="MEY20" s="13"/>
      <c r="MEZ20" s="13"/>
      <c r="MFA20" s="13"/>
      <c r="MFB20" s="13"/>
      <c r="MFC20" s="13"/>
      <c r="MFD20" s="13"/>
      <c r="MFE20" s="13"/>
      <c r="MFF20" s="13"/>
      <c r="MFG20" s="13"/>
      <c r="MFH20" s="13"/>
      <c r="MFI20" s="13"/>
      <c r="MFJ20" s="13"/>
      <c r="MFK20" s="13"/>
      <c r="MFL20" s="13"/>
      <c r="MFM20" s="13"/>
      <c r="MFN20" s="13"/>
      <c r="MFO20" s="13"/>
      <c r="MFP20" s="13"/>
      <c r="MFQ20" s="13"/>
      <c r="MFR20" s="13"/>
      <c r="MFS20" s="13"/>
      <c r="MFT20" s="13"/>
      <c r="MFU20" s="13"/>
      <c r="MFV20" s="13"/>
      <c r="MFW20" s="13"/>
      <c r="MFX20" s="13"/>
      <c r="MFY20" s="13"/>
      <c r="MFZ20" s="13"/>
      <c r="MGA20" s="13"/>
      <c r="MGB20" s="13"/>
      <c r="MGC20" s="13"/>
      <c r="MGD20" s="13"/>
      <c r="MGE20" s="13"/>
      <c r="MGF20" s="13"/>
      <c r="MGG20" s="13"/>
      <c r="MGH20" s="13"/>
      <c r="MGI20" s="13"/>
      <c r="MGJ20" s="13"/>
      <c r="MGK20" s="13"/>
      <c r="MGL20" s="13"/>
      <c r="MGM20" s="13"/>
      <c r="MGN20" s="13"/>
      <c r="MGO20" s="13"/>
      <c r="MGP20" s="13"/>
      <c r="MGQ20" s="13"/>
      <c r="MGR20" s="13"/>
      <c r="MGS20" s="13"/>
      <c r="MGT20" s="13"/>
      <c r="MGU20" s="13"/>
      <c r="MGV20" s="13"/>
      <c r="MGW20" s="13"/>
      <c r="MGX20" s="13"/>
      <c r="MGY20" s="13"/>
      <c r="MGZ20" s="13"/>
      <c r="MHA20" s="13"/>
      <c r="MHB20" s="13"/>
      <c r="MHC20" s="13"/>
      <c r="MHD20" s="13"/>
      <c r="MHE20" s="13"/>
      <c r="MHF20" s="13"/>
      <c r="MHG20" s="13"/>
      <c r="MHH20" s="13"/>
      <c r="MHI20" s="13"/>
      <c r="MHJ20" s="13"/>
      <c r="MHK20" s="13"/>
      <c r="MHL20" s="13"/>
      <c r="MHM20" s="13"/>
      <c r="MHN20" s="13"/>
      <c r="MHO20" s="13"/>
      <c r="MHP20" s="13"/>
      <c r="MHQ20" s="13"/>
      <c r="MHR20" s="13"/>
      <c r="MHS20" s="13"/>
      <c r="MHT20" s="13"/>
      <c r="MHU20" s="13"/>
      <c r="MHV20" s="13"/>
      <c r="MHW20" s="13"/>
      <c r="MHX20" s="13"/>
      <c r="MHY20" s="13"/>
      <c r="MHZ20" s="13"/>
      <c r="MIA20" s="13"/>
      <c r="MIB20" s="13"/>
      <c r="MIC20" s="13"/>
      <c r="MID20" s="13"/>
      <c r="MIE20" s="13"/>
      <c r="MIF20" s="13"/>
      <c r="MIG20" s="13"/>
      <c r="MIH20" s="13"/>
      <c r="MII20" s="13"/>
      <c r="MIJ20" s="13"/>
      <c r="MIK20" s="13"/>
      <c r="MIL20" s="13"/>
      <c r="MIM20" s="13"/>
      <c r="MIN20" s="13"/>
      <c r="MIO20" s="13"/>
      <c r="MIP20" s="13"/>
      <c r="MIQ20" s="13"/>
      <c r="MIR20" s="13"/>
      <c r="MIS20" s="13"/>
      <c r="MIT20" s="13"/>
      <c r="MIU20" s="13"/>
      <c r="MIV20" s="13"/>
      <c r="MIW20" s="13"/>
      <c r="MIX20" s="13"/>
      <c r="MIY20" s="13"/>
      <c r="MIZ20" s="13"/>
      <c r="MJA20" s="13"/>
      <c r="MJB20" s="13"/>
      <c r="MJC20" s="13"/>
      <c r="MJD20" s="13"/>
      <c r="MJE20" s="13"/>
      <c r="MJF20" s="13"/>
      <c r="MJG20" s="13"/>
      <c r="MJH20" s="13"/>
      <c r="MJI20" s="13"/>
      <c r="MJJ20" s="13"/>
      <c r="MJK20" s="13"/>
      <c r="MJL20" s="13"/>
      <c r="MJM20" s="13"/>
      <c r="MJN20" s="13"/>
      <c r="MJO20" s="13"/>
      <c r="MJP20" s="13"/>
      <c r="MJQ20" s="13"/>
      <c r="MJR20" s="13"/>
      <c r="MJS20" s="13"/>
      <c r="MJT20" s="13"/>
      <c r="MJU20" s="13"/>
      <c r="MJV20" s="13"/>
      <c r="MJW20" s="13"/>
      <c r="MJX20" s="13"/>
      <c r="MJY20" s="13"/>
      <c r="MJZ20" s="13"/>
      <c r="MKA20" s="13"/>
      <c r="MKB20" s="13"/>
      <c r="MKC20" s="13"/>
      <c r="MKD20" s="13"/>
      <c r="MKE20" s="13"/>
      <c r="MKF20" s="13"/>
      <c r="MKG20" s="13"/>
      <c r="MKH20" s="13"/>
      <c r="MKI20" s="13"/>
      <c r="MKJ20" s="13"/>
      <c r="MKK20" s="13"/>
      <c r="MKL20" s="13"/>
      <c r="MKM20" s="13"/>
      <c r="MKN20" s="13"/>
      <c r="MKO20" s="13"/>
      <c r="MKP20" s="13"/>
      <c r="MKQ20" s="13"/>
      <c r="MKR20" s="13"/>
      <c r="MKS20" s="13"/>
      <c r="MKT20" s="13"/>
      <c r="MKU20" s="13"/>
      <c r="MKV20" s="13"/>
      <c r="MKW20" s="13"/>
      <c r="MKX20" s="13"/>
      <c r="MKY20" s="13"/>
      <c r="MKZ20" s="13"/>
      <c r="MLA20" s="13"/>
      <c r="MLB20" s="13"/>
      <c r="MLC20" s="13"/>
      <c r="MLD20" s="13"/>
      <c r="MLE20" s="13"/>
      <c r="MLF20" s="13"/>
      <c r="MLG20" s="13"/>
      <c r="MLH20" s="13"/>
      <c r="MLI20" s="13"/>
      <c r="MLJ20" s="13"/>
      <c r="MLK20" s="13"/>
      <c r="MLL20" s="13"/>
      <c r="MLM20" s="13"/>
      <c r="MLN20" s="13"/>
      <c r="MLO20" s="13"/>
      <c r="MLP20" s="13"/>
      <c r="MLQ20" s="13"/>
      <c r="MLR20" s="13"/>
      <c r="MLS20" s="13"/>
      <c r="MLT20" s="13"/>
      <c r="MLU20" s="13"/>
      <c r="MLV20" s="13"/>
      <c r="MLW20" s="13"/>
      <c r="MLX20" s="13"/>
      <c r="MLY20" s="13"/>
      <c r="MLZ20" s="13"/>
      <c r="MMA20" s="13"/>
      <c r="MMB20" s="13"/>
      <c r="MMC20" s="13"/>
      <c r="MMD20" s="13"/>
      <c r="MME20" s="13"/>
      <c r="MMF20" s="13"/>
      <c r="MMG20" s="13"/>
      <c r="MMH20" s="13"/>
      <c r="MMI20" s="13"/>
      <c r="MMJ20" s="13"/>
      <c r="MMK20" s="13"/>
      <c r="MML20" s="13"/>
      <c r="MMM20" s="13"/>
      <c r="MMN20" s="13"/>
      <c r="MMO20" s="13"/>
      <c r="MMP20" s="13"/>
      <c r="MMQ20" s="13"/>
      <c r="MMR20" s="13"/>
      <c r="MMS20" s="13"/>
      <c r="MMT20" s="13"/>
      <c r="MMU20" s="13"/>
      <c r="MMV20" s="13"/>
      <c r="MMW20" s="13"/>
      <c r="MMX20" s="13"/>
      <c r="MMY20" s="13"/>
      <c r="MMZ20" s="13"/>
      <c r="MNA20" s="13"/>
      <c r="MNB20" s="13"/>
      <c r="MNC20" s="13"/>
      <c r="MND20" s="13"/>
      <c r="MNE20" s="13"/>
      <c r="MNF20" s="13"/>
      <c r="MNG20" s="13"/>
      <c r="MNH20" s="13"/>
      <c r="MNI20" s="13"/>
      <c r="MNJ20" s="13"/>
      <c r="MNK20" s="13"/>
      <c r="MNL20" s="13"/>
      <c r="MNM20" s="13"/>
      <c r="MNN20" s="13"/>
      <c r="MNO20" s="13"/>
      <c r="MNP20" s="13"/>
      <c r="MNQ20" s="13"/>
      <c r="MNR20" s="13"/>
      <c r="MNS20" s="13"/>
      <c r="MNT20" s="13"/>
      <c r="MNU20" s="13"/>
      <c r="MNV20" s="13"/>
      <c r="MNW20" s="13"/>
      <c r="MNX20" s="13"/>
      <c r="MNY20" s="13"/>
      <c r="MNZ20" s="13"/>
      <c r="MOA20" s="13"/>
      <c r="MOB20" s="13"/>
      <c r="MOC20" s="13"/>
      <c r="MOD20" s="13"/>
      <c r="MOE20" s="13"/>
      <c r="MOF20" s="13"/>
      <c r="MOG20" s="13"/>
      <c r="MOH20" s="13"/>
      <c r="MOI20" s="13"/>
      <c r="MOJ20" s="13"/>
      <c r="MOK20" s="13"/>
      <c r="MOL20" s="13"/>
      <c r="MOM20" s="13"/>
      <c r="MON20" s="13"/>
      <c r="MOO20" s="13"/>
      <c r="MOP20" s="13"/>
      <c r="MOQ20" s="13"/>
      <c r="MOR20" s="13"/>
      <c r="MOS20" s="13"/>
      <c r="MOT20" s="13"/>
      <c r="MOU20" s="13"/>
      <c r="MOV20" s="13"/>
      <c r="MOW20" s="13"/>
      <c r="MOX20" s="13"/>
      <c r="MOY20" s="13"/>
      <c r="MOZ20" s="13"/>
      <c r="MPA20" s="13"/>
      <c r="MPB20" s="13"/>
      <c r="MPC20" s="13"/>
      <c r="MPD20" s="13"/>
      <c r="MPE20" s="13"/>
      <c r="MPF20" s="13"/>
      <c r="MPG20" s="13"/>
      <c r="MPH20" s="13"/>
      <c r="MPI20" s="13"/>
      <c r="MPJ20" s="13"/>
      <c r="MPK20" s="13"/>
      <c r="MPL20" s="13"/>
      <c r="MPM20" s="13"/>
      <c r="MPN20" s="13"/>
      <c r="MPO20" s="13"/>
      <c r="MPP20" s="13"/>
      <c r="MPQ20" s="13"/>
      <c r="MPR20" s="13"/>
      <c r="MPS20" s="13"/>
      <c r="MPT20" s="13"/>
      <c r="MPU20" s="13"/>
      <c r="MPV20" s="13"/>
      <c r="MPW20" s="13"/>
      <c r="MPX20" s="13"/>
      <c r="MPY20" s="13"/>
      <c r="MPZ20" s="13"/>
      <c r="MQA20" s="13"/>
      <c r="MQB20" s="13"/>
      <c r="MQC20" s="13"/>
      <c r="MQD20" s="13"/>
      <c r="MQE20" s="13"/>
      <c r="MQF20" s="13"/>
      <c r="MQG20" s="13"/>
      <c r="MQH20" s="13"/>
      <c r="MQI20" s="13"/>
      <c r="MQJ20" s="13"/>
      <c r="MQK20" s="13"/>
      <c r="MQL20" s="13"/>
      <c r="MQM20" s="13"/>
      <c r="MQN20" s="13"/>
      <c r="MQO20" s="13"/>
      <c r="MQP20" s="13"/>
      <c r="MQQ20" s="13"/>
      <c r="MQR20" s="13"/>
      <c r="MQS20" s="13"/>
      <c r="MQT20" s="13"/>
      <c r="MQU20" s="13"/>
      <c r="MQV20" s="13"/>
      <c r="MQW20" s="13"/>
      <c r="MQX20" s="13"/>
      <c r="MQY20" s="13"/>
      <c r="MQZ20" s="13"/>
      <c r="MRA20" s="13"/>
      <c r="MRB20" s="13"/>
      <c r="MRC20" s="13"/>
      <c r="MRD20" s="13"/>
      <c r="MRE20" s="13"/>
      <c r="MRF20" s="13"/>
      <c r="MRG20" s="13"/>
      <c r="MRH20" s="13"/>
      <c r="MRI20" s="13"/>
      <c r="MRJ20" s="13"/>
      <c r="MRK20" s="13"/>
      <c r="MRL20" s="13"/>
      <c r="MRM20" s="13"/>
      <c r="MRN20" s="13"/>
      <c r="MRO20" s="13"/>
      <c r="MRP20" s="13"/>
      <c r="MRQ20" s="13"/>
      <c r="MRR20" s="13"/>
      <c r="MRS20" s="13"/>
      <c r="MRT20" s="13"/>
      <c r="MRU20" s="13"/>
      <c r="MRV20" s="13"/>
      <c r="MRW20" s="13"/>
      <c r="MRX20" s="13"/>
      <c r="MRY20" s="13"/>
      <c r="MRZ20" s="13"/>
      <c r="MSA20" s="13"/>
      <c r="MSB20" s="13"/>
      <c r="MSC20" s="13"/>
      <c r="MSD20" s="13"/>
      <c r="MSE20" s="13"/>
      <c r="MSF20" s="13"/>
      <c r="MSG20" s="13"/>
      <c r="MSH20" s="13"/>
      <c r="MSI20" s="13"/>
      <c r="MSJ20" s="13"/>
      <c r="MSK20" s="13"/>
      <c r="MSL20" s="13"/>
      <c r="MSM20" s="13"/>
      <c r="MSN20" s="13"/>
      <c r="MSO20" s="13"/>
      <c r="MSP20" s="13"/>
      <c r="MSQ20" s="13"/>
      <c r="MSR20" s="13"/>
      <c r="MSS20" s="13"/>
      <c r="MST20" s="13"/>
      <c r="MSU20" s="13"/>
      <c r="MSV20" s="13"/>
      <c r="MSW20" s="13"/>
      <c r="MSX20" s="13"/>
      <c r="MSY20" s="13"/>
      <c r="MSZ20" s="13"/>
      <c r="MTA20" s="13"/>
      <c r="MTB20" s="13"/>
      <c r="MTC20" s="13"/>
      <c r="MTD20" s="13"/>
      <c r="MTE20" s="13"/>
      <c r="MTF20" s="13"/>
      <c r="MTG20" s="13"/>
      <c r="MTH20" s="13"/>
      <c r="MTI20" s="13"/>
      <c r="MTJ20" s="13"/>
      <c r="MTK20" s="13"/>
      <c r="MTL20" s="13"/>
      <c r="MTM20" s="13"/>
      <c r="MTN20" s="13"/>
      <c r="MTO20" s="13"/>
      <c r="MTP20" s="13"/>
      <c r="MTQ20" s="13"/>
      <c r="MTR20" s="13"/>
      <c r="MTS20" s="13"/>
      <c r="MTT20" s="13"/>
      <c r="MTU20" s="13"/>
      <c r="MTV20" s="13"/>
      <c r="MTW20" s="13"/>
      <c r="MTX20" s="13"/>
      <c r="MTY20" s="13"/>
      <c r="MTZ20" s="13"/>
      <c r="MUA20" s="13"/>
      <c r="MUB20" s="13"/>
      <c r="MUC20" s="13"/>
      <c r="MUD20" s="13"/>
      <c r="MUE20" s="13"/>
      <c r="MUF20" s="13"/>
      <c r="MUG20" s="13"/>
      <c r="MUH20" s="13"/>
      <c r="MUI20" s="13"/>
      <c r="MUJ20" s="13"/>
      <c r="MUK20" s="13"/>
      <c r="MUL20" s="13"/>
      <c r="MUM20" s="13"/>
      <c r="MUN20" s="13"/>
      <c r="MUO20" s="13"/>
      <c r="MUP20" s="13"/>
      <c r="MUQ20" s="13"/>
      <c r="MUR20" s="13"/>
      <c r="MUS20" s="13"/>
      <c r="MUT20" s="13"/>
      <c r="MUU20" s="13"/>
      <c r="MUV20" s="13"/>
      <c r="MUW20" s="13"/>
      <c r="MUX20" s="13"/>
      <c r="MUY20" s="13"/>
      <c r="MUZ20" s="13"/>
      <c r="MVA20" s="13"/>
      <c r="MVB20" s="13"/>
      <c r="MVC20" s="13"/>
      <c r="MVD20" s="13"/>
      <c r="MVE20" s="13"/>
      <c r="MVF20" s="13"/>
      <c r="MVG20" s="13"/>
      <c r="MVH20" s="13"/>
      <c r="MVI20" s="13"/>
      <c r="MVJ20" s="13"/>
      <c r="MVK20" s="13"/>
      <c r="MVL20" s="13"/>
      <c r="MVM20" s="13"/>
      <c r="MVN20" s="13"/>
      <c r="MVO20" s="13"/>
      <c r="MVP20" s="13"/>
      <c r="MVQ20" s="13"/>
      <c r="MVR20" s="13"/>
      <c r="MVS20" s="13"/>
      <c r="MVT20" s="13"/>
      <c r="MVU20" s="13"/>
      <c r="MVV20" s="13"/>
      <c r="MVW20" s="13"/>
      <c r="MVX20" s="13"/>
      <c r="MVY20" s="13"/>
      <c r="MVZ20" s="13"/>
      <c r="MWA20" s="13"/>
      <c r="MWB20" s="13"/>
      <c r="MWC20" s="13"/>
      <c r="MWD20" s="13"/>
      <c r="MWE20" s="13"/>
      <c r="MWF20" s="13"/>
      <c r="MWG20" s="13"/>
      <c r="MWH20" s="13"/>
      <c r="MWI20" s="13"/>
      <c r="MWJ20" s="13"/>
      <c r="MWK20" s="13"/>
      <c r="MWL20" s="13"/>
      <c r="MWM20" s="13"/>
      <c r="MWN20" s="13"/>
      <c r="MWO20" s="13"/>
      <c r="MWP20" s="13"/>
      <c r="MWQ20" s="13"/>
      <c r="MWR20" s="13"/>
      <c r="MWS20" s="13"/>
      <c r="MWT20" s="13"/>
      <c r="MWU20" s="13"/>
      <c r="MWV20" s="13"/>
      <c r="MWW20" s="13"/>
      <c r="MWX20" s="13"/>
      <c r="MWY20" s="13"/>
      <c r="MWZ20" s="13"/>
      <c r="MXA20" s="13"/>
      <c r="MXB20" s="13"/>
      <c r="MXC20" s="13"/>
      <c r="MXD20" s="13"/>
      <c r="MXE20" s="13"/>
      <c r="MXF20" s="13"/>
      <c r="MXG20" s="13"/>
      <c r="MXH20" s="13"/>
      <c r="MXI20" s="13"/>
      <c r="MXJ20" s="13"/>
      <c r="MXK20" s="13"/>
      <c r="MXL20" s="13"/>
      <c r="MXM20" s="13"/>
      <c r="MXN20" s="13"/>
      <c r="MXO20" s="13"/>
      <c r="MXP20" s="13"/>
      <c r="MXQ20" s="13"/>
      <c r="MXR20" s="13"/>
      <c r="MXS20" s="13"/>
      <c r="MXT20" s="13"/>
      <c r="MXU20" s="13"/>
      <c r="MXV20" s="13"/>
      <c r="MXW20" s="13"/>
      <c r="MXX20" s="13"/>
      <c r="MXY20" s="13"/>
      <c r="MXZ20" s="13"/>
      <c r="MYA20" s="13"/>
      <c r="MYB20" s="13"/>
      <c r="MYC20" s="13"/>
      <c r="MYD20" s="13"/>
      <c r="MYE20" s="13"/>
      <c r="MYF20" s="13"/>
      <c r="MYG20" s="13"/>
      <c r="MYH20" s="13"/>
      <c r="MYI20" s="13"/>
      <c r="MYJ20" s="13"/>
      <c r="MYK20" s="13"/>
      <c r="MYL20" s="13"/>
      <c r="MYM20" s="13"/>
      <c r="MYN20" s="13"/>
      <c r="MYO20" s="13"/>
      <c r="MYP20" s="13"/>
      <c r="MYQ20" s="13"/>
      <c r="MYR20" s="13"/>
      <c r="MYS20" s="13"/>
      <c r="MYT20" s="13"/>
      <c r="MYU20" s="13"/>
      <c r="MYV20" s="13"/>
      <c r="MYW20" s="13"/>
      <c r="MYX20" s="13"/>
      <c r="MYY20" s="13"/>
      <c r="MYZ20" s="13"/>
      <c r="MZA20" s="13"/>
      <c r="MZB20" s="13"/>
      <c r="MZC20" s="13"/>
      <c r="MZD20" s="13"/>
      <c r="MZE20" s="13"/>
      <c r="MZF20" s="13"/>
      <c r="MZG20" s="13"/>
      <c r="MZH20" s="13"/>
      <c r="MZI20" s="13"/>
      <c r="MZJ20" s="13"/>
      <c r="MZK20" s="13"/>
      <c r="MZL20" s="13"/>
      <c r="MZM20" s="13"/>
      <c r="MZN20" s="13"/>
      <c r="MZO20" s="13"/>
      <c r="MZP20" s="13"/>
      <c r="MZQ20" s="13"/>
      <c r="MZR20" s="13"/>
      <c r="MZS20" s="13"/>
      <c r="MZT20" s="13"/>
      <c r="MZU20" s="13"/>
      <c r="MZV20" s="13"/>
      <c r="MZW20" s="13"/>
      <c r="MZX20" s="13"/>
      <c r="MZY20" s="13"/>
      <c r="MZZ20" s="13"/>
      <c r="NAA20" s="13"/>
      <c r="NAB20" s="13"/>
      <c r="NAC20" s="13"/>
      <c r="NAD20" s="13"/>
      <c r="NAE20" s="13"/>
      <c r="NAF20" s="13"/>
      <c r="NAG20" s="13"/>
      <c r="NAH20" s="13"/>
      <c r="NAI20" s="13"/>
      <c r="NAJ20" s="13"/>
      <c r="NAK20" s="13"/>
      <c r="NAL20" s="13"/>
      <c r="NAM20" s="13"/>
      <c r="NAN20" s="13"/>
      <c r="NAO20" s="13"/>
      <c r="NAP20" s="13"/>
      <c r="NAQ20" s="13"/>
      <c r="NAR20" s="13"/>
      <c r="NAS20" s="13"/>
      <c r="NAT20" s="13"/>
      <c r="NAU20" s="13"/>
      <c r="NAV20" s="13"/>
      <c r="NAW20" s="13"/>
      <c r="NAX20" s="13"/>
      <c r="NAY20" s="13"/>
      <c r="NAZ20" s="13"/>
      <c r="NBA20" s="13"/>
      <c r="NBB20" s="13"/>
      <c r="NBC20" s="13"/>
      <c r="NBD20" s="13"/>
      <c r="NBE20" s="13"/>
      <c r="NBF20" s="13"/>
      <c r="NBG20" s="13"/>
      <c r="NBH20" s="13"/>
      <c r="NBI20" s="13"/>
      <c r="NBJ20" s="13"/>
      <c r="NBK20" s="13"/>
      <c r="NBL20" s="13"/>
      <c r="NBM20" s="13"/>
      <c r="NBN20" s="13"/>
      <c r="NBO20" s="13"/>
      <c r="NBP20" s="13"/>
      <c r="NBQ20" s="13"/>
      <c r="NBR20" s="13"/>
      <c r="NBS20" s="13"/>
      <c r="NBT20" s="13"/>
      <c r="NBU20" s="13"/>
      <c r="NBV20" s="13"/>
      <c r="NBW20" s="13"/>
      <c r="NBX20" s="13"/>
      <c r="NBY20" s="13"/>
      <c r="NBZ20" s="13"/>
      <c r="NCA20" s="13"/>
      <c r="NCB20" s="13"/>
      <c r="NCC20" s="13"/>
      <c r="NCD20" s="13"/>
      <c r="NCE20" s="13"/>
      <c r="NCF20" s="13"/>
      <c r="NCG20" s="13"/>
      <c r="NCH20" s="13"/>
      <c r="NCI20" s="13"/>
      <c r="NCJ20" s="13"/>
      <c r="NCK20" s="13"/>
      <c r="NCL20" s="13"/>
      <c r="NCM20" s="13"/>
      <c r="NCN20" s="13"/>
      <c r="NCO20" s="13"/>
      <c r="NCP20" s="13"/>
      <c r="NCQ20" s="13"/>
      <c r="NCR20" s="13"/>
      <c r="NCS20" s="13"/>
      <c r="NCT20" s="13"/>
      <c r="NCU20" s="13"/>
      <c r="NCV20" s="13"/>
      <c r="NCW20" s="13"/>
      <c r="NCX20" s="13"/>
      <c r="NCY20" s="13"/>
      <c r="NCZ20" s="13"/>
      <c r="NDA20" s="13"/>
      <c r="NDB20" s="13"/>
      <c r="NDC20" s="13"/>
      <c r="NDD20" s="13"/>
      <c r="NDE20" s="13"/>
      <c r="NDF20" s="13"/>
      <c r="NDG20" s="13"/>
      <c r="NDH20" s="13"/>
      <c r="NDI20" s="13"/>
      <c r="NDJ20" s="13"/>
      <c r="NDK20" s="13"/>
      <c r="NDL20" s="13"/>
      <c r="NDM20" s="13"/>
      <c r="NDN20" s="13"/>
      <c r="NDO20" s="13"/>
      <c r="NDP20" s="13"/>
      <c r="NDQ20" s="13"/>
      <c r="NDR20" s="13"/>
      <c r="NDS20" s="13"/>
      <c r="NDT20" s="13"/>
      <c r="NDU20" s="13"/>
      <c r="NDV20" s="13"/>
      <c r="NDW20" s="13"/>
      <c r="NDX20" s="13"/>
      <c r="NDY20" s="13"/>
      <c r="NDZ20" s="13"/>
      <c r="NEA20" s="13"/>
      <c r="NEB20" s="13"/>
      <c r="NEC20" s="13"/>
      <c r="NED20" s="13"/>
      <c r="NEE20" s="13"/>
      <c r="NEF20" s="13"/>
      <c r="NEG20" s="13"/>
      <c r="NEH20" s="13"/>
      <c r="NEI20" s="13"/>
      <c r="NEJ20" s="13"/>
      <c r="NEK20" s="13"/>
      <c r="NEL20" s="13"/>
      <c r="NEM20" s="13"/>
      <c r="NEN20" s="13"/>
      <c r="NEO20" s="13"/>
      <c r="NEP20" s="13"/>
      <c r="NEQ20" s="13"/>
      <c r="NER20" s="13"/>
      <c r="NES20" s="13"/>
      <c r="NET20" s="13"/>
      <c r="NEU20" s="13"/>
      <c r="NEV20" s="13"/>
      <c r="NEW20" s="13"/>
      <c r="NEX20" s="13"/>
      <c r="NEY20" s="13"/>
      <c r="NEZ20" s="13"/>
      <c r="NFA20" s="13"/>
      <c r="NFB20" s="13"/>
      <c r="NFC20" s="13"/>
      <c r="NFD20" s="13"/>
      <c r="NFE20" s="13"/>
      <c r="NFF20" s="13"/>
      <c r="NFG20" s="13"/>
      <c r="NFH20" s="13"/>
      <c r="NFI20" s="13"/>
      <c r="NFJ20" s="13"/>
      <c r="NFK20" s="13"/>
      <c r="NFL20" s="13"/>
      <c r="NFM20" s="13"/>
      <c r="NFN20" s="13"/>
      <c r="NFO20" s="13"/>
      <c r="NFP20" s="13"/>
      <c r="NFQ20" s="13"/>
      <c r="NFR20" s="13"/>
      <c r="NFS20" s="13"/>
      <c r="NFT20" s="13"/>
      <c r="NFU20" s="13"/>
      <c r="NFV20" s="13"/>
      <c r="NFW20" s="13"/>
      <c r="NFX20" s="13"/>
      <c r="NFY20" s="13"/>
      <c r="NFZ20" s="13"/>
      <c r="NGA20" s="13"/>
      <c r="NGB20" s="13"/>
      <c r="NGC20" s="13"/>
      <c r="NGD20" s="13"/>
      <c r="NGE20" s="13"/>
      <c r="NGF20" s="13"/>
      <c r="NGG20" s="13"/>
      <c r="NGH20" s="13"/>
      <c r="NGI20" s="13"/>
      <c r="NGJ20" s="13"/>
      <c r="NGK20" s="13"/>
      <c r="NGL20" s="13"/>
      <c r="NGM20" s="13"/>
      <c r="NGN20" s="13"/>
      <c r="NGO20" s="13"/>
      <c r="NGP20" s="13"/>
      <c r="NGQ20" s="13"/>
      <c r="NGR20" s="13"/>
      <c r="NGS20" s="13"/>
      <c r="NGT20" s="13"/>
      <c r="NGU20" s="13"/>
      <c r="NGV20" s="13"/>
      <c r="NGW20" s="13"/>
      <c r="NGX20" s="13"/>
      <c r="NGY20" s="13"/>
      <c r="NGZ20" s="13"/>
      <c r="NHA20" s="13"/>
      <c r="NHB20" s="13"/>
      <c r="NHC20" s="13"/>
      <c r="NHD20" s="13"/>
      <c r="NHE20" s="13"/>
      <c r="NHF20" s="13"/>
      <c r="NHG20" s="13"/>
      <c r="NHH20" s="13"/>
      <c r="NHI20" s="13"/>
      <c r="NHJ20" s="13"/>
      <c r="NHK20" s="13"/>
      <c r="NHL20" s="13"/>
      <c r="NHM20" s="13"/>
      <c r="NHN20" s="13"/>
      <c r="NHO20" s="13"/>
      <c r="NHP20" s="13"/>
      <c r="NHQ20" s="13"/>
      <c r="NHR20" s="13"/>
      <c r="NHS20" s="13"/>
      <c r="NHT20" s="13"/>
      <c r="NHU20" s="13"/>
      <c r="NHV20" s="13"/>
      <c r="NHW20" s="13"/>
      <c r="NHX20" s="13"/>
      <c r="NHY20" s="13"/>
      <c r="NHZ20" s="13"/>
      <c r="NIA20" s="13"/>
      <c r="NIB20" s="13"/>
      <c r="NIC20" s="13"/>
      <c r="NID20" s="13"/>
      <c r="NIE20" s="13"/>
      <c r="NIF20" s="13"/>
      <c r="NIG20" s="13"/>
      <c r="NIH20" s="13"/>
      <c r="NII20" s="13"/>
      <c r="NIJ20" s="13"/>
      <c r="NIK20" s="13"/>
      <c r="NIL20" s="13"/>
      <c r="NIM20" s="13"/>
      <c r="NIN20" s="13"/>
      <c r="NIO20" s="13"/>
      <c r="NIP20" s="13"/>
      <c r="NIQ20" s="13"/>
      <c r="NIR20" s="13"/>
      <c r="NIS20" s="13"/>
      <c r="NIT20" s="13"/>
      <c r="NIU20" s="13"/>
      <c r="NIV20" s="13"/>
      <c r="NIW20" s="13"/>
      <c r="NIX20" s="13"/>
      <c r="NIY20" s="13"/>
      <c r="NIZ20" s="13"/>
      <c r="NJA20" s="13"/>
      <c r="NJB20" s="13"/>
      <c r="NJC20" s="13"/>
      <c r="NJD20" s="13"/>
      <c r="NJE20" s="13"/>
      <c r="NJF20" s="13"/>
      <c r="NJG20" s="13"/>
      <c r="NJH20" s="13"/>
      <c r="NJI20" s="13"/>
      <c r="NJJ20" s="13"/>
      <c r="NJK20" s="13"/>
      <c r="NJL20" s="13"/>
      <c r="NJM20" s="13"/>
      <c r="NJN20" s="13"/>
      <c r="NJO20" s="13"/>
      <c r="NJP20" s="13"/>
      <c r="NJQ20" s="13"/>
      <c r="NJR20" s="13"/>
      <c r="NJS20" s="13"/>
      <c r="NJT20" s="13"/>
      <c r="NJU20" s="13"/>
      <c r="NJV20" s="13"/>
      <c r="NJW20" s="13"/>
      <c r="NJX20" s="13"/>
      <c r="NJY20" s="13"/>
      <c r="NJZ20" s="13"/>
      <c r="NKA20" s="13"/>
      <c r="NKB20" s="13"/>
      <c r="NKC20" s="13"/>
      <c r="NKD20" s="13"/>
      <c r="NKE20" s="13"/>
      <c r="NKF20" s="13"/>
      <c r="NKG20" s="13"/>
      <c r="NKH20" s="13"/>
      <c r="NKI20" s="13"/>
      <c r="NKJ20" s="13"/>
      <c r="NKK20" s="13"/>
      <c r="NKL20" s="13"/>
      <c r="NKM20" s="13"/>
      <c r="NKN20" s="13"/>
      <c r="NKO20" s="13"/>
      <c r="NKP20" s="13"/>
      <c r="NKQ20" s="13"/>
      <c r="NKR20" s="13"/>
      <c r="NKS20" s="13"/>
      <c r="NKT20" s="13"/>
      <c r="NKU20" s="13"/>
      <c r="NKV20" s="13"/>
      <c r="NKW20" s="13"/>
      <c r="NKX20" s="13"/>
      <c r="NKY20" s="13"/>
      <c r="NKZ20" s="13"/>
      <c r="NLA20" s="13"/>
      <c r="NLB20" s="13"/>
      <c r="NLC20" s="13"/>
      <c r="NLD20" s="13"/>
      <c r="NLE20" s="13"/>
      <c r="NLF20" s="13"/>
      <c r="NLG20" s="13"/>
      <c r="NLH20" s="13"/>
      <c r="NLI20" s="13"/>
      <c r="NLJ20" s="13"/>
      <c r="NLK20" s="13"/>
      <c r="NLL20" s="13"/>
      <c r="NLM20" s="13"/>
      <c r="NLN20" s="13"/>
      <c r="NLO20" s="13"/>
      <c r="NLP20" s="13"/>
      <c r="NLQ20" s="13"/>
      <c r="NLR20" s="13"/>
      <c r="NLS20" s="13"/>
      <c r="NLT20" s="13"/>
      <c r="NLU20" s="13"/>
      <c r="NLV20" s="13"/>
      <c r="NLW20" s="13"/>
      <c r="NLX20" s="13"/>
      <c r="NLY20" s="13"/>
      <c r="NLZ20" s="13"/>
      <c r="NMA20" s="13"/>
      <c r="NMB20" s="13"/>
      <c r="NMC20" s="13"/>
      <c r="NMD20" s="13"/>
      <c r="NME20" s="13"/>
      <c r="NMF20" s="13"/>
      <c r="NMG20" s="13"/>
      <c r="NMH20" s="13"/>
      <c r="NMI20" s="13"/>
      <c r="NMJ20" s="13"/>
      <c r="NMK20" s="13"/>
      <c r="NML20" s="13"/>
      <c r="NMM20" s="13"/>
      <c r="NMN20" s="13"/>
      <c r="NMO20" s="13"/>
      <c r="NMP20" s="13"/>
      <c r="NMQ20" s="13"/>
      <c r="NMR20" s="13"/>
      <c r="NMS20" s="13"/>
      <c r="NMT20" s="13"/>
      <c r="NMU20" s="13"/>
      <c r="NMV20" s="13"/>
      <c r="NMW20" s="13"/>
      <c r="NMX20" s="13"/>
      <c r="NMY20" s="13"/>
      <c r="NMZ20" s="13"/>
      <c r="NNA20" s="13"/>
      <c r="NNB20" s="13"/>
      <c r="NNC20" s="13"/>
      <c r="NND20" s="13"/>
      <c r="NNE20" s="13"/>
      <c r="NNF20" s="13"/>
      <c r="NNG20" s="13"/>
      <c r="NNH20" s="13"/>
      <c r="NNI20" s="13"/>
      <c r="NNJ20" s="13"/>
      <c r="NNK20" s="13"/>
      <c r="NNL20" s="13"/>
      <c r="NNM20" s="13"/>
      <c r="NNN20" s="13"/>
      <c r="NNO20" s="13"/>
      <c r="NNP20" s="13"/>
      <c r="NNQ20" s="13"/>
      <c r="NNR20" s="13"/>
      <c r="NNS20" s="13"/>
      <c r="NNT20" s="13"/>
      <c r="NNU20" s="13"/>
      <c r="NNV20" s="13"/>
      <c r="NNW20" s="13"/>
      <c r="NNX20" s="13"/>
      <c r="NNY20" s="13"/>
      <c r="NNZ20" s="13"/>
      <c r="NOA20" s="13"/>
      <c r="NOB20" s="13"/>
      <c r="NOC20" s="13"/>
      <c r="NOD20" s="13"/>
      <c r="NOE20" s="13"/>
      <c r="NOF20" s="13"/>
      <c r="NOG20" s="13"/>
      <c r="NOH20" s="13"/>
      <c r="NOI20" s="13"/>
      <c r="NOJ20" s="13"/>
      <c r="NOK20" s="13"/>
      <c r="NOL20" s="13"/>
      <c r="NOM20" s="13"/>
      <c r="NON20" s="13"/>
      <c r="NOO20" s="13"/>
      <c r="NOP20" s="13"/>
      <c r="NOQ20" s="13"/>
      <c r="NOR20" s="13"/>
      <c r="NOS20" s="13"/>
      <c r="NOT20" s="13"/>
      <c r="NOU20" s="13"/>
      <c r="NOV20" s="13"/>
      <c r="NOW20" s="13"/>
      <c r="NOX20" s="13"/>
      <c r="NOY20" s="13"/>
      <c r="NOZ20" s="13"/>
      <c r="NPA20" s="13"/>
      <c r="NPB20" s="13"/>
      <c r="NPC20" s="13"/>
      <c r="NPD20" s="13"/>
      <c r="NPE20" s="13"/>
      <c r="NPF20" s="13"/>
      <c r="NPG20" s="13"/>
      <c r="NPH20" s="13"/>
      <c r="NPI20" s="13"/>
      <c r="NPJ20" s="13"/>
      <c r="NPK20" s="13"/>
      <c r="NPL20" s="13"/>
      <c r="NPM20" s="13"/>
      <c r="NPN20" s="13"/>
      <c r="NPO20" s="13"/>
      <c r="NPP20" s="13"/>
      <c r="NPQ20" s="13"/>
      <c r="NPR20" s="13"/>
      <c r="NPS20" s="13"/>
      <c r="NPT20" s="13"/>
      <c r="NPU20" s="13"/>
      <c r="NPV20" s="13"/>
      <c r="NPW20" s="13"/>
      <c r="NPX20" s="13"/>
      <c r="NPY20" s="13"/>
      <c r="NPZ20" s="13"/>
      <c r="NQA20" s="13"/>
      <c r="NQB20" s="13"/>
      <c r="NQC20" s="13"/>
      <c r="NQD20" s="13"/>
      <c r="NQE20" s="13"/>
      <c r="NQF20" s="13"/>
      <c r="NQG20" s="13"/>
      <c r="NQH20" s="13"/>
      <c r="NQI20" s="13"/>
      <c r="NQJ20" s="13"/>
      <c r="NQK20" s="13"/>
      <c r="NQL20" s="13"/>
      <c r="NQM20" s="13"/>
      <c r="NQN20" s="13"/>
      <c r="NQO20" s="13"/>
      <c r="NQP20" s="13"/>
      <c r="NQQ20" s="13"/>
      <c r="NQR20" s="13"/>
      <c r="NQS20" s="13"/>
      <c r="NQT20" s="13"/>
      <c r="NQU20" s="13"/>
      <c r="NQV20" s="13"/>
      <c r="NQW20" s="13"/>
      <c r="NQX20" s="13"/>
      <c r="NQY20" s="13"/>
      <c r="NQZ20" s="13"/>
      <c r="NRA20" s="13"/>
      <c r="NRB20" s="13"/>
      <c r="NRC20" s="13"/>
      <c r="NRD20" s="13"/>
      <c r="NRE20" s="13"/>
      <c r="NRF20" s="13"/>
      <c r="NRG20" s="13"/>
      <c r="NRH20" s="13"/>
      <c r="NRI20" s="13"/>
      <c r="NRJ20" s="13"/>
      <c r="NRK20" s="13"/>
      <c r="NRL20" s="13"/>
      <c r="NRM20" s="13"/>
      <c r="NRN20" s="13"/>
      <c r="NRO20" s="13"/>
      <c r="NRP20" s="13"/>
      <c r="NRQ20" s="13"/>
      <c r="NRR20" s="13"/>
      <c r="NRS20" s="13"/>
      <c r="NRT20" s="13"/>
      <c r="NRU20" s="13"/>
      <c r="NRV20" s="13"/>
      <c r="NRW20" s="13"/>
      <c r="NRX20" s="13"/>
      <c r="NRY20" s="13"/>
      <c r="NRZ20" s="13"/>
      <c r="NSA20" s="13"/>
      <c r="NSB20" s="13"/>
      <c r="NSC20" s="13"/>
      <c r="NSD20" s="13"/>
      <c r="NSE20" s="13"/>
      <c r="NSF20" s="13"/>
      <c r="NSG20" s="13"/>
      <c r="NSH20" s="13"/>
      <c r="NSI20" s="13"/>
      <c r="NSJ20" s="13"/>
      <c r="NSK20" s="13"/>
      <c r="NSL20" s="13"/>
      <c r="NSM20" s="13"/>
      <c r="NSN20" s="13"/>
      <c r="NSO20" s="13"/>
      <c r="NSP20" s="13"/>
      <c r="NSQ20" s="13"/>
      <c r="NSR20" s="13"/>
      <c r="NSS20" s="13"/>
      <c r="NST20" s="13"/>
      <c r="NSU20" s="13"/>
      <c r="NSV20" s="13"/>
      <c r="NSW20" s="13"/>
      <c r="NSX20" s="13"/>
      <c r="NSY20" s="13"/>
      <c r="NSZ20" s="13"/>
      <c r="NTA20" s="13"/>
      <c r="NTB20" s="13"/>
      <c r="NTC20" s="13"/>
      <c r="NTD20" s="13"/>
      <c r="NTE20" s="13"/>
      <c r="NTF20" s="13"/>
      <c r="NTG20" s="13"/>
      <c r="NTH20" s="13"/>
      <c r="NTI20" s="13"/>
      <c r="NTJ20" s="13"/>
      <c r="NTK20" s="13"/>
      <c r="NTL20" s="13"/>
      <c r="NTM20" s="13"/>
      <c r="NTN20" s="13"/>
      <c r="NTO20" s="13"/>
      <c r="NTP20" s="13"/>
      <c r="NTQ20" s="13"/>
      <c r="NTR20" s="13"/>
      <c r="NTS20" s="13"/>
      <c r="NTT20" s="13"/>
      <c r="NTU20" s="13"/>
      <c r="NTV20" s="13"/>
      <c r="NTW20" s="13"/>
      <c r="NTX20" s="13"/>
      <c r="NTY20" s="13"/>
      <c r="NTZ20" s="13"/>
      <c r="NUA20" s="13"/>
      <c r="NUB20" s="13"/>
      <c r="NUC20" s="13"/>
      <c r="NUD20" s="13"/>
      <c r="NUE20" s="13"/>
      <c r="NUF20" s="13"/>
      <c r="NUG20" s="13"/>
      <c r="NUH20" s="13"/>
      <c r="NUI20" s="13"/>
      <c r="NUJ20" s="13"/>
      <c r="NUK20" s="13"/>
      <c r="NUL20" s="13"/>
      <c r="NUM20" s="13"/>
      <c r="NUN20" s="13"/>
      <c r="NUO20" s="13"/>
      <c r="NUP20" s="13"/>
      <c r="NUQ20" s="13"/>
      <c r="NUR20" s="13"/>
      <c r="NUS20" s="13"/>
      <c r="NUT20" s="13"/>
      <c r="NUU20" s="13"/>
      <c r="NUV20" s="13"/>
      <c r="NUW20" s="13"/>
      <c r="NUX20" s="13"/>
      <c r="NUY20" s="13"/>
      <c r="NUZ20" s="13"/>
      <c r="NVA20" s="13"/>
      <c r="NVB20" s="13"/>
      <c r="NVC20" s="13"/>
      <c r="NVD20" s="13"/>
      <c r="NVE20" s="13"/>
      <c r="NVF20" s="13"/>
      <c r="NVG20" s="13"/>
      <c r="NVH20" s="13"/>
      <c r="NVI20" s="13"/>
      <c r="NVJ20" s="13"/>
      <c r="NVK20" s="13"/>
      <c r="NVL20" s="13"/>
      <c r="NVM20" s="13"/>
      <c r="NVN20" s="13"/>
      <c r="NVO20" s="13"/>
      <c r="NVP20" s="13"/>
      <c r="NVQ20" s="13"/>
      <c r="NVR20" s="13"/>
      <c r="NVS20" s="13"/>
      <c r="NVT20" s="13"/>
      <c r="NVU20" s="13"/>
      <c r="NVV20" s="13"/>
      <c r="NVW20" s="13"/>
      <c r="NVX20" s="13"/>
      <c r="NVY20" s="13"/>
      <c r="NVZ20" s="13"/>
      <c r="NWA20" s="13"/>
      <c r="NWB20" s="13"/>
      <c r="NWC20" s="13"/>
      <c r="NWD20" s="13"/>
      <c r="NWE20" s="13"/>
      <c r="NWF20" s="13"/>
      <c r="NWG20" s="13"/>
      <c r="NWH20" s="13"/>
      <c r="NWI20" s="13"/>
      <c r="NWJ20" s="13"/>
      <c r="NWK20" s="13"/>
      <c r="NWL20" s="13"/>
      <c r="NWM20" s="13"/>
      <c r="NWN20" s="13"/>
      <c r="NWO20" s="13"/>
      <c r="NWP20" s="13"/>
      <c r="NWQ20" s="13"/>
      <c r="NWR20" s="13"/>
      <c r="NWS20" s="13"/>
      <c r="NWT20" s="13"/>
      <c r="NWU20" s="13"/>
      <c r="NWV20" s="13"/>
      <c r="NWW20" s="13"/>
      <c r="NWX20" s="13"/>
      <c r="NWY20" s="13"/>
      <c r="NWZ20" s="13"/>
      <c r="NXA20" s="13"/>
      <c r="NXB20" s="13"/>
      <c r="NXC20" s="13"/>
      <c r="NXD20" s="13"/>
      <c r="NXE20" s="13"/>
      <c r="NXF20" s="13"/>
      <c r="NXG20" s="13"/>
      <c r="NXH20" s="13"/>
      <c r="NXI20" s="13"/>
      <c r="NXJ20" s="13"/>
      <c r="NXK20" s="13"/>
      <c r="NXL20" s="13"/>
      <c r="NXM20" s="13"/>
      <c r="NXN20" s="13"/>
      <c r="NXO20" s="13"/>
      <c r="NXP20" s="13"/>
      <c r="NXQ20" s="13"/>
      <c r="NXR20" s="13"/>
      <c r="NXS20" s="13"/>
      <c r="NXT20" s="13"/>
      <c r="NXU20" s="13"/>
      <c r="NXV20" s="13"/>
      <c r="NXW20" s="13"/>
      <c r="NXX20" s="13"/>
      <c r="NXY20" s="13"/>
      <c r="NXZ20" s="13"/>
      <c r="NYA20" s="13"/>
      <c r="NYB20" s="13"/>
      <c r="NYC20" s="13"/>
      <c r="NYD20" s="13"/>
      <c r="NYE20" s="13"/>
      <c r="NYF20" s="13"/>
      <c r="NYG20" s="13"/>
      <c r="NYH20" s="13"/>
      <c r="NYI20" s="13"/>
      <c r="NYJ20" s="13"/>
      <c r="NYK20" s="13"/>
      <c r="NYL20" s="13"/>
      <c r="NYM20" s="13"/>
      <c r="NYN20" s="13"/>
      <c r="NYO20" s="13"/>
      <c r="NYP20" s="13"/>
      <c r="NYQ20" s="13"/>
      <c r="NYR20" s="13"/>
      <c r="NYS20" s="13"/>
      <c r="NYT20" s="13"/>
      <c r="NYU20" s="13"/>
      <c r="NYV20" s="13"/>
      <c r="NYW20" s="13"/>
      <c r="NYX20" s="13"/>
      <c r="NYY20" s="13"/>
      <c r="NYZ20" s="13"/>
      <c r="NZA20" s="13"/>
      <c r="NZB20" s="13"/>
      <c r="NZC20" s="13"/>
      <c r="NZD20" s="13"/>
      <c r="NZE20" s="13"/>
      <c r="NZF20" s="13"/>
      <c r="NZG20" s="13"/>
      <c r="NZH20" s="13"/>
      <c r="NZI20" s="13"/>
      <c r="NZJ20" s="13"/>
      <c r="NZK20" s="13"/>
      <c r="NZL20" s="13"/>
      <c r="NZM20" s="13"/>
      <c r="NZN20" s="13"/>
      <c r="NZO20" s="13"/>
      <c r="NZP20" s="13"/>
      <c r="NZQ20" s="13"/>
      <c r="NZR20" s="13"/>
      <c r="NZS20" s="13"/>
      <c r="NZT20" s="13"/>
      <c r="NZU20" s="13"/>
      <c r="NZV20" s="13"/>
      <c r="NZW20" s="13"/>
      <c r="NZX20" s="13"/>
      <c r="NZY20" s="13"/>
      <c r="NZZ20" s="13"/>
      <c r="OAA20" s="13"/>
      <c r="OAB20" s="13"/>
      <c r="OAC20" s="13"/>
      <c r="OAD20" s="13"/>
      <c r="OAE20" s="13"/>
      <c r="OAF20" s="13"/>
      <c r="OAG20" s="13"/>
      <c r="OAH20" s="13"/>
      <c r="OAI20" s="13"/>
      <c r="OAJ20" s="13"/>
      <c r="OAK20" s="13"/>
      <c r="OAL20" s="13"/>
      <c r="OAM20" s="13"/>
      <c r="OAN20" s="13"/>
      <c r="OAO20" s="13"/>
      <c r="OAP20" s="13"/>
      <c r="OAQ20" s="13"/>
      <c r="OAR20" s="13"/>
      <c r="OAS20" s="13"/>
      <c r="OAT20" s="13"/>
      <c r="OAU20" s="13"/>
      <c r="OAV20" s="13"/>
      <c r="OAW20" s="13"/>
      <c r="OAX20" s="13"/>
      <c r="OAY20" s="13"/>
      <c r="OAZ20" s="13"/>
      <c r="OBA20" s="13"/>
      <c r="OBB20" s="13"/>
      <c r="OBC20" s="13"/>
      <c r="OBD20" s="13"/>
      <c r="OBE20" s="13"/>
      <c r="OBF20" s="13"/>
      <c r="OBG20" s="13"/>
      <c r="OBH20" s="13"/>
      <c r="OBI20" s="13"/>
      <c r="OBJ20" s="13"/>
      <c r="OBK20" s="13"/>
      <c r="OBL20" s="13"/>
      <c r="OBM20" s="13"/>
      <c r="OBN20" s="13"/>
      <c r="OBO20" s="13"/>
      <c r="OBP20" s="13"/>
      <c r="OBQ20" s="13"/>
      <c r="OBR20" s="13"/>
      <c r="OBS20" s="13"/>
      <c r="OBT20" s="13"/>
      <c r="OBU20" s="13"/>
      <c r="OBV20" s="13"/>
      <c r="OBW20" s="13"/>
      <c r="OBX20" s="13"/>
      <c r="OBY20" s="13"/>
      <c r="OBZ20" s="13"/>
      <c r="OCA20" s="13"/>
      <c r="OCB20" s="13"/>
      <c r="OCC20" s="13"/>
      <c r="OCD20" s="13"/>
      <c r="OCE20" s="13"/>
      <c r="OCF20" s="13"/>
      <c r="OCG20" s="13"/>
      <c r="OCH20" s="13"/>
      <c r="OCI20" s="13"/>
      <c r="OCJ20" s="13"/>
      <c r="OCK20" s="13"/>
      <c r="OCL20" s="13"/>
      <c r="OCM20" s="13"/>
      <c r="OCN20" s="13"/>
      <c r="OCO20" s="13"/>
      <c r="OCP20" s="13"/>
      <c r="OCQ20" s="13"/>
      <c r="OCR20" s="13"/>
      <c r="OCS20" s="13"/>
      <c r="OCT20" s="13"/>
      <c r="OCU20" s="13"/>
      <c r="OCV20" s="13"/>
      <c r="OCW20" s="13"/>
      <c r="OCX20" s="13"/>
      <c r="OCY20" s="13"/>
      <c r="OCZ20" s="13"/>
      <c r="ODA20" s="13"/>
      <c r="ODB20" s="13"/>
      <c r="ODC20" s="13"/>
      <c r="ODD20" s="13"/>
      <c r="ODE20" s="13"/>
      <c r="ODF20" s="13"/>
      <c r="ODG20" s="13"/>
      <c r="ODH20" s="13"/>
      <c r="ODI20" s="13"/>
      <c r="ODJ20" s="13"/>
      <c r="ODK20" s="13"/>
      <c r="ODL20" s="13"/>
      <c r="ODM20" s="13"/>
      <c r="ODN20" s="13"/>
      <c r="ODO20" s="13"/>
      <c r="ODP20" s="13"/>
      <c r="ODQ20" s="13"/>
      <c r="ODR20" s="13"/>
      <c r="ODS20" s="13"/>
      <c r="ODT20" s="13"/>
      <c r="ODU20" s="13"/>
      <c r="ODV20" s="13"/>
      <c r="ODW20" s="13"/>
      <c r="ODX20" s="13"/>
      <c r="ODY20" s="13"/>
      <c r="ODZ20" s="13"/>
      <c r="OEA20" s="13"/>
      <c r="OEB20" s="13"/>
      <c r="OEC20" s="13"/>
      <c r="OED20" s="13"/>
      <c r="OEE20" s="13"/>
      <c r="OEF20" s="13"/>
      <c r="OEG20" s="13"/>
      <c r="OEH20" s="13"/>
      <c r="OEI20" s="13"/>
      <c r="OEJ20" s="13"/>
      <c r="OEK20" s="13"/>
      <c r="OEL20" s="13"/>
      <c r="OEM20" s="13"/>
      <c r="OEN20" s="13"/>
      <c r="OEO20" s="13"/>
      <c r="OEP20" s="13"/>
      <c r="OEQ20" s="13"/>
      <c r="OER20" s="13"/>
      <c r="OES20" s="13"/>
      <c r="OET20" s="13"/>
      <c r="OEU20" s="13"/>
      <c r="OEV20" s="13"/>
      <c r="OEW20" s="13"/>
      <c r="OEX20" s="13"/>
      <c r="OEY20" s="13"/>
      <c r="OEZ20" s="13"/>
      <c r="OFA20" s="13"/>
      <c r="OFB20" s="13"/>
      <c r="OFC20" s="13"/>
      <c r="OFD20" s="13"/>
      <c r="OFE20" s="13"/>
      <c r="OFF20" s="13"/>
      <c r="OFG20" s="13"/>
      <c r="OFH20" s="13"/>
      <c r="OFI20" s="13"/>
      <c r="OFJ20" s="13"/>
      <c r="OFK20" s="13"/>
      <c r="OFL20" s="13"/>
      <c r="OFM20" s="13"/>
      <c r="OFN20" s="13"/>
      <c r="OFO20" s="13"/>
      <c r="OFP20" s="13"/>
      <c r="OFQ20" s="13"/>
      <c r="OFR20" s="13"/>
      <c r="OFS20" s="13"/>
      <c r="OFT20" s="13"/>
      <c r="OFU20" s="13"/>
      <c r="OFV20" s="13"/>
      <c r="OFW20" s="13"/>
      <c r="OFX20" s="13"/>
      <c r="OFY20" s="13"/>
      <c r="OFZ20" s="13"/>
      <c r="OGA20" s="13"/>
      <c r="OGB20" s="13"/>
      <c r="OGC20" s="13"/>
      <c r="OGD20" s="13"/>
      <c r="OGE20" s="13"/>
      <c r="OGF20" s="13"/>
      <c r="OGG20" s="13"/>
      <c r="OGH20" s="13"/>
      <c r="OGI20" s="13"/>
      <c r="OGJ20" s="13"/>
      <c r="OGK20" s="13"/>
      <c r="OGL20" s="13"/>
      <c r="OGM20" s="13"/>
      <c r="OGN20" s="13"/>
      <c r="OGO20" s="13"/>
      <c r="OGP20" s="13"/>
      <c r="OGQ20" s="13"/>
      <c r="OGR20" s="13"/>
      <c r="OGS20" s="13"/>
      <c r="OGT20" s="13"/>
      <c r="OGU20" s="13"/>
      <c r="OGV20" s="13"/>
      <c r="OGW20" s="13"/>
      <c r="OGX20" s="13"/>
      <c r="OGY20" s="13"/>
      <c r="OGZ20" s="13"/>
      <c r="OHA20" s="13"/>
      <c r="OHB20" s="13"/>
      <c r="OHC20" s="13"/>
      <c r="OHD20" s="13"/>
      <c r="OHE20" s="13"/>
      <c r="OHF20" s="13"/>
      <c r="OHG20" s="13"/>
      <c r="OHH20" s="13"/>
      <c r="OHI20" s="13"/>
      <c r="OHJ20" s="13"/>
      <c r="OHK20" s="13"/>
      <c r="OHL20" s="13"/>
      <c r="OHM20" s="13"/>
      <c r="OHN20" s="13"/>
      <c r="OHO20" s="13"/>
      <c r="OHP20" s="13"/>
      <c r="OHQ20" s="13"/>
      <c r="OHR20" s="13"/>
      <c r="OHS20" s="13"/>
      <c r="OHT20" s="13"/>
      <c r="OHU20" s="13"/>
      <c r="OHV20" s="13"/>
      <c r="OHW20" s="13"/>
      <c r="OHX20" s="13"/>
      <c r="OHY20" s="13"/>
      <c r="OHZ20" s="13"/>
      <c r="OIA20" s="13"/>
      <c r="OIB20" s="13"/>
      <c r="OIC20" s="13"/>
      <c r="OID20" s="13"/>
      <c r="OIE20" s="13"/>
      <c r="OIF20" s="13"/>
      <c r="OIG20" s="13"/>
      <c r="OIH20" s="13"/>
      <c r="OII20" s="13"/>
      <c r="OIJ20" s="13"/>
      <c r="OIK20" s="13"/>
      <c r="OIL20" s="13"/>
      <c r="OIM20" s="13"/>
      <c r="OIN20" s="13"/>
      <c r="OIO20" s="13"/>
      <c r="OIP20" s="13"/>
      <c r="OIQ20" s="13"/>
      <c r="OIR20" s="13"/>
      <c r="OIS20" s="13"/>
      <c r="OIT20" s="13"/>
      <c r="OIU20" s="13"/>
      <c r="OIV20" s="13"/>
      <c r="OIW20" s="13"/>
      <c r="OIX20" s="13"/>
      <c r="OIY20" s="13"/>
      <c r="OIZ20" s="13"/>
      <c r="OJA20" s="13"/>
      <c r="OJB20" s="13"/>
      <c r="OJC20" s="13"/>
      <c r="OJD20" s="13"/>
      <c r="OJE20" s="13"/>
      <c r="OJF20" s="13"/>
      <c r="OJG20" s="13"/>
      <c r="OJH20" s="13"/>
      <c r="OJI20" s="13"/>
      <c r="OJJ20" s="13"/>
      <c r="OJK20" s="13"/>
      <c r="OJL20" s="13"/>
      <c r="OJM20" s="13"/>
      <c r="OJN20" s="13"/>
      <c r="OJO20" s="13"/>
      <c r="OJP20" s="13"/>
      <c r="OJQ20" s="13"/>
      <c r="OJR20" s="13"/>
      <c r="OJS20" s="13"/>
      <c r="OJT20" s="13"/>
      <c r="OJU20" s="13"/>
      <c r="OJV20" s="13"/>
      <c r="OJW20" s="13"/>
      <c r="OJX20" s="13"/>
      <c r="OJY20" s="13"/>
      <c r="OJZ20" s="13"/>
      <c r="OKA20" s="13"/>
      <c r="OKB20" s="13"/>
      <c r="OKC20" s="13"/>
      <c r="OKD20" s="13"/>
      <c r="OKE20" s="13"/>
      <c r="OKF20" s="13"/>
      <c r="OKG20" s="13"/>
      <c r="OKH20" s="13"/>
      <c r="OKI20" s="13"/>
      <c r="OKJ20" s="13"/>
      <c r="OKK20" s="13"/>
      <c r="OKL20" s="13"/>
      <c r="OKM20" s="13"/>
      <c r="OKN20" s="13"/>
      <c r="OKO20" s="13"/>
      <c r="OKP20" s="13"/>
      <c r="OKQ20" s="13"/>
      <c r="OKR20" s="13"/>
      <c r="OKS20" s="13"/>
      <c r="OKT20" s="13"/>
      <c r="OKU20" s="13"/>
      <c r="OKV20" s="13"/>
      <c r="OKW20" s="13"/>
      <c r="OKX20" s="13"/>
      <c r="OKY20" s="13"/>
      <c r="OKZ20" s="13"/>
      <c r="OLA20" s="13"/>
      <c r="OLB20" s="13"/>
      <c r="OLC20" s="13"/>
      <c r="OLD20" s="13"/>
      <c r="OLE20" s="13"/>
      <c r="OLF20" s="13"/>
      <c r="OLG20" s="13"/>
      <c r="OLH20" s="13"/>
      <c r="OLI20" s="13"/>
      <c r="OLJ20" s="13"/>
      <c r="OLK20" s="13"/>
      <c r="OLL20" s="13"/>
      <c r="OLM20" s="13"/>
      <c r="OLN20" s="13"/>
      <c r="OLO20" s="13"/>
      <c r="OLP20" s="13"/>
      <c r="OLQ20" s="13"/>
      <c r="OLR20" s="13"/>
      <c r="OLS20" s="13"/>
      <c r="OLT20" s="13"/>
      <c r="OLU20" s="13"/>
      <c r="OLV20" s="13"/>
      <c r="OLW20" s="13"/>
      <c r="OLX20" s="13"/>
      <c r="OLY20" s="13"/>
      <c r="OLZ20" s="13"/>
      <c r="OMA20" s="13"/>
      <c r="OMB20" s="13"/>
      <c r="OMC20" s="13"/>
      <c r="OMD20" s="13"/>
      <c r="OME20" s="13"/>
      <c r="OMF20" s="13"/>
      <c r="OMG20" s="13"/>
      <c r="OMH20" s="13"/>
      <c r="OMI20" s="13"/>
      <c r="OMJ20" s="13"/>
      <c r="OMK20" s="13"/>
      <c r="OML20" s="13"/>
      <c r="OMM20" s="13"/>
      <c r="OMN20" s="13"/>
      <c r="OMO20" s="13"/>
      <c r="OMP20" s="13"/>
      <c r="OMQ20" s="13"/>
      <c r="OMR20" s="13"/>
      <c r="OMS20" s="13"/>
      <c r="OMT20" s="13"/>
      <c r="OMU20" s="13"/>
      <c r="OMV20" s="13"/>
      <c r="OMW20" s="13"/>
      <c r="OMX20" s="13"/>
      <c r="OMY20" s="13"/>
      <c r="OMZ20" s="13"/>
      <c r="ONA20" s="13"/>
      <c r="ONB20" s="13"/>
      <c r="ONC20" s="13"/>
      <c r="OND20" s="13"/>
      <c r="ONE20" s="13"/>
      <c r="ONF20" s="13"/>
      <c r="ONG20" s="13"/>
      <c r="ONH20" s="13"/>
      <c r="ONI20" s="13"/>
      <c r="ONJ20" s="13"/>
      <c r="ONK20" s="13"/>
      <c r="ONL20" s="13"/>
      <c r="ONM20" s="13"/>
      <c r="ONN20" s="13"/>
      <c r="ONO20" s="13"/>
      <c r="ONP20" s="13"/>
      <c r="ONQ20" s="13"/>
      <c r="ONR20" s="13"/>
      <c r="ONS20" s="13"/>
      <c r="ONT20" s="13"/>
      <c r="ONU20" s="13"/>
      <c r="ONV20" s="13"/>
      <c r="ONW20" s="13"/>
      <c r="ONX20" s="13"/>
      <c r="ONY20" s="13"/>
      <c r="ONZ20" s="13"/>
      <c r="OOA20" s="13"/>
      <c r="OOB20" s="13"/>
      <c r="OOC20" s="13"/>
      <c r="OOD20" s="13"/>
      <c r="OOE20" s="13"/>
      <c r="OOF20" s="13"/>
      <c r="OOG20" s="13"/>
      <c r="OOH20" s="13"/>
      <c r="OOI20" s="13"/>
      <c r="OOJ20" s="13"/>
      <c r="OOK20" s="13"/>
      <c r="OOL20" s="13"/>
      <c r="OOM20" s="13"/>
      <c r="OON20" s="13"/>
      <c r="OOO20" s="13"/>
      <c r="OOP20" s="13"/>
      <c r="OOQ20" s="13"/>
      <c r="OOR20" s="13"/>
      <c r="OOS20" s="13"/>
      <c r="OOT20" s="13"/>
      <c r="OOU20" s="13"/>
      <c r="OOV20" s="13"/>
      <c r="OOW20" s="13"/>
      <c r="OOX20" s="13"/>
      <c r="OOY20" s="13"/>
      <c r="OOZ20" s="13"/>
      <c r="OPA20" s="13"/>
      <c r="OPB20" s="13"/>
      <c r="OPC20" s="13"/>
      <c r="OPD20" s="13"/>
      <c r="OPE20" s="13"/>
      <c r="OPF20" s="13"/>
      <c r="OPG20" s="13"/>
      <c r="OPH20" s="13"/>
      <c r="OPI20" s="13"/>
      <c r="OPJ20" s="13"/>
      <c r="OPK20" s="13"/>
      <c r="OPL20" s="13"/>
      <c r="OPM20" s="13"/>
      <c r="OPN20" s="13"/>
      <c r="OPO20" s="13"/>
      <c r="OPP20" s="13"/>
      <c r="OPQ20" s="13"/>
      <c r="OPR20" s="13"/>
      <c r="OPS20" s="13"/>
      <c r="OPT20" s="13"/>
      <c r="OPU20" s="13"/>
      <c r="OPV20" s="13"/>
      <c r="OPW20" s="13"/>
      <c r="OPX20" s="13"/>
      <c r="OPY20" s="13"/>
      <c r="OPZ20" s="13"/>
      <c r="OQA20" s="13"/>
      <c r="OQB20" s="13"/>
      <c r="OQC20" s="13"/>
      <c r="OQD20" s="13"/>
      <c r="OQE20" s="13"/>
      <c r="OQF20" s="13"/>
      <c r="OQG20" s="13"/>
      <c r="OQH20" s="13"/>
      <c r="OQI20" s="13"/>
      <c r="OQJ20" s="13"/>
      <c r="OQK20" s="13"/>
      <c r="OQL20" s="13"/>
      <c r="OQM20" s="13"/>
      <c r="OQN20" s="13"/>
      <c r="OQO20" s="13"/>
      <c r="OQP20" s="13"/>
      <c r="OQQ20" s="13"/>
      <c r="OQR20" s="13"/>
      <c r="OQS20" s="13"/>
      <c r="OQT20" s="13"/>
      <c r="OQU20" s="13"/>
      <c r="OQV20" s="13"/>
      <c r="OQW20" s="13"/>
      <c r="OQX20" s="13"/>
      <c r="OQY20" s="13"/>
      <c r="OQZ20" s="13"/>
      <c r="ORA20" s="13"/>
      <c r="ORB20" s="13"/>
      <c r="ORC20" s="13"/>
      <c r="ORD20" s="13"/>
      <c r="ORE20" s="13"/>
      <c r="ORF20" s="13"/>
      <c r="ORG20" s="13"/>
      <c r="ORH20" s="13"/>
      <c r="ORI20" s="13"/>
      <c r="ORJ20" s="13"/>
      <c r="ORK20" s="13"/>
      <c r="ORL20" s="13"/>
      <c r="ORM20" s="13"/>
      <c r="ORN20" s="13"/>
      <c r="ORO20" s="13"/>
      <c r="ORP20" s="13"/>
      <c r="ORQ20" s="13"/>
      <c r="ORR20" s="13"/>
      <c r="ORS20" s="13"/>
      <c r="ORT20" s="13"/>
      <c r="ORU20" s="13"/>
      <c r="ORV20" s="13"/>
      <c r="ORW20" s="13"/>
      <c r="ORX20" s="13"/>
      <c r="ORY20" s="13"/>
      <c r="ORZ20" s="13"/>
      <c r="OSA20" s="13"/>
      <c r="OSB20" s="13"/>
      <c r="OSC20" s="13"/>
      <c r="OSD20" s="13"/>
      <c r="OSE20" s="13"/>
      <c r="OSF20" s="13"/>
      <c r="OSG20" s="13"/>
      <c r="OSH20" s="13"/>
      <c r="OSI20" s="13"/>
      <c r="OSJ20" s="13"/>
      <c r="OSK20" s="13"/>
      <c r="OSL20" s="13"/>
      <c r="OSM20" s="13"/>
      <c r="OSN20" s="13"/>
      <c r="OSO20" s="13"/>
      <c r="OSP20" s="13"/>
      <c r="OSQ20" s="13"/>
      <c r="OSR20" s="13"/>
      <c r="OSS20" s="13"/>
      <c r="OST20" s="13"/>
      <c r="OSU20" s="13"/>
      <c r="OSV20" s="13"/>
      <c r="OSW20" s="13"/>
      <c r="OSX20" s="13"/>
      <c r="OSY20" s="13"/>
      <c r="OSZ20" s="13"/>
      <c r="OTA20" s="13"/>
      <c r="OTB20" s="13"/>
      <c r="OTC20" s="13"/>
      <c r="OTD20" s="13"/>
      <c r="OTE20" s="13"/>
      <c r="OTF20" s="13"/>
      <c r="OTG20" s="13"/>
      <c r="OTH20" s="13"/>
      <c r="OTI20" s="13"/>
      <c r="OTJ20" s="13"/>
      <c r="OTK20" s="13"/>
      <c r="OTL20" s="13"/>
      <c r="OTM20" s="13"/>
      <c r="OTN20" s="13"/>
      <c r="OTO20" s="13"/>
      <c r="OTP20" s="13"/>
      <c r="OTQ20" s="13"/>
      <c r="OTR20" s="13"/>
      <c r="OTS20" s="13"/>
      <c r="OTT20" s="13"/>
      <c r="OTU20" s="13"/>
      <c r="OTV20" s="13"/>
      <c r="OTW20" s="13"/>
      <c r="OTX20" s="13"/>
      <c r="OTY20" s="13"/>
      <c r="OTZ20" s="13"/>
      <c r="OUA20" s="13"/>
      <c r="OUB20" s="13"/>
      <c r="OUC20" s="13"/>
      <c r="OUD20" s="13"/>
      <c r="OUE20" s="13"/>
      <c r="OUF20" s="13"/>
      <c r="OUG20" s="13"/>
      <c r="OUH20" s="13"/>
      <c r="OUI20" s="13"/>
      <c r="OUJ20" s="13"/>
      <c r="OUK20" s="13"/>
      <c r="OUL20" s="13"/>
      <c r="OUM20" s="13"/>
      <c r="OUN20" s="13"/>
      <c r="OUO20" s="13"/>
      <c r="OUP20" s="13"/>
      <c r="OUQ20" s="13"/>
      <c r="OUR20" s="13"/>
      <c r="OUS20" s="13"/>
      <c r="OUT20" s="13"/>
      <c r="OUU20" s="13"/>
      <c r="OUV20" s="13"/>
      <c r="OUW20" s="13"/>
      <c r="OUX20" s="13"/>
      <c r="OUY20" s="13"/>
      <c r="OUZ20" s="13"/>
      <c r="OVA20" s="13"/>
      <c r="OVB20" s="13"/>
      <c r="OVC20" s="13"/>
      <c r="OVD20" s="13"/>
      <c r="OVE20" s="13"/>
      <c r="OVF20" s="13"/>
      <c r="OVG20" s="13"/>
      <c r="OVH20" s="13"/>
      <c r="OVI20" s="13"/>
      <c r="OVJ20" s="13"/>
      <c r="OVK20" s="13"/>
      <c r="OVL20" s="13"/>
      <c r="OVM20" s="13"/>
      <c r="OVN20" s="13"/>
      <c r="OVO20" s="13"/>
      <c r="OVP20" s="13"/>
      <c r="OVQ20" s="13"/>
      <c r="OVR20" s="13"/>
      <c r="OVS20" s="13"/>
      <c r="OVT20" s="13"/>
      <c r="OVU20" s="13"/>
      <c r="OVV20" s="13"/>
      <c r="OVW20" s="13"/>
      <c r="OVX20" s="13"/>
      <c r="OVY20" s="13"/>
      <c r="OVZ20" s="13"/>
      <c r="OWA20" s="13"/>
      <c r="OWB20" s="13"/>
      <c r="OWC20" s="13"/>
      <c r="OWD20" s="13"/>
      <c r="OWE20" s="13"/>
      <c r="OWF20" s="13"/>
      <c r="OWG20" s="13"/>
      <c r="OWH20" s="13"/>
      <c r="OWI20" s="13"/>
      <c r="OWJ20" s="13"/>
      <c r="OWK20" s="13"/>
      <c r="OWL20" s="13"/>
      <c r="OWM20" s="13"/>
      <c r="OWN20" s="13"/>
      <c r="OWO20" s="13"/>
      <c r="OWP20" s="13"/>
      <c r="OWQ20" s="13"/>
      <c r="OWR20" s="13"/>
      <c r="OWS20" s="13"/>
      <c r="OWT20" s="13"/>
      <c r="OWU20" s="13"/>
      <c r="OWV20" s="13"/>
      <c r="OWW20" s="13"/>
      <c r="OWX20" s="13"/>
      <c r="OWY20" s="13"/>
      <c r="OWZ20" s="13"/>
      <c r="OXA20" s="13"/>
      <c r="OXB20" s="13"/>
      <c r="OXC20" s="13"/>
      <c r="OXD20" s="13"/>
      <c r="OXE20" s="13"/>
      <c r="OXF20" s="13"/>
      <c r="OXG20" s="13"/>
      <c r="OXH20" s="13"/>
      <c r="OXI20" s="13"/>
      <c r="OXJ20" s="13"/>
      <c r="OXK20" s="13"/>
      <c r="OXL20" s="13"/>
      <c r="OXM20" s="13"/>
      <c r="OXN20" s="13"/>
      <c r="OXO20" s="13"/>
      <c r="OXP20" s="13"/>
      <c r="OXQ20" s="13"/>
      <c r="OXR20" s="13"/>
      <c r="OXS20" s="13"/>
      <c r="OXT20" s="13"/>
      <c r="OXU20" s="13"/>
      <c r="OXV20" s="13"/>
      <c r="OXW20" s="13"/>
      <c r="OXX20" s="13"/>
      <c r="OXY20" s="13"/>
      <c r="OXZ20" s="13"/>
      <c r="OYA20" s="13"/>
      <c r="OYB20" s="13"/>
      <c r="OYC20" s="13"/>
      <c r="OYD20" s="13"/>
      <c r="OYE20" s="13"/>
      <c r="OYF20" s="13"/>
      <c r="OYG20" s="13"/>
      <c r="OYH20" s="13"/>
      <c r="OYI20" s="13"/>
      <c r="OYJ20" s="13"/>
      <c r="OYK20" s="13"/>
      <c r="OYL20" s="13"/>
      <c r="OYM20" s="13"/>
      <c r="OYN20" s="13"/>
      <c r="OYO20" s="13"/>
      <c r="OYP20" s="13"/>
      <c r="OYQ20" s="13"/>
      <c r="OYR20" s="13"/>
      <c r="OYS20" s="13"/>
      <c r="OYT20" s="13"/>
      <c r="OYU20" s="13"/>
      <c r="OYV20" s="13"/>
      <c r="OYW20" s="13"/>
      <c r="OYX20" s="13"/>
      <c r="OYY20" s="13"/>
      <c r="OYZ20" s="13"/>
      <c r="OZA20" s="13"/>
      <c r="OZB20" s="13"/>
      <c r="OZC20" s="13"/>
      <c r="OZD20" s="13"/>
      <c r="OZE20" s="13"/>
      <c r="OZF20" s="13"/>
      <c r="OZG20" s="13"/>
      <c r="OZH20" s="13"/>
      <c r="OZI20" s="13"/>
      <c r="OZJ20" s="13"/>
      <c r="OZK20" s="13"/>
      <c r="OZL20" s="13"/>
      <c r="OZM20" s="13"/>
      <c r="OZN20" s="13"/>
      <c r="OZO20" s="13"/>
      <c r="OZP20" s="13"/>
      <c r="OZQ20" s="13"/>
      <c r="OZR20" s="13"/>
      <c r="OZS20" s="13"/>
      <c r="OZT20" s="13"/>
      <c r="OZU20" s="13"/>
      <c r="OZV20" s="13"/>
      <c r="OZW20" s="13"/>
      <c r="OZX20" s="13"/>
      <c r="OZY20" s="13"/>
      <c r="OZZ20" s="13"/>
      <c r="PAA20" s="13"/>
      <c r="PAB20" s="13"/>
      <c r="PAC20" s="13"/>
      <c r="PAD20" s="13"/>
      <c r="PAE20" s="13"/>
      <c r="PAF20" s="13"/>
      <c r="PAG20" s="13"/>
      <c r="PAH20" s="13"/>
      <c r="PAI20" s="13"/>
      <c r="PAJ20" s="13"/>
      <c r="PAK20" s="13"/>
      <c r="PAL20" s="13"/>
      <c r="PAM20" s="13"/>
      <c r="PAN20" s="13"/>
      <c r="PAO20" s="13"/>
      <c r="PAP20" s="13"/>
      <c r="PAQ20" s="13"/>
      <c r="PAR20" s="13"/>
      <c r="PAS20" s="13"/>
      <c r="PAT20" s="13"/>
      <c r="PAU20" s="13"/>
      <c r="PAV20" s="13"/>
      <c r="PAW20" s="13"/>
      <c r="PAX20" s="13"/>
      <c r="PAY20" s="13"/>
      <c r="PAZ20" s="13"/>
      <c r="PBA20" s="13"/>
      <c r="PBB20" s="13"/>
      <c r="PBC20" s="13"/>
      <c r="PBD20" s="13"/>
      <c r="PBE20" s="13"/>
      <c r="PBF20" s="13"/>
      <c r="PBG20" s="13"/>
      <c r="PBH20" s="13"/>
      <c r="PBI20" s="13"/>
      <c r="PBJ20" s="13"/>
      <c r="PBK20" s="13"/>
      <c r="PBL20" s="13"/>
      <c r="PBM20" s="13"/>
      <c r="PBN20" s="13"/>
      <c r="PBO20" s="13"/>
      <c r="PBP20" s="13"/>
      <c r="PBQ20" s="13"/>
      <c r="PBR20" s="13"/>
      <c r="PBS20" s="13"/>
      <c r="PBT20" s="13"/>
      <c r="PBU20" s="13"/>
      <c r="PBV20" s="13"/>
      <c r="PBW20" s="13"/>
      <c r="PBX20" s="13"/>
      <c r="PBY20" s="13"/>
      <c r="PBZ20" s="13"/>
      <c r="PCA20" s="13"/>
      <c r="PCB20" s="13"/>
      <c r="PCC20" s="13"/>
      <c r="PCD20" s="13"/>
      <c r="PCE20" s="13"/>
      <c r="PCF20" s="13"/>
      <c r="PCG20" s="13"/>
      <c r="PCH20" s="13"/>
      <c r="PCI20" s="13"/>
      <c r="PCJ20" s="13"/>
      <c r="PCK20" s="13"/>
      <c r="PCL20" s="13"/>
      <c r="PCM20" s="13"/>
      <c r="PCN20" s="13"/>
      <c r="PCO20" s="13"/>
      <c r="PCP20" s="13"/>
      <c r="PCQ20" s="13"/>
      <c r="PCR20" s="13"/>
      <c r="PCS20" s="13"/>
      <c r="PCT20" s="13"/>
      <c r="PCU20" s="13"/>
      <c r="PCV20" s="13"/>
      <c r="PCW20" s="13"/>
      <c r="PCX20" s="13"/>
      <c r="PCY20" s="13"/>
      <c r="PCZ20" s="13"/>
      <c r="PDA20" s="13"/>
      <c r="PDB20" s="13"/>
      <c r="PDC20" s="13"/>
      <c r="PDD20" s="13"/>
      <c r="PDE20" s="13"/>
      <c r="PDF20" s="13"/>
      <c r="PDG20" s="13"/>
      <c r="PDH20" s="13"/>
      <c r="PDI20" s="13"/>
      <c r="PDJ20" s="13"/>
      <c r="PDK20" s="13"/>
      <c r="PDL20" s="13"/>
      <c r="PDM20" s="13"/>
      <c r="PDN20" s="13"/>
      <c r="PDO20" s="13"/>
      <c r="PDP20" s="13"/>
      <c r="PDQ20" s="13"/>
      <c r="PDR20" s="13"/>
      <c r="PDS20" s="13"/>
      <c r="PDT20" s="13"/>
      <c r="PDU20" s="13"/>
      <c r="PDV20" s="13"/>
      <c r="PDW20" s="13"/>
      <c r="PDX20" s="13"/>
      <c r="PDY20" s="13"/>
      <c r="PDZ20" s="13"/>
      <c r="PEA20" s="13"/>
      <c r="PEB20" s="13"/>
      <c r="PEC20" s="13"/>
      <c r="PED20" s="13"/>
      <c r="PEE20" s="13"/>
      <c r="PEF20" s="13"/>
      <c r="PEG20" s="13"/>
      <c r="PEH20" s="13"/>
      <c r="PEI20" s="13"/>
      <c r="PEJ20" s="13"/>
      <c r="PEK20" s="13"/>
      <c r="PEL20" s="13"/>
      <c r="PEM20" s="13"/>
      <c r="PEN20" s="13"/>
      <c r="PEO20" s="13"/>
      <c r="PEP20" s="13"/>
      <c r="PEQ20" s="13"/>
      <c r="PER20" s="13"/>
      <c r="PES20" s="13"/>
      <c r="PET20" s="13"/>
      <c r="PEU20" s="13"/>
      <c r="PEV20" s="13"/>
      <c r="PEW20" s="13"/>
      <c r="PEX20" s="13"/>
      <c r="PEY20" s="13"/>
      <c r="PEZ20" s="13"/>
      <c r="PFA20" s="13"/>
      <c r="PFB20" s="13"/>
      <c r="PFC20" s="13"/>
      <c r="PFD20" s="13"/>
      <c r="PFE20" s="13"/>
      <c r="PFF20" s="13"/>
      <c r="PFG20" s="13"/>
      <c r="PFH20" s="13"/>
      <c r="PFI20" s="13"/>
      <c r="PFJ20" s="13"/>
      <c r="PFK20" s="13"/>
      <c r="PFL20" s="13"/>
      <c r="PFM20" s="13"/>
      <c r="PFN20" s="13"/>
      <c r="PFO20" s="13"/>
      <c r="PFP20" s="13"/>
      <c r="PFQ20" s="13"/>
      <c r="PFR20" s="13"/>
      <c r="PFS20" s="13"/>
      <c r="PFT20" s="13"/>
      <c r="PFU20" s="13"/>
      <c r="PFV20" s="13"/>
      <c r="PFW20" s="13"/>
      <c r="PFX20" s="13"/>
      <c r="PFY20" s="13"/>
      <c r="PFZ20" s="13"/>
      <c r="PGA20" s="13"/>
      <c r="PGB20" s="13"/>
      <c r="PGC20" s="13"/>
      <c r="PGD20" s="13"/>
      <c r="PGE20" s="13"/>
      <c r="PGF20" s="13"/>
      <c r="PGG20" s="13"/>
      <c r="PGH20" s="13"/>
      <c r="PGI20" s="13"/>
      <c r="PGJ20" s="13"/>
      <c r="PGK20" s="13"/>
      <c r="PGL20" s="13"/>
      <c r="PGM20" s="13"/>
      <c r="PGN20" s="13"/>
      <c r="PGO20" s="13"/>
      <c r="PGP20" s="13"/>
      <c r="PGQ20" s="13"/>
      <c r="PGR20" s="13"/>
      <c r="PGS20" s="13"/>
      <c r="PGT20" s="13"/>
      <c r="PGU20" s="13"/>
      <c r="PGV20" s="13"/>
      <c r="PGW20" s="13"/>
      <c r="PGX20" s="13"/>
      <c r="PGY20" s="13"/>
      <c r="PGZ20" s="13"/>
      <c r="PHA20" s="13"/>
      <c r="PHB20" s="13"/>
      <c r="PHC20" s="13"/>
      <c r="PHD20" s="13"/>
      <c r="PHE20" s="13"/>
      <c r="PHF20" s="13"/>
      <c r="PHG20" s="13"/>
      <c r="PHH20" s="13"/>
      <c r="PHI20" s="13"/>
      <c r="PHJ20" s="13"/>
      <c r="PHK20" s="13"/>
      <c r="PHL20" s="13"/>
      <c r="PHM20" s="13"/>
      <c r="PHN20" s="13"/>
      <c r="PHO20" s="13"/>
      <c r="PHP20" s="13"/>
      <c r="PHQ20" s="13"/>
      <c r="PHR20" s="13"/>
      <c r="PHS20" s="13"/>
      <c r="PHT20" s="13"/>
      <c r="PHU20" s="13"/>
      <c r="PHV20" s="13"/>
      <c r="PHW20" s="13"/>
      <c r="PHX20" s="13"/>
      <c r="PHY20" s="13"/>
      <c r="PHZ20" s="13"/>
      <c r="PIA20" s="13"/>
      <c r="PIB20" s="13"/>
      <c r="PIC20" s="13"/>
      <c r="PID20" s="13"/>
      <c r="PIE20" s="13"/>
      <c r="PIF20" s="13"/>
      <c r="PIG20" s="13"/>
      <c r="PIH20" s="13"/>
      <c r="PII20" s="13"/>
      <c r="PIJ20" s="13"/>
      <c r="PIK20" s="13"/>
      <c r="PIL20" s="13"/>
      <c r="PIM20" s="13"/>
      <c r="PIN20" s="13"/>
      <c r="PIO20" s="13"/>
      <c r="PIP20" s="13"/>
      <c r="PIQ20" s="13"/>
      <c r="PIR20" s="13"/>
      <c r="PIS20" s="13"/>
      <c r="PIT20" s="13"/>
      <c r="PIU20" s="13"/>
      <c r="PIV20" s="13"/>
      <c r="PIW20" s="13"/>
      <c r="PIX20" s="13"/>
      <c r="PIY20" s="13"/>
      <c r="PIZ20" s="13"/>
      <c r="PJA20" s="13"/>
      <c r="PJB20" s="13"/>
      <c r="PJC20" s="13"/>
      <c r="PJD20" s="13"/>
      <c r="PJE20" s="13"/>
      <c r="PJF20" s="13"/>
      <c r="PJG20" s="13"/>
      <c r="PJH20" s="13"/>
      <c r="PJI20" s="13"/>
      <c r="PJJ20" s="13"/>
      <c r="PJK20" s="13"/>
      <c r="PJL20" s="13"/>
      <c r="PJM20" s="13"/>
      <c r="PJN20" s="13"/>
      <c r="PJO20" s="13"/>
      <c r="PJP20" s="13"/>
      <c r="PJQ20" s="13"/>
      <c r="PJR20" s="13"/>
      <c r="PJS20" s="13"/>
      <c r="PJT20" s="13"/>
      <c r="PJU20" s="13"/>
      <c r="PJV20" s="13"/>
      <c r="PJW20" s="13"/>
      <c r="PJX20" s="13"/>
      <c r="PJY20" s="13"/>
      <c r="PJZ20" s="13"/>
      <c r="PKA20" s="13"/>
      <c r="PKB20" s="13"/>
      <c r="PKC20" s="13"/>
      <c r="PKD20" s="13"/>
      <c r="PKE20" s="13"/>
      <c r="PKF20" s="13"/>
      <c r="PKG20" s="13"/>
      <c r="PKH20" s="13"/>
      <c r="PKI20" s="13"/>
      <c r="PKJ20" s="13"/>
      <c r="PKK20" s="13"/>
      <c r="PKL20" s="13"/>
      <c r="PKM20" s="13"/>
      <c r="PKN20" s="13"/>
      <c r="PKO20" s="13"/>
      <c r="PKP20" s="13"/>
      <c r="PKQ20" s="13"/>
      <c r="PKR20" s="13"/>
      <c r="PKS20" s="13"/>
      <c r="PKT20" s="13"/>
      <c r="PKU20" s="13"/>
      <c r="PKV20" s="13"/>
      <c r="PKW20" s="13"/>
      <c r="PKX20" s="13"/>
      <c r="PKY20" s="13"/>
      <c r="PKZ20" s="13"/>
      <c r="PLA20" s="13"/>
      <c r="PLB20" s="13"/>
      <c r="PLC20" s="13"/>
      <c r="PLD20" s="13"/>
      <c r="PLE20" s="13"/>
      <c r="PLF20" s="13"/>
      <c r="PLG20" s="13"/>
      <c r="PLH20" s="13"/>
      <c r="PLI20" s="13"/>
      <c r="PLJ20" s="13"/>
      <c r="PLK20" s="13"/>
      <c r="PLL20" s="13"/>
      <c r="PLM20" s="13"/>
      <c r="PLN20" s="13"/>
      <c r="PLO20" s="13"/>
      <c r="PLP20" s="13"/>
      <c r="PLQ20" s="13"/>
      <c r="PLR20" s="13"/>
      <c r="PLS20" s="13"/>
      <c r="PLT20" s="13"/>
      <c r="PLU20" s="13"/>
      <c r="PLV20" s="13"/>
      <c r="PLW20" s="13"/>
      <c r="PLX20" s="13"/>
      <c r="PLY20" s="13"/>
      <c r="PLZ20" s="13"/>
      <c r="PMA20" s="13"/>
      <c r="PMB20" s="13"/>
      <c r="PMC20" s="13"/>
      <c r="PMD20" s="13"/>
      <c r="PME20" s="13"/>
      <c r="PMF20" s="13"/>
      <c r="PMG20" s="13"/>
      <c r="PMH20" s="13"/>
      <c r="PMI20" s="13"/>
      <c r="PMJ20" s="13"/>
      <c r="PMK20" s="13"/>
      <c r="PML20" s="13"/>
      <c r="PMM20" s="13"/>
      <c r="PMN20" s="13"/>
      <c r="PMO20" s="13"/>
      <c r="PMP20" s="13"/>
      <c r="PMQ20" s="13"/>
      <c r="PMR20" s="13"/>
      <c r="PMS20" s="13"/>
      <c r="PMT20" s="13"/>
      <c r="PMU20" s="13"/>
      <c r="PMV20" s="13"/>
      <c r="PMW20" s="13"/>
      <c r="PMX20" s="13"/>
      <c r="PMY20" s="13"/>
      <c r="PMZ20" s="13"/>
      <c r="PNA20" s="13"/>
      <c r="PNB20" s="13"/>
      <c r="PNC20" s="13"/>
      <c r="PND20" s="13"/>
      <c r="PNE20" s="13"/>
      <c r="PNF20" s="13"/>
      <c r="PNG20" s="13"/>
      <c r="PNH20" s="13"/>
      <c r="PNI20" s="13"/>
      <c r="PNJ20" s="13"/>
      <c r="PNK20" s="13"/>
      <c r="PNL20" s="13"/>
      <c r="PNM20" s="13"/>
      <c r="PNN20" s="13"/>
      <c r="PNO20" s="13"/>
      <c r="PNP20" s="13"/>
      <c r="PNQ20" s="13"/>
      <c r="PNR20" s="13"/>
      <c r="PNS20" s="13"/>
      <c r="PNT20" s="13"/>
      <c r="PNU20" s="13"/>
      <c r="PNV20" s="13"/>
      <c r="PNW20" s="13"/>
      <c r="PNX20" s="13"/>
      <c r="PNY20" s="13"/>
      <c r="PNZ20" s="13"/>
      <c r="POA20" s="13"/>
      <c r="POB20" s="13"/>
      <c r="POC20" s="13"/>
      <c r="POD20" s="13"/>
      <c r="POE20" s="13"/>
      <c r="POF20" s="13"/>
      <c r="POG20" s="13"/>
      <c r="POH20" s="13"/>
      <c r="POI20" s="13"/>
      <c r="POJ20" s="13"/>
      <c r="POK20" s="13"/>
      <c r="POL20" s="13"/>
      <c r="POM20" s="13"/>
      <c r="PON20" s="13"/>
      <c r="POO20" s="13"/>
      <c r="POP20" s="13"/>
      <c r="POQ20" s="13"/>
      <c r="POR20" s="13"/>
      <c r="POS20" s="13"/>
      <c r="POT20" s="13"/>
      <c r="POU20" s="13"/>
      <c r="POV20" s="13"/>
      <c r="POW20" s="13"/>
      <c r="POX20" s="13"/>
      <c r="POY20" s="13"/>
      <c r="POZ20" s="13"/>
      <c r="PPA20" s="13"/>
      <c r="PPB20" s="13"/>
      <c r="PPC20" s="13"/>
      <c r="PPD20" s="13"/>
      <c r="PPE20" s="13"/>
      <c r="PPF20" s="13"/>
      <c r="PPG20" s="13"/>
      <c r="PPH20" s="13"/>
      <c r="PPI20" s="13"/>
      <c r="PPJ20" s="13"/>
      <c r="PPK20" s="13"/>
      <c r="PPL20" s="13"/>
      <c r="PPM20" s="13"/>
      <c r="PPN20" s="13"/>
      <c r="PPO20" s="13"/>
      <c r="PPP20" s="13"/>
      <c r="PPQ20" s="13"/>
      <c r="PPR20" s="13"/>
      <c r="PPS20" s="13"/>
      <c r="PPT20" s="13"/>
      <c r="PPU20" s="13"/>
      <c r="PPV20" s="13"/>
      <c r="PPW20" s="13"/>
      <c r="PPX20" s="13"/>
      <c r="PPY20" s="13"/>
      <c r="PPZ20" s="13"/>
      <c r="PQA20" s="13"/>
      <c r="PQB20" s="13"/>
      <c r="PQC20" s="13"/>
      <c r="PQD20" s="13"/>
      <c r="PQE20" s="13"/>
      <c r="PQF20" s="13"/>
      <c r="PQG20" s="13"/>
      <c r="PQH20" s="13"/>
      <c r="PQI20" s="13"/>
      <c r="PQJ20" s="13"/>
      <c r="PQK20" s="13"/>
      <c r="PQL20" s="13"/>
      <c r="PQM20" s="13"/>
      <c r="PQN20" s="13"/>
      <c r="PQO20" s="13"/>
      <c r="PQP20" s="13"/>
      <c r="PQQ20" s="13"/>
      <c r="PQR20" s="13"/>
      <c r="PQS20" s="13"/>
      <c r="PQT20" s="13"/>
      <c r="PQU20" s="13"/>
      <c r="PQV20" s="13"/>
      <c r="PQW20" s="13"/>
      <c r="PQX20" s="13"/>
      <c r="PQY20" s="13"/>
      <c r="PQZ20" s="13"/>
      <c r="PRA20" s="13"/>
      <c r="PRB20" s="13"/>
      <c r="PRC20" s="13"/>
      <c r="PRD20" s="13"/>
      <c r="PRE20" s="13"/>
      <c r="PRF20" s="13"/>
      <c r="PRG20" s="13"/>
      <c r="PRH20" s="13"/>
      <c r="PRI20" s="13"/>
      <c r="PRJ20" s="13"/>
      <c r="PRK20" s="13"/>
      <c r="PRL20" s="13"/>
      <c r="PRM20" s="13"/>
      <c r="PRN20" s="13"/>
      <c r="PRO20" s="13"/>
      <c r="PRP20" s="13"/>
      <c r="PRQ20" s="13"/>
      <c r="PRR20" s="13"/>
      <c r="PRS20" s="13"/>
      <c r="PRT20" s="13"/>
      <c r="PRU20" s="13"/>
      <c r="PRV20" s="13"/>
      <c r="PRW20" s="13"/>
      <c r="PRX20" s="13"/>
      <c r="PRY20" s="13"/>
      <c r="PRZ20" s="13"/>
      <c r="PSA20" s="13"/>
      <c r="PSB20" s="13"/>
      <c r="PSC20" s="13"/>
      <c r="PSD20" s="13"/>
      <c r="PSE20" s="13"/>
      <c r="PSF20" s="13"/>
      <c r="PSG20" s="13"/>
      <c r="PSH20" s="13"/>
      <c r="PSI20" s="13"/>
      <c r="PSJ20" s="13"/>
      <c r="PSK20" s="13"/>
      <c r="PSL20" s="13"/>
      <c r="PSM20" s="13"/>
      <c r="PSN20" s="13"/>
      <c r="PSO20" s="13"/>
      <c r="PSP20" s="13"/>
      <c r="PSQ20" s="13"/>
      <c r="PSR20" s="13"/>
      <c r="PSS20" s="13"/>
      <c r="PST20" s="13"/>
      <c r="PSU20" s="13"/>
      <c r="PSV20" s="13"/>
      <c r="PSW20" s="13"/>
      <c r="PSX20" s="13"/>
      <c r="PSY20" s="13"/>
      <c r="PSZ20" s="13"/>
      <c r="PTA20" s="13"/>
      <c r="PTB20" s="13"/>
      <c r="PTC20" s="13"/>
      <c r="PTD20" s="13"/>
      <c r="PTE20" s="13"/>
      <c r="PTF20" s="13"/>
      <c r="PTG20" s="13"/>
      <c r="PTH20" s="13"/>
      <c r="PTI20" s="13"/>
      <c r="PTJ20" s="13"/>
      <c r="PTK20" s="13"/>
      <c r="PTL20" s="13"/>
      <c r="PTM20" s="13"/>
      <c r="PTN20" s="13"/>
      <c r="PTO20" s="13"/>
      <c r="PTP20" s="13"/>
      <c r="PTQ20" s="13"/>
      <c r="PTR20" s="13"/>
      <c r="PTS20" s="13"/>
      <c r="PTT20" s="13"/>
      <c r="PTU20" s="13"/>
      <c r="PTV20" s="13"/>
      <c r="PTW20" s="13"/>
      <c r="PTX20" s="13"/>
      <c r="PTY20" s="13"/>
      <c r="PTZ20" s="13"/>
      <c r="PUA20" s="13"/>
      <c r="PUB20" s="13"/>
      <c r="PUC20" s="13"/>
      <c r="PUD20" s="13"/>
      <c r="PUE20" s="13"/>
      <c r="PUF20" s="13"/>
      <c r="PUG20" s="13"/>
      <c r="PUH20" s="13"/>
      <c r="PUI20" s="13"/>
      <c r="PUJ20" s="13"/>
      <c r="PUK20" s="13"/>
      <c r="PUL20" s="13"/>
      <c r="PUM20" s="13"/>
      <c r="PUN20" s="13"/>
      <c r="PUO20" s="13"/>
      <c r="PUP20" s="13"/>
      <c r="PUQ20" s="13"/>
      <c r="PUR20" s="13"/>
      <c r="PUS20" s="13"/>
      <c r="PUT20" s="13"/>
      <c r="PUU20" s="13"/>
      <c r="PUV20" s="13"/>
      <c r="PUW20" s="13"/>
      <c r="PUX20" s="13"/>
      <c r="PUY20" s="13"/>
      <c r="PUZ20" s="13"/>
      <c r="PVA20" s="13"/>
      <c r="PVB20" s="13"/>
      <c r="PVC20" s="13"/>
      <c r="PVD20" s="13"/>
      <c r="PVE20" s="13"/>
      <c r="PVF20" s="13"/>
      <c r="PVG20" s="13"/>
      <c r="PVH20" s="13"/>
      <c r="PVI20" s="13"/>
      <c r="PVJ20" s="13"/>
      <c r="PVK20" s="13"/>
      <c r="PVL20" s="13"/>
      <c r="PVM20" s="13"/>
      <c r="PVN20" s="13"/>
      <c r="PVO20" s="13"/>
      <c r="PVP20" s="13"/>
      <c r="PVQ20" s="13"/>
      <c r="PVR20" s="13"/>
      <c r="PVS20" s="13"/>
      <c r="PVT20" s="13"/>
      <c r="PVU20" s="13"/>
      <c r="PVV20" s="13"/>
      <c r="PVW20" s="13"/>
      <c r="PVX20" s="13"/>
      <c r="PVY20" s="13"/>
      <c r="PVZ20" s="13"/>
      <c r="PWA20" s="13"/>
      <c r="PWB20" s="13"/>
      <c r="PWC20" s="13"/>
      <c r="PWD20" s="13"/>
      <c r="PWE20" s="13"/>
      <c r="PWF20" s="13"/>
      <c r="PWG20" s="13"/>
      <c r="PWH20" s="13"/>
      <c r="PWI20" s="13"/>
      <c r="PWJ20" s="13"/>
      <c r="PWK20" s="13"/>
      <c r="PWL20" s="13"/>
      <c r="PWM20" s="13"/>
      <c r="PWN20" s="13"/>
      <c r="PWO20" s="13"/>
      <c r="PWP20" s="13"/>
      <c r="PWQ20" s="13"/>
      <c r="PWR20" s="13"/>
      <c r="PWS20" s="13"/>
      <c r="PWT20" s="13"/>
      <c r="PWU20" s="13"/>
      <c r="PWV20" s="13"/>
      <c r="PWW20" s="13"/>
      <c r="PWX20" s="13"/>
      <c r="PWY20" s="13"/>
      <c r="PWZ20" s="13"/>
      <c r="PXA20" s="13"/>
      <c r="PXB20" s="13"/>
      <c r="PXC20" s="13"/>
      <c r="PXD20" s="13"/>
      <c r="PXE20" s="13"/>
      <c r="PXF20" s="13"/>
      <c r="PXG20" s="13"/>
      <c r="PXH20" s="13"/>
      <c r="PXI20" s="13"/>
      <c r="PXJ20" s="13"/>
      <c r="PXK20" s="13"/>
      <c r="PXL20" s="13"/>
      <c r="PXM20" s="13"/>
      <c r="PXN20" s="13"/>
      <c r="PXO20" s="13"/>
      <c r="PXP20" s="13"/>
      <c r="PXQ20" s="13"/>
      <c r="PXR20" s="13"/>
      <c r="PXS20" s="13"/>
      <c r="PXT20" s="13"/>
      <c r="PXU20" s="13"/>
      <c r="PXV20" s="13"/>
      <c r="PXW20" s="13"/>
      <c r="PXX20" s="13"/>
      <c r="PXY20" s="13"/>
      <c r="PXZ20" s="13"/>
      <c r="PYA20" s="13"/>
      <c r="PYB20" s="13"/>
      <c r="PYC20" s="13"/>
      <c r="PYD20" s="13"/>
      <c r="PYE20" s="13"/>
      <c r="PYF20" s="13"/>
      <c r="PYG20" s="13"/>
      <c r="PYH20" s="13"/>
      <c r="PYI20" s="13"/>
      <c r="PYJ20" s="13"/>
      <c r="PYK20" s="13"/>
      <c r="PYL20" s="13"/>
      <c r="PYM20" s="13"/>
      <c r="PYN20" s="13"/>
      <c r="PYO20" s="13"/>
      <c r="PYP20" s="13"/>
      <c r="PYQ20" s="13"/>
      <c r="PYR20" s="13"/>
      <c r="PYS20" s="13"/>
      <c r="PYT20" s="13"/>
      <c r="PYU20" s="13"/>
      <c r="PYV20" s="13"/>
      <c r="PYW20" s="13"/>
      <c r="PYX20" s="13"/>
      <c r="PYY20" s="13"/>
      <c r="PYZ20" s="13"/>
      <c r="PZA20" s="13"/>
      <c r="PZB20" s="13"/>
      <c r="PZC20" s="13"/>
      <c r="PZD20" s="13"/>
      <c r="PZE20" s="13"/>
      <c r="PZF20" s="13"/>
      <c r="PZG20" s="13"/>
      <c r="PZH20" s="13"/>
      <c r="PZI20" s="13"/>
      <c r="PZJ20" s="13"/>
      <c r="PZK20" s="13"/>
      <c r="PZL20" s="13"/>
      <c r="PZM20" s="13"/>
      <c r="PZN20" s="13"/>
      <c r="PZO20" s="13"/>
      <c r="PZP20" s="13"/>
      <c r="PZQ20" s="13"/>
      <c r="PZR20" s="13"/>
      <c r="PZS20" s="13"/>
      <c r="PZT20" s="13"/>
      <c r="PZU20" s="13"/>
      <c r="PZV20" s="13"/>
      <c r="PZW20" s="13"/>
      <c r="PZX20" s="13"/>
      <c r="PZY20" s="13"/>
      <c r="PZZ20" s="13"/>
      <c r="QAA20" s="13"/>
      <c r="QAB20" s="13"/>
      <c r="QAC20" s="13"/>
      <c r="QAD20" s="13"/>
      <c r="QAE20" s="13"/>
      <c r="QAF20" s="13"/>
      <c r="QAG20" s="13"/>
      <c r="QAH20" s="13"/>
      <c r="QAI20" s="13"/>
      <c r="QAJ20" s="13"/>
      <c r="QAK20" s="13"/>
      <c r="QAL20" s="13"/>
      <c r="QAM20" s="13"/>
      <c r="QAN20" s="13"/>
      <c r="QAO20" s="13"/>
      <c r="QAP20" s="13"/>
      <c r="QAQ20" s="13"/>
      <c r="QAR20" s="13"/>
      <c r="QAS20" s="13"/>
      <c r="QAT20" s="13"/>
      <c r="QAU20" s="13"/>
      <c r="QAV20" s="13"/>
      <c r="QAW20" s="13"/>
      <c r="QAX20" s="13"/>
      <c r="QAY20" s="13"/>
      <c r="QAZ20" s="13"/>
      <c r="QBA20" s="13"/>
      <c r="QBB20" s="13"/>
      <c r="QBC20" s="13"/>
      <c r="QBD20" s="13"/>
      <c r="QBE20" s="13"/>
      <c r="QBF20" s="13"/>
      <c r="QBG20" s="13"/>
      <c r="QBH20" s="13"/>
      <c r="QBI20" s="13"/>
      <c r="QBJ20" s="13"/>
      <c r="QBK20" s="13"/>
      <c r="QBL20" s="13"/>
      <c r="QBM20" s="13"/>
      <c r="QBN20" s="13"/>
      <c r="QBO20" s="13"/>
      <c r="QBP20" s="13"/>
      <c r="QBQ20" s="13"/>
      <c r="QBR20" s="13"/>
      <c r="QBS20" s="13"/>
      <c r="QBT20" s="13"/>
      <c r="QBU20" s="13"/>
      <c r="QBV20" s="13"/>
      <c r="QBW20" s="13"/>
      <c r="QBX20" s="13"/>
      <c r="QBY20" s="13"/>
      <c r="QBZ20" s="13"/>
      <c r="QCA20" s="13"/>
      <c r="QCB20" s="13"/>
      <c r="QCC20" s="13"/>
      <c r="QCD20" s="13"/>
      <c r="QCE20" s="13"/>
      <c r="QCF20" s="13"/>
      <c r="QCG20" s="13"/>
      <c r="QCH20" s="13"/>
      <c r="QCI20" s="13"/>
      <c r="QCJ20" s="13"/>
      <c r="QCK20" s="13"/>
      <c r="QCL20" s="13"/>
      <c r="QCM20" s="13"/>
      <c r="QCN20" s="13"/>
      <c r="QCO20" s="13"/>
      <c r="QCP20" s="13"/>
      <c r="QCQ20" s="13"/>
      <c r="QCR20" s="13"/>
      <c r="QCS20" s="13"/>
      <c r="QCT20" s="13"/>
      <c r="QCU20" s="13"/>
      <c r="QCV20" s="13"/>
      <c r="QCW20" s="13"/>
      <c r="QCX20" s="13"/>
      <c r="QCY20" s="13"/>
      <c r="QCZ20" s="13"/>
      <c r="QDA20" s="13"/>
      <c r="QDB20" s="13"/>
      <c r="QDC20" s="13"/>
      <c r="QDD20" s="13"/>
      <c r="QDE20" s="13"/>
      <c r="QDF20" s="13"/>
      <c r="QDG20" s="13"/>
      <c r="QDH20" s="13"/>
      <c r="QDI20" s="13"/>
      <c r="QDJ20" s="13"/>
      <c r="QDK20" s="13"/>
      <c r="QDL20" s="13"/>
      <c r="QDM20" s="13"/>
      <c r="QDN20" s="13"/>
      <c r="QDO20" s="13"/>
      <c r="QDP20" s="13"/>
      <c r="QDQ20" s="13"/>
      <c r="QDR20" s="13"/>
      <c r="QDS20" s="13"/>
      <c r="QDT20" s="13"/>
      <c r="QDU20" s="13"/>
      <c r="QDV20" s="13"/>
      <c r="QDW20" s="13"/>
      <c r="QDX20" s="13"/>
      <c r="QDY20" s="13"/>
      <c r="QDZ20" s="13"/>
      <c r="QEA20" s="13"/>
      <c r="QEB20" s="13"/>
      <c r="QEC20" s="13"/>
      <c r="QED20" s="13"/>
      <c r="QEE20" s="13"/>
      <c r="QEF20" s="13"/>
      <c r="QEG20" s="13"/>
      <c r="QEH20" s="13"/>
      <c r="QEI20" s="13"/>
      <c r="QEJ20" s="13"/>
      <c r="QEK20" s="13"/>
      <c r="QEL20" s="13"/>
      <c r="QEM20" s="13"/>
      <c r="QEN20" s="13"/>
      <c r="QEO20" s="13"/>
      <c r="QEP20" s="13"/>
      <c r="QEQ20" s="13"/>
      <c r="QER20" s="13"/>
      <c r="QES20" s="13"/>
      <c r="QET20" s="13"/>
      <c r="QEU20" s="13"/>
      <c r="QEV20" s="13"/>
      <c r="QEW20" s="13"/>
      <c r="QEX20" s="13"/>
      <c r="QEY20" s="13"/>
      <c r="QEZ20" s="13"/>
      <c r="QFA20" s="13"/>
      <c r="QFB20" s="13"/>
      <c r="QFC20" s="13"/>
      <c r="QFD20" s="13"/>
      <c r="QFE20" s="13"/>
      <c r="QFF20" s="13"/>
      <c r="QFG20" s="13"/>
      <c r="QFH20" s="13"/>
      <c r="QFI20" s="13"/>
      <c r="QFJ20" s="13"/>
      <c r="QFK20" s="13"/>
      <c r="QFL20" s="13"/>
      <c r="QFM20" s="13"/>
      <c r="QFN20" s="13"/>
      <c r="QFO20" s="13"/>
      <c r="QFP20" s="13"/>
      <c r="QFQ20" s="13"/>
      <c r="QFR20" s="13"/>
      <c r="QFS20" s="13"/>
      <c r="QFT20" s="13"/>
      <c r="QFU20" s="13"/>
      <c r="QFV20" s="13"/>
      <c r="QFW20" s="13"/>
      <c r="QFX20" s="13"/>
      <c r="QFY20" s="13"/>
      <c r="QFZ20" s="13"/>
      <c r="QGA20" s="13"/>
      <c r="QGB20" s="13"/>
      <c r="QGC20" s="13"/>
      <c r="QGD20" s="13"/>
      <c r="QGE20" s="13"/>
      <c r="QGF20" s="13"/>
      <c r="QGG20" s="13"/>
      <c r="QGH20" s="13"/>
      <c r="QGI20" s="13"/>
      <c r="QGJ20" s="13"/>
      <c r="QGK20" s="13"/>
      <c r="QGL20" s="13"/>
      <c r="QGM20" s="13"/>
      <c r="QGN20" s="13"/>
      <c r="QGO20" s="13"/>
      <c r="QGP20" s="13"/>
      <c r="QGQ20" s="13"/>
      <c r="QGR20" s="13"/>
      <c r="QGS20" s="13"/>
      <c r="QGT20" s="13"/>
      <c r="QGU20" s="13"/>
      <c r="QGV20" s="13"/>
      <c r="QGW20" s="13"/>
      <c r="QGX20" s="13"/>
      <c r="QGY20" s="13"/>
      <c r="QGZ20" s="13"/>
      <c r="QHA20" s="13"/>
      <c r="QHB20" s="13"/>
      <c r="QHC20" s="13"/>
      <c r="QHD20" s="13"/>
      <c r="QHE20" s="13"/>
      <c r="QHF20" s="13"/>
      <c r="QHG20" s="13"/>
      <c r="QHH20" s="13"/>
      <c r="QHI20" s="13"/>
      <c r="QHJ20" s="13"/>
      <c r="QHK20" s="13"/>
      <c r="QHL20" s="13"/>
      <c r="QHM20" s="13"/>
      <c r="QHN20" s="13"/>
      <c r="QHO20" s="13"/>
      <c r="QHP20" s="13"/>
      <c r="QHQ20" s="13"/>
      <c r="QHR20" s="13"/>
      <c r="QHS20" s="13"/>
      <c r="QHT20" s="13"/>
      <c r="QHU20" s="13"/>
      <c r="QHV20" s="13"/>
      <c r="QHW20" s="13"/>
      <c r="QHX20" s="13"/>
      <c r="QHY20" s="13"/>
      <c r="QHZ20" s="13"/>
      <c r="QIA20" s="13"/>
      <c r="QIB20" s="13"/>
      <c r="QIC20" s="13"/>
      <c r="QID20" s="13"/>
      <c r="QIE20" s="13"/>
      <c r="QIF20" s="13"/>
      <c r="QIG20" s="13"/>
      <c r="QIH20" s="13"/>
      <c r="QII20" s="13"/>
      <c r="QIJ20" s="13"/>
      <c r="QIK20" s="13"/>
      <c r="QIL20" s="13"/>
      <c r="QIM20" s="13"/>
      <c r="QIN20" s="13"/>
      <c r="QIO20" s="13"/>
      <c r="QIP20" s="13"/>
      <c r="QIQ20" s="13"/>
      <c r="QIR20" s="13"/>
      <c r="QIS20" s="13"/>
      <c r="QIT20" s="13"/>
      <c r="QIU20" s="13"/>
      <c r="QIV20" s="13"/>
      <c r="QIW20" s="13"/>
      <c r="QIX20" s="13"/>
      <c r="QIY20" s="13"/>
      <c r="QIZ20" s="13"/>
      <c r="QJA20" s="13"/>
      <c r="QJB20" s="13"/>
      <c r="QJC20" s="13"/>
      <c r="QJD20" s="13"/>
      <c r="QJE20" s="13"/>
      <c r="QJF20" s="13"/>
      <c r="QJG20" s="13"/>
      <c r="QJH20" s="13"/>
      <c r="QJI20" s="13"/>
      <c r="QJJ20" s="13"/>
      <c r="QJK20" s="13"/>
      <c r="QJL20" s="13"/>
      <c r="QJM20" s="13"/>
      <c r="QJN20" s="13"/>
      <c r="QJO20" s="13"/>
      <c r="QJP20" s="13"/>
      <c r="QJQ20" s="13"/>
      <c r="QJR20" s="13"/>
      <c r="QJS20" s="13"/>
      <c r="QJT20" s="13"/>
      <c r="QJU20" s="13"/>
      <c r="QJV20" s="13"/>
      <c r="QJW20" s="13"/>
      <c r="QJX20" s="13"/>
      <c r="QJY20" s="13"/>
      <c r="QJZ20" s="13"/>
      <c r="QKA20" s="13"/>
      <c r="QKB20" s="13"/>
      <c r="QKC20" s="13"/>
      <c r="QKD20" s="13"/>
      <c r="QKE20" s="13"/>
      <c r="QKF20" s="13"/>
      <c r="QKG20" s="13"/>
      <c r="QKH20" s="13"/>
      <c r="QKI20" s="13"/>
      <c r="QKJ20" s="13"/>
      <c r="QKK20" s="13"/>
      <c r="QKL20" s="13"/>
      <c r="QKM20" s="13"/>
      <c r="QKN20" s="13"/>
      <c r="QKO20" s="13"/>
      <c r="QKP20" s="13"/>
      <c r="QKQ20" s="13"/>
      <c r="QKR20" s="13"/>
      <c r="QKS20" s="13"/>
      <c r="QKT20" s="13"/>
      <c r="QKU20" s="13"/>
      <c r="QKV20" s="13"/>
      <c r="QKW20" s="13"/>
      <c r="QKX20" s="13"/>
      <c r="QKY20" s="13"/>
      <c r="QKZ20" s="13"/>
      <c r="QLA20" s="13"/>
      <c r="QLB20" s="13"/>
      <c r="QLC20" s="13"/>
      <c r="QLD20" s="13"/>
      <c r="QLE20" s="13"/>
      <c r="QLF20" s="13"/>
      <c r="QLG20" s="13"/>
      <c r="QLH20" s="13"/>
      <c r="QLI20" s="13"/>
      <c r="QLJ20" s="13"/>
      <c r="QLK20" s="13"/>
      <c r="QLL20" s="13"/>
      <c r="QLM20" s="13"/>
      <c r="QLN20" s="13"/>
      <c r="QLO20" s="13"/>
      <c r="QLP20" s="13"/>
      <c r="QLQ20" s="13"/>
      <c r="QLR20" s="13"/>
      <c r="QLS20" s="13"/>
      <c r="QLT20" s="13"/>
      <c r="QLU20" s="13"/>
      <c r="QLV20" s="13"/>
      <c r="QLW20" s="13"/>
      <c r="QLX20" s="13"/>
      <c r="QLY20" s="13"/>
      <c r="QLZ20" s="13"/>
      <c r="QMA20" s="13"/>
      <c r="QMB20" s="13"/>
      <c r="QMC20" s="13"/>
      <c r="QMD20" s="13"/>
      <c r="QME20" s="13"/>
      <c r="QMF20" s="13"/>
      <c r="QMG20" s="13"/>
      <c r="QMH20" s="13"/>
      <c r="QMI20" s="13"/>
      <c r="QMJ20" s="13"/>
      <c r="QMK20" s="13"/>
      <c r="QML20" s="13"/>
      <c r="QMM20" s="13"/>
      <c r="QMN20" s="13"/>
      <c r="QMO20" s="13"/>
      <c r="QMP20" s="13"/>
      <c r="QMQ20" s="13"/>
      <c r="QMR20" s="13"/>
      <c r="QMS20" s="13"/>
      <c r="QMT20" s="13"/>
      <c r="QMU20" s="13"/>
      <c r="QMV20" s="13"/>
      <c r="QMW20" s="13"/>
      <c r="QMX20" s="13"/>
      <c r="QMY20" s="13"/>
      <c r="QMZ20" s="13"/>
      <c r="QNA20" s="13"/>
      <c r="QNB20" s="13"/>
      <c r="QNC20" s="13"/>
      <c r="QND20" s="13"/>
      <c r="QNE20" s="13"/>
      <c r="QNF20" s="13"/>
      <c r="QNG20" s="13"/>
      <c r="QNH20" s="13"/>
      <c r="QNI20" s="13"/>
      <c r="QNJ20" s="13"/>
      <c r="QNK20" s="13"/>
      <c r="QNL20" s="13"/>
      <c r="QNM20" s="13"/>
      <c r="QNN20" s="13"/>
      <c r="QNO20" s="13"/>
      <c r="QNP20" s="13"/>
      <c r="QNQ20" s="13"/>
      <c r="QNR20" s="13"/>
      <c r="QNS20" s="13"/>
      <c r="QNT20" s="13"/>
      <c r="QNU20" s="13"/>
      <c r="QNV20" s="13"/>
      <c r="QNW20" s="13"/>
      <c r="QNX20" s="13"/>
      <c r="QNY20" s="13"/>
      <c r="QNZ20" s="13"/>
      <c r="QOA20" s="13"/>
      <c r="QOB20" s="13"/>
      <c r="QOC20" s="13"/>
      <c r="QOD20" s="13"/>
      <c r="QOE20" s="13"/>
      <c r="QOF20" s="13"/>
      <c r="QOG20" s="13"/>
      <c r="QOH20" s="13"/>
      <c r="QOI20" s="13"/>
      <c r="QOJ20" s="13"/>
      <c r="QOK20" s="13"/>
      <c r="QOL20" s="13"/>
      <c r="QOM20" s="13"/>
      <c r="QON20" s="13"/>
      <c r="QOO20" s="13"/>
      <c r="QOP20" s="13"/>
      <c r="QOQ20" s="13"/>
      <c r="QOR20" s="13"/>
      <c r="QOS20" s="13"/>
      <c r="QOT20" s="13"/>
      <c r="QOU20" s="13"/>
      <c r="QOV20" s="13"/>
      <c r="QOW20" s="13"/>
      <c r="QOX20" s="13"/>
      <c r="QOY20" s="13"/>
      <c r="QOZ20" s="13"/>
      <c r="QPA20" s="13"/>
      <c r="QPB20" s="13"/>
      <c r="QPC20" s="13"/>
      <c r="QPD20" s="13"/>
      <c r="QPE20" s="13"/>
      <c r="QPF20" s="13"/>
      <c r="QPG20" s="13"/>
      <c r="QPH20" s="13"/>
      <c r="QPI20" s="13"/>
      <c r="QPJ20" s="13"/>
      <c r="QPK20" s="13"/>
      <c r="QPL20" s="13"/>
      <c r="QPM20" s="13"/>
      <c r="QPN20" s="13"/>
      <c r="QPO20" s="13"/>
      <c r="QPP20" s="13"/>
      <c r="QPQ20" s="13"/>
      <c r="QPR20" s="13"/>
      <c r="QPS20" s="13"/>
      <c r="QPT20" s="13"/>
      <c r="QPU20" s="13"/>
      <c r="QPV20" s="13"/>
      <c r="QPW20" s="13"/>
      <c r="QPX20" s="13"/>
      <c r="QPY20" s="13"/>
      <c r="QPZ20" s="13"/>
      <c r="QQA20" s="13"/>
      <c r="QQB20" s="13"/>
      <c r="QQC20" s="13"/>
      <c r="QQD20" s="13"/>
      <c r="QQE20" s="13"/>
      <c r="QQF20" s="13"/>
      <c r="QQG20" s="13"/>
      <c r="QQH20" s="13"/>
      <c r="QQI20" s="13"/>
      <c r="QQJ20" s="13"/>
      <c r="QQK20" s="13"/>
      <c r="QQL20" s="13"/>
      <c r="QQM20" s="13"/>
      <c r="QQN20" s="13"/>
      <c r="QQO20" s="13"/>
      <c r="QQP20" s="13"/>
      <c r="QQQ20" s="13"/>
      <c r="QQR20" s="13"/>
      <c r="QQS20" s="13"/>
      <c r="QQT20" s="13"/>
      <c r="QQU20" s="13"/>
      <c r="QQV20" s="13"/>
      <c r="QQW20" s="13"/>
      <c r="QQX20" s="13"/>
      <c r="QQY20" s="13"/>
      <c r="QQZ20" s="13"/>
      <c r="QRA20" s="13"/>
      <c r="QRB20" s="13"/>
      <c r="QRC20" s="13"/>
      <c r="QRD20" s="13"/>
      <c r="QRE20" s="13"/>
      <c r="QRF20" s="13"/>
      <c r="QRG20" s="13"/>
      <c r="QRH20" s="13"/>
      <c r="QRI20" s="13"/>
      <c r="QRJ20" s="13"/>
      <c r="QRK20" s="13"/>
      <c r="QRL20" s="13"/>
      <c r="QRM20" s="13"/>
      <c r="QRN20" s="13"/>
      <c r="QRO20" s="13"/>
      <c r="QRP20" s="13"/>
      <c r="QRQ20" s="13"/>
      <c r="QRR20" s="13"/>
      <c r="QRS20" s="13"/>
      <c r="QRT20" s="13"/>
      <c r="QRU20" s="13"/>
      <c r="QRV20" s="13"/>
      <c r="QRW20" s="13"/>
      <c r="QRX20" s="13"/>
      <c r="QRY20" s="13"/>
      <c r="QRZ20" s="13"/>
      <c r="QSA20" s="13"/>
      <c r="QSB20" s="13"/>
      <c r="QSC20" s="13"/>
      <c r="QSD20" s="13"/>
      <c r="QSE20" s="13"/>
      <c r="QSF20" s="13"/>
      <c r="QSG20" s="13"/>
      <c r="QSH20" s="13"/>
      <c r="QSI20" s="13"/>
      <c r="QSJ20" s="13"/>
      <c r="QSK20" s="13"/>
      <c r="QSL20" s="13"/>
      <c r="QSM20" s="13"/>
      <c r="QSN20" s="13"/>
      <c r="QSO20" s="13"/>
      <c r="QSP20" s="13"/>
      <c r="QSQ20" s="13"/>
      <c r="QSR20" s="13"/>
      <c r="QSS20" s="13"/>
      <c r="QST20" s="13"/>
      <c r="QSU20" s="13"/>
      <c r="QSV20" s="13"/>
      <c r="QSW20" s="13"/>
      <c r="QSX20" s="13"/>
      <c r="QSY20" s="13"/>
      <c r="QSZ20" s="13"/>
      <c r="QTA20" s="13"/>
      <c r="QTB20" s="13"/>
      <c r="QTC20" s="13"/>
      <c r="QTD20" s="13"/>
      <c r="QTE20" s="13"/>
      <c r="QTF20" s="13"/>
      <c r="QTG20" s="13"/>
      <c r="QTH20" s="13"/>
      <c r="QTI20" s="13"/>
      <c r="QTJ20" s="13"/>
      <c r="QTK20" s="13"/>
      <c r="QTL20" s="13"/>
      <c r="QTM20" s="13"/>
      <c r="QTN20" s="13"/>
      <c r="QTO20" s="13"/>
      <c r="QTP20" s="13"/>
      <c r="QTQ20" s="13"/>
      <c r="QTR20" s="13"/>
      <c r="QTS20" s="13"/>
      <c r="QTT20" s="13"/>
      <c r="QTU20" s="13"/>
      <c r="QTV20" s="13"/>
      <c r="QTW20" s="13"/>
      <c r="QTX20" s="13"/>
      <c r="QTY20" s="13"/>
      <c r="QTZ20" s="13"/>
      <c r="QUA20" s="13"/>
      <c r="QUB20" s="13"/>
      <c r="QUC20" s="13"/>
      <c r="QUD20" s="13"/>
      <c r="QUE20" s="13"/>
      <c r="QUF20" s="13"/>
      <c r="QUG20" s="13"/>
      <c r="QUH20" s="13"/>
      <c r="QUI20" s="13"/>
      <c r="QUJ20" s="13"/>
      <c r="QUK20" s="13"/>
      <c r="QUL20" s="13"/>
      <c r="QUM20" s="13"/>
      <c r="QUN20" s="13"/>
      <c r="QUO20" s="13"/>
      <c r="QUP20" s="13"/>
      <c r="QUQ20" s="13"/>
      <c r="QUR20" s="13"/>
      <c r="QUS20" s="13"/>
      <c r="QUT20" s="13"/>
      <c r="QUU20" s="13"/>
      <c r="QUV20" s="13"/>
      <c r="QUW20" s="13"/>
      <c r="QUX20" s="13"/>
      <c r="QUY20" s="13"/>
      <c r="QUZ20" s="13"/>
      <c r="QVA20" s="13"/>
      <c r="QVB20" s="13"/>
      <c r="QVC20" s="13"/>
      <c r="QVD20" s="13"/>
      <c r="QVE20" s="13"/>
      <c r="QVF20" s="13"/>
      <c r="QVG20" s="13"/>
      <c r="QVH20" s="13"/>
      <c r="QVI20" s="13"/>
      <c r="QVJ20" s="13"/>
      <c r="QVK20" s="13"/>
      <c r="QVL20" s="13"/>
      <c r="QVM20" s="13"/>
      <c r="QVN20" s="13"/>
      <c r="QVO20" s="13"/>
      <c r="QVP20" s="13"/>
      <c r="QVQ20" s="13"/>
      <c r="QVR20" s="13"/>
      <c r="QVS20" s="13"/>
      <c r="QVT20" s="13"/>
      <c r="QVU20" s="13"/>
      <c r="QVV20" s="13"/>
      <c r="QVW20" s="13"/>
      <c r="QVX20" s="13"/>
      <c r="QVY20" s="13"/>
      <c r="QVZ20" s="13"/>
      <c r="QWA20" s="13"/>
      <c r="QWB20" s="13"/>
      <c r="QWC20" s="13"/>
      <c r="QWD20" s="13"/>
      <c r="QWE20" s="13"/>
      <c r="QWF20" s="13"/>
      <c r="QWG20" s="13"/>
      <c r="QWH20" s="13"/>
      <c r="QWI20" s="13"/>
      <c r="QWJ20" s="13"/>
      <c r="QWK20" s="13"/>
      <c r="QWL20" s="13"/>
      <c r="QWM20" s="13"/>
      <c r="QWN20" s="13"/>
      <c r="QWO20" s="13"/>
      <c r="QWP20" s="13"/>
      <c r="QWQ20" s="13"/>
      <c r="QWR20" s="13"/>
      <c r="QWS20" s="13"/>
      <c r="QWT20" s="13"/>
      <c r="QWU20" s="13"/>
      <c r="QWV20" s="13"/>
      <c r="QWW20" s="13"/>
      <c r="QWX20" s="13"/>
      <c r="QWY20" s="13"/>
      <c r="QWZ20" s="13"/>
      <c r="QXA20" s="13"/>
      <c r="QXB20" s="13"/>
      <c r="QXC20" s="13"/>
      <c r="QXD20" s="13"/>
      <c r="QXE20" s="13"/>
      <c r="QXF20" s="13"/>
      <c r="QXG20" s="13"/>
      <c r="QXH20" s="13"/>
      <c r="QXI20" s="13"/>
      <c r="QXJ20" s="13"/>
      <c r="QXK20" s="13"/>
      <c r="QXL20" s="13"/>
      <c r="QXM20" s="13"/>
      <c r="QXN20" s="13"/>
      <c r="QXO20" s="13"/>
      <c r="QXP20" s="13"/>
      <c r="QXQ20" s="13"/>
      <c r="QXR20" s="13"/>
      <c r="QXS20" s="13"/>
      <c r="QXT20" s="13"/>
      <c r="QXU20" s="13"/>
      <c r="QXV20" s="13"/>
      <c r="QXW20" s="13"/>
      <c r="QXX20" s="13"/>
      <c r="QXY20" s="13"/>
      <c r="QXZ20" s="13"/>
      <c r="QYA20" s="13"/>
      <c r="QYB20" s="13"/>
      <c r="QYC20" s="13"/>
      <c r="QYD20" s="13"/>
      <c r="QYE20" s="13"/>
      <c r="QYF20" s="13"/>
      <c r="QYG20" s="13"/>
      <c r="QYH20" s="13"/>
      <c r="QYI20" s="13"/>
      <c r="QYJ20" s="13"/>
      <c r="QYK20" s="13"/>
      <c r="QYL20" s="13"/>
      <c r="QYM20" s="13"/>
      <c r="QYN20" s="13"/>
      <c r="QYO20" s="13"/>
      <c r="QYP20" s="13"/>
      <c r="QYQ20" s="13"/>
      <c r="QYR20" s="13"/>
      <c r="QYS20" s="13"/>
      <c r="QYT20" s="13"/>
      <c r="QYU20" s="13"/>
      <c r="QYV20" s="13"/>
      <c r="QYW20" s="13"/>
      <c r="QYX20" s="13"/>
      <c r="QYY20" s="13"/>
      <c r="QYZ20" s="13"/>
      <c r="QZA20" s="13"/>
      <c r="QZB20" s="13"/>
      <c r="QZC20" s="13"/>
      <c r="QZD20" s="13"/>
      <c r="QZE20" s="13"/>
      <c r="QZF20" s="13"/>
      <c r="QZG20" s="13"/>
      <c r="QZH20" s="13"/>
      <c r="QZI20" s="13"/>
      <c r="QZJ20" s="13"/>
      <c r="QZK20" s="13"/>
      <c r="QZL20" s="13"/>
      <c r="QZM20" s="13"/>
      <c r="QZN20" s="13"/>
      <c r="QZO20" s="13"/>
      <c r="QZP20" s="13"/>
      <c r="QZQ20" s="13"/>
      <c r="QZR20" s="13"/>
      <c r="QZS20" s="13"/>
      <c r="QZT20" s="13"/>
      <c r="QZU20" s="13"/>
      <c r="QZV20" s="13"/>
      <c r="QZW20" s="13"/>
      <c r="QZX20" s="13"/>
      <c r="QZY20" s="13"/>
      <c r="QZZ20" s="13"/>
      <c r="RAA20" s="13"/>
      <c r="RAB20" s="13"/>
      <c r="RAC20" s="13"/>
      <c r="RAD20" s="13"/>
      <c r="RAE20" s="13"/>
      <c r="RAF20" s="13"/>
      <c r="RAG20" s="13"/>
      <c r="RAH20" s="13"/>
      <c r="RAI20" s="13"/>
      <c r="RAJ20" s="13"/>
      <c r="RAK20" s="13"/>
      <c r="RAL20" s="13"/>
      <c r="RAM20" s="13"/>
      <c r="RAN20" s="13"/>
      <c r="RAO20" s="13"/>
      <c r="RAP20" s="13"/>
      <c r="RAQ20" s="13"/>
      <c r="RAR20" s="13"/>
      <c r="RAS20" s="13"/>
      <c r="RAT20" s="13"/>
      <c r="RAU20" s="13"/>
      <c r="RAV20" s="13"/>
      <c r="RAW20" s="13"/>
      <c r="RAX20" s="13"/>
      <c r="RAY20" s="13"/>
      <c r="RAZ20" s="13"/>
      <c r="RBA20" s="13"/>
      <c r="RBB20" s="13"/>
      <c r="RBC20" s="13"/>
      <c r="RBD20" s="13"/>
      <c r="RBE20" s="13"/>
      <c r="RBF20" s="13"/>
      <c r="RBG20" s="13"/>
      <c r="RBH20" s="13"/>
      <c r="RBI20" s="13"/>
      <c r="RBJ20" s="13"/>
      <c r="RBK20" s="13"/>
      <c r="RBL20" s="13"/>
      <c r="RBM20" s="13"/>
      <c r="RBN20" s="13"/>
      <c r="RBO20" s="13"/>
      <c r="RBP20" s="13"/>
      <c r="RBQ20" s="13"/>
      <c r="RBR20" s="13"/>
      <c r="RBS20" s="13"/>
      <c r="RBT20" s="13"/>
      <c r="RBU20" s="13"/>
      <c r="RBV20" s="13"/>
      <c r="RBW20" s="13"/>
      <c r="RBX20" s="13"/>
      <c r="RBY20" s="13"/>
      <c r="RBZ20" s="13"/>
      <c r="RCA20" s="13"/>
      <c r="RCB20" s="13"/>
      <c r="RCC20" s="13"/>
      <c r="RCD20" s="13"/>
      <c r="RCE20" s="13"/>
      <c r="RCF20" s="13"/>
      <c r="RCG20" s="13"/>
      <c r="RCH20" s="13"/>
      <c r="RCI20" s="13"/>
      <c r="RCJ20" s="13"/>
      <c r="RCK20" s="13"/>
      <c r="RCL20" s="13"/>
      <c r="RCM20" s="13"/>
      <c r="RCN20" s="13"/>
      <c r="RCO20" s="13"/>
      <c r="RCP20" s="13"/>
      <c r="RCQ20" s="13"/>
      <c r="RCR20" s="13"/>
      <c r="RCS20" s="13"/>
      <c r="RCT20" s="13"/>
      <c r="RCU20" s="13"/>
      <c r="RCV20" s="13"/>
      <c r="RCW20" s="13"/>
      <c r="RCX20" s="13"/>
      <c r="RCY20" s="13"/>
      <c r="RCZ20" s="13"/>
      <c r="RDA20" s="13"/>
      <c r="RDB20" s="13"/>
      <c r="RDC20" s="13"/>
      <c r="RDD20" s="13"/>
      <c r="RDE20" s="13"/>
      <c r="RDF20" s="13"/>
      <c r="RDG20" s="13"/>
      <c r="RDH20" s="13"/>
      <c r="RDI20" s="13"/>
      <c r="RDJ20" s="13"/>
      <c r="RDK20" s="13"/>
      <c r="RDL20" s="13"/>
      <c r="RDM20" s="13"/>
      <c r="RDN20" s="13"/>
      <c r="RDO20" s="13"/>
      <c r="RDP20" s="13"/>
      <c r="RDQ20" s="13"/>
      <c r="RDR20" s="13"/>
      <c r="RDS20" s="13"/>
      <c r="RDT20" s="13"/>
      <c r="RDU20" s="13"/>
      <c r="RDV20" s="13"/>
      <c r="RDW20" s="13"/>
      <c r="RDX20" s="13"/>
      <c r="RDY20" s="13"/>
      <c r="RDZ20" s="13"/>
      <c r="REA20" s="13"/>
      <c r="REB20" s="13"/>
      <c r="REC20" s="13"/>
      <c r="RED20" s="13"/>
      <c r="REE20" s="13"/>
      <c r="REF20" s="13"/>
      <c r="REG20" s="13"/>
      <c r="REH20" s="13"/>
      <c r="REI20" s="13"/>
      <c r="REJ20" s="13"/>
      <c r="REK20" s="13"/>
      <c r="REL20" s="13"/>
      <c r="REM20" s="13"/>
      <c r="REN20" s="13"/>
      <c r="REO20" s="13"/>
      <c r="REP20" s="13"/>
      <c r="REQ20" s="13"/>
      <c r="RER20" s="13"/>
      <c r="RES20" s="13"/>
      <c r="RET20" s="13"/>
      <c r="REU20" s="13"/>
      <c r="REV20" s="13"/>
      <c r="REW20" s="13"/>
      <c r="REX20" s="13"/>
      <c r="REY20" s="13"/>
      <c r="REZ20" s="13"/>
      <c r="RFA20" s="13"/>
      <c r="RFB20" s="13"/>
      <c r="RFC20" s="13"/>
      <c r="RFD20" s="13"/>
      <c r="RFE20" s="13"/>
      <c r="RFF20" s="13"/>
      <c r="RFG20" s="13"/>
      <c r="RFH20" s="13"/>
      <c r="RFI20" s="13"/>
      <c r="RFJ20" s="13"/>
      <c r="RFK20" s="13"/>
      <c r="RFL20" s="13"/>
      <c r="RFM20" s="13"/>
      <c r="RFN20" s="13"/>
      <c r="RFO20" s="13"/>
      <c r="RFP20" s="13"/>
      <c r="RFQ20" s="13"/>
      <c r="RFR20" s="13"/>
      <c r="RFS20" s="13"/>
      <c r="RFT20" s="13"/>
      <c r="RFU20" s="13"/>
      <c r="RFV20" s="13"/>
      <c r="RFW20" s="13"/>
      <c r="RFX20" s="13"/>
      <c r="RFY20" s="13"/>
      <c r="RFZ20" s="13"/>
      <c r="RGA20" s="13"/>
      <c r="RGB20" s="13"/>
      <c r="RGC20" s="13"/>
      <c r="RGD20" s="13"/>
      <c r="RGE20" s="13"/>
      <c r="RGF20" s="13"/>
      <c r="RGG20" s="13"/>
      <c r="RGH20" s="13"/>
      <c r="RGI20" s="13"/>
      <c r="RGJ20" s="13"/>
      <c r="RGK20" s="13"/>
      <c r="RGL20" s="13"/>
      <c r="RGM20" s="13"/>
      <c r="RGN20" s="13"/>
      <c r="RGO20" s="13"/>
      <c r="RGP20" s="13"/>
      <c r="RGQ20" s="13"/>
      <c r="RGR20" s="13"/>
      <c r="RGS20" s="13"/>
      <c r="RGT20" s="13"/>
      <c r="RGU20" s="13"/>
      <c r="RGV20" s="13"/>
      <c r="RGW20" s="13"/>
      <c r="RGX20" s="13"/>
      <c r="RGY20" s="13"/>
      <c r="RGZ20" s="13"/>
      <c r="RHA20" s="13"/>
      <c r="RHB20" s="13"/>
      <c r="RHC20" s="13"/>
      <c r="RHD20" s="13"/>
      <c r="RHE20" s="13"/>
      <c r="RHF20" s="13"/>
      <c r="RHG20" s="13"/>
      <c r="RHH20" s="13"/>
      <c r="RHI20" s="13"/>
      <c r="RHJ20" s="13"/>
      <c r="RHK20" s="13"/>
      <c r="RHL20" s="13"/>
      <c r="RHM20" s="13"/>
      <c r="RHN20" s="13"/>
      <c r="RHO20" s="13"/>
      <c r="RHP20" s="13"/>
      <c r="RHQ20" s="13"/>
      <c r="RHR20" s="13"/>
      <c r="RHS20" s="13"/>
      <c r="RHT20" s="13"/>
      <c r="RHU20" s="13"/>
      <c r="RHV20" s="13"/>
      <c r="RHW20" s="13"/>
      <c r="RHX20" s="13"/>
      <c r="RHY20" s="13"/>
      <c r="RHZ20" s="13"/>
      <c r="RIA20" s="13"/>
      <c r="RIB20" s="13"/>
      <c r="RIC20" s="13"/>
      <c r="RID20" s="13"/>
      <c r="RIE20" s="13"/>
      <c r="RIF20" s="13"/>
      <c r="RIG20" s="13"/>
      <c r="RIH20" s="13"/>
      <c r="RII20" s="13"/>
      <c r="RIJ20" s="13"/>
      <c r="RIK20" s="13"/>
      <c r="RIL20" s="13"/>
      <c r="RIM20" s="13"/>
      <c r="RIN20" s="13"/>
      <c r="RIO20" s="13"/>
      <c r="RIP20" s="13"/>
      <c r="RIQ20" s="13"/>
      <c r="RIR20" s="13"/>
      <c r="RIS20" s="13"/>
      <c r="RIT20" s="13"/>
      <c r="RIU20" s="13"/>
      <c r="RIV20" s="13"/>
      <c r="RIW20" s="13"/>
      <c r="RIX20" s="13"/>
      <c r="RIY20" s="13"/>
      <c r="RIZ20" s="13"/>
      <c r="RJA20" s="13"/>
      <c r="RJB20" s="13"/>
      <c r="RJC20" s="13"/>
      <c r="RJD20" s="13"/>
      <c r="RJE20" s="13"/>
      <c r="RJF20" s="13"/>
      <c r="RJG20" s="13"/>
      <c r="RJH20" s="13"/>
      <c r="RJI20" s="13"/>
      <c r="RJJ20" s="13"/>
      <c r="RJK20" s="13"/>
      <c r="RJL20" s="13"/>
      <c r="RJM20" s="13"/>
      <c r="RJN20" s="13"/>
      <c r="RJO20" s="13"/>
      <c r="RJP20" s="13"/>
      <c r="RJQ20" s="13"/>
      <c r="RJR20" s="13"/>
      <c r="RJS20" s="13"/>
      <c r="RJT20" s="13"/>
      <c r="RJU20" s="13"/>
      <c r="RJV20" s="13"/>
      <c r="RJW20" s="13"/>
      <c r="RJX20" s="13"/>
      <c r="RJY20" s="13"/>
      <c r="RJZ20" s="13"/>
      <c r="RKA20" s="13"/>
      <c r="RKB20" s="13"/>
      <c r="RKC20" s="13"/>
      <c r="RKD20" s="13"/>
      <c r="RKE20" s="13"/>
      <c r="RKF20" s="13"/>
      <c r="RKG20" s="13"/>
      <c r="RKH20" s="13"/>
      <c r="RKI20" s="13"/>
      <c r="RKJ20" s="13"/>
      <c r="RKK20" s="13"/>
      <c r="RKL20" s="13"/>
      <c r="RKM20" s="13"/>
      <c r="RKN20" s="13"/>
      <c r="RKO20" s="13"/>
      <c r="RKP20" s="13"/>
      <c r="RKQ20" s="13"/>
      <c r="RKR20" s="13"/>
      <c r="RKS20" s="13"/>
      <c r="RKT20" s="13"/>
      <c r="RKU20" s="13"/>
      <c r="RKV20" s="13"/>
      <c r="RKW20" s="13"/>
      <c r="RKX20" s="13"/>
      <c r="RKY20" s="13"/>
      <c r="RKZ20" s="13"/>
      <c r="RLA20" s="13"/>
      <c r="RLB20" s="13"/>
      <c r="RLC20" s="13"/>
      <c r="RLD20" s="13"/>
      <c r="RLE20" s="13"/>
      <c r="RLF20" s="13"/>
      <c r="RLG20" s="13"/>
      <c r="RLH20" s="13"/>
      <c r="RLI20" s="13"/>
      <c r="RLJ20" s="13"/>
      <c r="RLK20" s="13"/>
      <c r="RLL20" s="13"/>
      <c r="RLM20" s="13"/>
      <c r="RLN20" s="13"/>
      <c r="RLO20" s="13"/>
      <c r="RLP20" s="13"/>
      <c r="RLQ20" s="13"/>
      <c r="RLR20" s="13"/>
      <c r="RLS20" s="13"/>
      <c r="RLT20" s="13"/>
      <c r="RLU20" s="13"/>
      <c r="RLV20" s="13"/>
      <c r="RLW20" s="13"/>
      <c r="RLX20" s="13"/>
      <c r="RLY20" s="13"/>
      <c r="RLZ20" s="13"/>
      <c r="RMA20" s="13"/>
      <c r="RMB20" s="13"/>
      <c r="RMC20" s="13"/>
      <c r="RMD20" s="13"/>
      <c r="RME20" s="13"/>
      <c r="RMF20" s="13"/>
      <c r="RMG20" s="13"/>
      <c r="RMH20" s="13"/>
      <c r="RMI20" s="13"/>
      <c r="RMJ20" s="13"/>
      <c r="RMK20" s="13"/>
      <c r="RML20" s="13"/>
      <c r="RMM20" s="13"/>
      <c r="RMN20" s="13"/>
      <c r="RMO20" s="13"/>
      <c r="RMP20" s="13"/>
      <c r="RMQ20" s="13"/>
      <c r="RMR20" s="13"/>
      <c r="RMS20" s="13"/>
      <c r="RMT20" s="13"/>
      <c r="RMU20" s="13"/>
      <c r="RMV20" s="13"/>
      <c r="RMW20" s="13"/>
      <c r="RMX20" s="13"/>
      <c r="RMY20" s="13"/>
      <c r="RMZ20" s="13"/>
      <c r="RNA20" s="13"/>
      <c r="RNB20" s="13"/>
      <c r="RNC20" s="13"/>
      <c r="RND20" s="13"/>
      <c r="RNE20" s="13"/>
      <c r="RNF20" s="13"/>
      <c r="RNG20" s="13"/>
      <c r="RNH20" s="13"/>
      <c r="RNI20" s="13"/>
      <c r="RNJ20" s="13"/>
      <c r="RNK20" s="13"/>
      <c r="RNL20" s="13"/>
      <c r="RNM20" s="13"/>
      <c r="RNN20" s="13"/>
      <c r="RNO20" s="13"/>
      <c r="RNP20" s="13"/>
      <c r="RNQ20" s="13"/>
      <c r="RNR20" s="13"/>
      <c r="RNS20" s="13"/>
      <c r="RNT20" s="13"/>
      <c r="RNU20" s="13"/>
      <c r="RNV20" s="13"/>
      <c r="RNW20" s="13"/>
      <c r="RNX20" s="13"/>
      <c r="RNY20" s="13"/>
      <c r="RNZ20" s="13"/>
      <c r="ROA20" s="13"/>
      <c r="ROB20" s="13"/>
      <c r="ROC20" s="13"/>
      <c r="ROD20" s="13"/>
      <c r="ROE20" s="13"/>
      <c r="ROF20" s="13"/>
      <c r="ROG20" s="13"/>
      <c r="ROH20" s="13"/>
      <c r="ROI20" s="13"/>
      <c r="ROJ20" s="13"/>
      <c r="ROK20" s="13"/>
      <c r="ROL20" s="13"/>
      <c r="ROM20" s="13"/>
      <c r="RON20" s="13"/>
      <c r="ROO20" s="13"/>
      <c r="ROP20" s="13"/>
      <c r="ROQ20" s="13"/>
      <c r="ROR20" s="13"/>
      <c r="ROS20" s="13"/>
      <c r="ROT20" s="13"/>
      <c r="ROU20" s="13"/>
      <c r="ROV20" s="13"/>
      <c r="ROW20" s="13"/>
      <c r="ROX20" s="13"/>
      <c r="ROY20" s="13"/>
      <c r="ROZ20" s="13"/>
      <c r="RPA20" s="13"/>
      <c r="RPB20" s="13"/>
      <c r="RPC20" s="13"/>
      <c r="RPD20" s="13"/>
      <c r="RPE20" s="13"/>
      <c r="RPF20" s="13"/>
      <c r="RPG20" s="13"/>
      <c r="RPH20" s="13"/>
      <c r="RPI20" s="13"/>
      <c r="RPJ20" s="13"/>
      <c r="RPK20" s="13"/>
      <c r="RPL20" s="13"/>
      <c r="RPM20" s="13"/>
      <c r="RPN20" s="13"/>
      <c r="RPO20" s="13"/>
      <c r="RPP20" s="13"/>
      <c r="RPQ20" s="13"/>
      <c r="RPR20" s="13"/>
      <c r="RPS20" s="13"/>
      <c r="RPT20" s="13"/>
      <c r="RPU20" s="13"/>
      <c r="RPV20" s="13"/>
      <c r="RPW20" s="13"/>
      <c r="RPX20" s="13"/>
      <c r="RPY20" s="13"/>
      <c r="RPZ20" s="13"/>
      <c r="RQA20" s="13"/>
      <c r="RQB20" s="13"/>
      <c r="RQC20" s="13"/>
      <c r="RQD20" s="13"/>
      <c r="RQE20" s="13"/>
      <c r="RQF20" s="13"/>
      <c r="RQG20" s="13"/>
      <c r="RQH20" s="13"/>
      <c r="RQI20" s="13"/>
      <c r="RQJ20" s="13"/>
      <c r="RQK20" s="13"/>
      <c r="RQL20" s="13"/>
      <c r="RQM20" s="13"/>
      <c r="RQN20" s="13"/>
      <c r="RQO20" s="13"/>
      <c r="RQP20" s="13"/>
      <c r="RQQ20" s="13"/>
      <c r="RQR20" s="13"/>
      <c r="RQS20" s="13"/>
      <c r="RQT20" s="13"/>
      <c r="RQU20" s="13"/>
      <c r="RQV20" s="13"/>
      <c r="RQW20" s="13"/>
      <c r="RQX20" s="13"/>
      <c r="RQY20" s="13"/>
      <c r="RQZ20" s="13"/>
      <c r="RRA20" s="13"/>
      <c r="RRB20" s="13"/>
      <c r="RRC20" s="13"/>
      <c r="RRD20" s="13"/>
      <c r="RRE20" s="13"/>
      <c r="RRF20" s="13"/>
      <c r="RRG20" s="13"/>
      <c r="RRH20" s="13"/>
      <c r="RRI20" s="13"/>
      <c r="RRJ20" s="13"/>
      <c r="RRK20" s="13"/>
      <c r="RRL20" s="13"/>
      <c r="RRM20" s="13"/>
      <c r="RRN20" s="13"/>
      <c r="RRO20" s="13"/>
      <c r="RRP20" s="13"/>
      <c r="RRQ20" s="13"/>
      <c r="RRR20" s="13"/>
      <c r="RRS20" s="13"/>
      <c r="RRT20" s="13"/>
      <c r="RRU20" s="13"/>
      <c r="RRV20" s="13"/>
      <c r="RRW20" s="13"/>
      <c r="RRX20" s="13"/>
      <c r="RRY20" s="13"/>
      <c r="RRZ20" s="13"/>
      <c r="RSA20" s="13"/>
      <c r="RSB20" s="13"/>
      <c r="RSC20" s="13"/>
      <c r="RSD20" s="13"/>
      <c r="RSE20" s="13"/>
      <c r="RSF20" s="13"/>
      <c r="RSG20" s="13"/>
      <c r="RSH20" s="13"/>
      <c r="RSI20" s="13"/>
      <c r="RSJ20" s="13"/>
      <c r="RSK20" s="13"/>
      <c r="RSL20" s="13"/>
      <c r="RSM20" s="13"/>
      <c r="RSN20" s="13"/>
      <c r="RSO20" s="13"/>
      <c r="RSP20" s="13"/>
      <c r="RSQ20" s="13"/>
      <c r="RSR20" s="13"/>
      <c r="RSS20" s="13"/>
      <c r="RST20" s="13"/>
      <c r="RSU20" s="13"/>
      <c r="RSV20" s="13"/>
      <c r="RSW20" s="13"/>
      <c r="RSX20" s="13"/>
      <c r="RSY20" s="13"/>
      <c r="RSZ20" s="13"/>
      <c r="RTA20" s="13"/>
      <c r="RTB20" s="13"/>
      <c r="RTC20" s="13"/>
      <c r="RTD20" s="13"/>
      <c r="RTE20" s="13"/>
      <c r="RTF20" s="13"/>
      <c r="RTG20" s="13"/>
      <c r="RTH20" s="13"/>
      <c r="RTI20" s="13"/>
      <c r="RTJ20" s="13"/>
      <c r="RTK20" s="13"/>
      <c r="RTL20" s="13"/>
      <c r="RTM20" s="13"/>
      <c r="RTN20" s="13"/>
      <c r="RTO20" s="13"/>
      <c r="RTP20" s="13"/>
      <c r="RTQ20" s="13"/>
      <c r="RTR20" s="13"/>
      <c r="RTS20" s="13"/>
      <c r="RTT20" s="13"/>
      <c r="RTU20" s="13"/>
      <c r="RTV20" s="13"/>
      <c r="RTW20" s="13"/>
      <c r="RTX20" s="13"/>
      <c r="RTY20" s="13"/>
      <c r="RTZ20" s="13"/>
      <c r="RUA20" s="13"/>
      <c r="RUB20" s="13"/>
      <c r="RUC20" s="13"/>
      <c r="RUD20" s="13"/>
      <c r="RUE20" s="13"/>
      <c r="RUF20" s="13"/>
      <c r="RUG20" s="13"/>
      <c r="RUH20" s="13"/>
      <c r="RUI20" s="13"/>
      <c r="RUJ20" s="13"/>
      <c r="RUK20" s="13"/>
      <c r="RUL20" s="13"/>
      <c r="RUM20" s="13"/>
      <c r="RUN20" s="13"/>
      <c r="RUO20" s="13"/>
      <c r="RUP20" s="13"/>
      <c r="RUQ20" s="13"/>
      <c r="RUR20" s="13"/>
      <c r="RUS20" s="13"/>
      <c r="RUT20" s="13"/>
      <c r="RUU20" s="13"/>
      <c r="RUV20" s="13"/>
      <c r="RUW20" s="13"/>
      <c r="RUX20" s="13"/>
      <c r="RUY20" s="13"/>
      <c r="RUZ20" s="13"/>
      <c r="RVA20" s="13"/>
      <c r="RVB20" s="13"/>
      <c r="RVC20" s="13"/>
      <c r="RVD20" s="13"/>
      <c r="RVE20" s="13"/>
      <c r="RVF20" s="13"/>
      <c r="RVG20" s="13"/>
      <c r="RVH20" s="13"/>
      <c r="RVI20" s="13"/>
      <c r="RVJ20" s="13"/>
      <c r="RVK20" s="13"/>
      <c r="RVL20" s="13"/>
      <c r="RVM20" s="13"/>
      <c r="RVN20" s="13"/>
      <c r="RVO20" s="13"/>
      <c r="RVP20" s="13"/>
      <c r="RVQ20" s="13"/>
      <c r="RVR20" s="13"/>
      <c r="RVS20" s="13"/>
      <c r="RVT20" s="13"/>
      <c r="RVU20" s="13"/>
      <c r="RVV20" s="13"/>
      <c r="RVW20" s="13"/>
      <c r="RVX20" s="13"/>
      <c r="RVY20" s="13"/>
      <c r="RVZ20" s="13"/>
      <c r="RWA20" s="13"/>
      <c r="RWB20" s="13"/>
      <c r="RWC20" s="13"/>
      <c r="RWD20" s="13"/>
      <c r="RWE20" s="13"/>
      <c r="RWF20" s="13"/>
      <c r="RWG20" s="13"/>
      <c r="RWH20" s="13"/>
      <c r="RWI20" s="13"/>
      <c r="RWJ20" s="13"/>
      <c r="RWK20" s="13"/>
      <c r="RWL20" s="13"/>
      <c r="RWM20" s="13"/>
      <c r="RWN20" s="13"/>
      <c r="RWO20" s="13"/>
      <c r="RWP20" s="13"/>
      <c r="RWQ20" s="13"/>
      <c r="RWR20" s="13"/>
      <c r="RWS20" s="13"/>
      <c r="RWT20" s="13"/>
      <c r="RWU20" s="13"/>
      <c r="RWV20" s="13"/>
      <c r="RWW20" s="13"/>
      <c r="RWX20" s="13"/>
      <c r="RWY20" s="13"/>
      <c r="RWZ20" s="13"/>
      <c r="RXA20" s="13"/>
      <c r="RXB20" s="13"/>
      <c r="RXC20" s="13"/>
      <c r="RXD20" s="13"/>
      <c r="RXE20" s="13"/>
      <c r="RXF20" s="13"/>
      <c r="RXG20" s="13"/>
      <c r="RXH20" s="13"/>
      <c r="RXI20" s="13"/>
      <c r="RXJ20" s="13"/>
      <c r="RXK20" s="13"/>
      <c r="RXL20" s="13"/>
      <c r="RXM20" s="13"/>
      <c r="RXN20" s="13"/>
      <c r="RXO20" s="13"/>
      <c r="RXP20" s="13"/>
      <c r="RXQ20" s="13"/>
      <c r="RXR20" s="13"/>
      <c r="RXS20" s="13"/>
      <c r="RXT20" s="13"/>
      <c r="RXU20" s="13"/>
      <c r="RXV20" s="13"/>
      <c r="RXW20" s="13"/>
      <c r="RXX20" s="13"/>
      <c r="RXY20" s="13"/>
      <c r="RXZ20" s="13"/>
      <c r="RYA20" s="13"/>
      <c r="RYB20" s="13"/>
      <c r="RYC20" s="13"/>
      <c r="RYD20" s="13"/>
      <c r="RYE20" s="13"/>
      <c r="RYF20" s="13"/>
      <c r="RYG20" s="13"/>
      <c r="RYH20" s="13"/>
      <c r="RYI20" s="13"/>
      <c r="RYJ20" s="13"/>
      <c r="RYK20" s="13"/>
      <c r="RYL20" s="13"/>
      <c r="RYM20" s="13"/>
      <c r="RYN20" s="13"/>
      <c r="RYO20" s="13"/>
      <c r="RYP20" s="13"/>
      <c r="RYQ20" s="13"/>
      <c r="RYR20" s="13"/>
      <c r="RYS20" s="13"/>
      <c r="RYT20" s="13"/>
      <c r="RYU20" s="13"/>
      <c r="RYV20" s="13"/>
      <c r="RYW20" s="13"/>
      <c r="RYX20" s="13"/>
      <c r="RYY20" s="13"/>
      <c r="RYZ20" s="13"/>
      <c r="RZA20" s="13"/>
      <c r="RZB20" s="13"/>
      <c r="RZC20" s="13"/>
      <c r="RZD20" s="13"/>
      <c r="RZE20" s="13"/>
      <c r="RZF20" s="13"/>
      <c r="RZG20" s="13"/>
      <c r="RZH20" s="13"/>
      <c r="RZI20" s="13"/>
      <c r="RZJ20" s="13"/>
      <c r="RZK20" s="13"/>
      <c r="RZL20" s="13"/>
      <c r="RZM20" s="13"/>
      <c r="RZN20" s="13"/>
      <c r="RZO20" s="13"/>
      <c r="RZP20" s="13"/>
      <c r="RZQ20" s="13"/>
      <c r="RZR20" s="13"/>
      <c r="RZS20" s="13"/>
      <c r="RZT20" s="13"/>
      <c r="RZU20" s="13"/>
      <c r="RZV20" s="13"/>
      <c r="RZW20" s="13"/>
      <c r="RZX20" s="13"/>
      <c r="RZY20" s="13"/>
      <c r="RZZ20" s="13"/>
      <c r="SAA20" s="13"/>
      <c r="SAB20" s="13"/>
      <c r="SAC20" s="13"/>
      <c r="SAD20" s="13"/>
      <c r="SAE20" s="13"/>
      <c r="SAF20" s="13"/>
      <c r="SAG20" s="13"/>
      <c r="SAH20" s="13"/>
      <c r="SAI20" s="13"/>
      <c r="SAJ20" s="13"/>
      <c r="SAK20" s="13"/>
      <c r="SAL20" s="13"/>
      <c r="SAM20" s="13"/>
      <c r="SAN20" s="13"/>
      <c r="SAO20" s="13"/>
      <c r="SAP20" s="13"/>
      <c r="SAQ20" s="13"/>
      <c r="SAR20" s="13"/>
      <c r="SAS20" s="13"/>
      <c r="SAT20" s="13"/>
      <c r="SAU20" s="13"/>
      <c r="SAV20" s="13"/>
      <c r="SAW20" s="13"/>
      <c r="SAX20" s="13"/>
      <c r="SAY20" s="13"/>
      <c r="SAZ20" s="13"/>
      <c r="SBA20" s="13"/>
      <c r="SBB20" s="13"/>
      <c r="SBC20" s="13"/>
      <c r="SBD20" s="13"/>
      <c r="SBE20" s="13"/>
      <c r="SBF20" s="13"/>
      <c r="SBG20" s="13"/>
      <c r="SBH20" s="13"/>
      <c r="SBI20" s="13"/>
      <c r="SBJ20" s="13"/>
      <c r="SBK20" s="13"/>
      <c r="SBL20" s="13"/>
      <c r="SBM20" s="13"/>
      <c r="SBN20" s="13"/>
      <c r="SBO20" s="13"/>
      <c r="SBP20" s="13"/>
      <c r="SBQ20" s="13"/>
      <c r="SBR20" s="13"/>
      <c r="SBS20" s="13"/>
      <c r="SBT20" s="13"/>
      <c r="SBU20" s="13"/>
      <c r="SBV20" s="13"/>
      <c r="SBW20" s="13"/>
      <c r="SBX20" s="13"/>
      <c r="SBY20" s="13"/>
      <c r="SBZ20" s="13"/>
      <c r="SCA20" s="13"/>
      <c r="SCB20" s="13"/>
      <c r="SCC20" s="13"/>
      <c r="SCD20" s="13"/>
      <c r="SCE20" s="13"/>
      <c r="SCF20" s="13"/>
      <c r="SCG20" s="13"/>
      <c r="SCH20" s="13"/>
      <c r="SCI20" s="13"/>
      <c r="SCJ20" s="13"/>
      <c r="SCK20" s="13"/>
      <c r="SCL20" s="13"/>
      <c r="SCM20" s="13"/>
      <c r="SCN20" s="13"/>
      <c r="SCO20" s="13"/>
      <c r="SCP20" s="13"/>
      <c r="SCQ20" s="13"/>
      <c r="SCR20" s="13"/>
      <c r="SCS20" s="13"/>
      <c r="SCT20" s="13"/>
      <c r="SCU20" s="13"/>
      <c r="SCV20" s="13"/>
      <c r="SCW20" s="13"/>
      <c r="SCX20" s="13"/>
      <c r="SCY20" s="13"/>
      <c r="SCZ20" s="13"/>
      <c r="SDA20" s="13"/>
      <c r="SDB20" s="13"/>
      <c r="SDC20" s="13"/>
      <c r="SDD20" s="13"/>
      <c r="SDE20" s="13"/>
      <c r="SDF20" s="13"/>
      <c r="SDG20" s="13"/>
      <c r="SDH20" s="13"/>
      <c r="SDI20" s="13"/>
      <c r="SDJ20" s="13"/>
      <c r="SDK20" s="13"/>
      <c r="SDL20" s="13"/>
      <c r="SDM20" s="13"/>
      <c r="SDN20" s="13"/>
      <c r="SDO20" s="13"/>
      <c r="SDP20" s="13"/>
      <c r="SDQ20" s="13"/>
      <c r="SDR20" s="13"/>
      <c r="SDS20" s="13"/>
      <c r="SDT20" s="13"/>
      <c r="SDU20" s="13"/>
      <c r="SDV20" s="13"/>
      <c r="SDW20" s="13"/>
      <c r="SDX20" s="13"/>
      <c r="SDY20" s="13"/>
      <c r="SDZ20" s="13"/>
      <c r="SEA20" s="13"/>
      <c r="SEB20" s="13"/>
      <c r="SEC20" s="13"/>
      <c r="SED20" s="13"/>
      <c r="SEE20" s="13"/>
      <c r="SEF20" s="13"/>
      <c r="SEG20" s="13"/>
      <c r="SEH20" s="13"/>
      <c r="SEI20" s="13"/>
      <c r="SEJ20" s="13"/>
      <c r="SEK20" s="13"/>
      <c r="SEL20" s="13"/>
      <c r="SEM20" s="13"/>
      <c r="SEN20" s="13"/>
      <c r="SEO20" s="13"/>
      <c r="SEP20" s="13"/>
      <c r="SEQ20" s="13"/>
      <c r="SER20" s="13"/>
      <c r="SES20" s="13"/>
      <c r="SET20" s="13"/>
      <c r="SEU20" s="13"/>
      <c r="SEV20" s="13"/>
      <c r="SEW20" s="13"/>
      <c r="SEX20" s="13"/>
      <c r="SEY20" s="13"/>
      <c r="SEZ20" s="13"/>
      <c r="SFA20" s="13"/>
      <c r="SFB20" s="13"/>
      <c r="SFC20" s="13"/>
      <c r="SFD20" s="13"/>
      <c r="SFE20" s="13"/>
      <c r="SFF20" s="13"/>
      <c r="SFG20" s="13"/>
      <c r="SFH20" s="13"/>
      <c r="SFI20" s="13"/>
      <c r="SFJ20" s="13"/>
      <c r="SFK20" s="13"/>
      <c r="SFL20" s="13"/>
      <c r="SFM20" s="13"/>
      <c r="SFN20" s="13"/>
      <c r="SFO20" s="13"/>
      <c r="SFP20" s="13"/>
      <c r="SFQ20" s="13"/>
      <c r="SFR20" s="13"/>
      <c r="SFS20" s="13"/>
      <c r="SFT20" s="13"/>
      <c r="SFU20" s="13"/>
      <c r="SFV20" s="13"/>
      <c r="SFW20" s="13"/>
      <c r="SFX20" s="13"/>
      <c r="SFY20" s="13"/>
      <c r="SFZ20" s="13"/>
      <c r="SGA20" s="13"/>
      <c r="SGB20" s="13"/>
      <c r="SGC20" s="13"/>
      <c r="SGD20" s="13"/>
      <c r="SGE20" s="13"/>
      <c r="SGF20" s="13"/>
      <c r="SGG20" s="13"/>
      <c r="SGH20" s="13"/>
      <c r="SGI20" s="13"/>
      <c r="SGJ20" s="13"/>
      <c r="SGK20" s="13"/>
      <c r="SGL20" s="13"/>
      <c r="SGM20" s="13"/>
      <c r="SGN20" s="13"/>
      <c r="SGO20" s="13"/>
      <c r="SGP20" s="13"/>
      <c r="SGQ20" s="13"/>
      <c r="SGR20" s="13"/>
      <c r="SGS20" s="13"/>
      <c r="SGT20" s="13"/>
      <c r="SGU20" s="13"/>
      <c r="SGV20" s="13"/>
      <c r="SGW20" s="13"/>
      <c r="SGX20" s="13"/>
      <c r="SGY20" s="13"/>
      <c r="SGZ20" s="13"/>
      <c r="SHA20" s="13"/>
      <c r="SHB20" s="13"/>
      <c r="SHC20" s="13"/>
      <c r="SHD20" s="13"/>
      <c r="SHE20" s="13"/>
      <c r="SHF20" s="13"/>
      <c r="SHG20" s="13"/>
      <c r="SHH20" s="13"/>
      <c r="SHI20" s="13"/>
      <c r="SHJ20" s="13"/>
      <c r="SHK20" s="13"/>
      <c r="SHL20" s="13"/>
      <c r="SHM20" s="13"/>
      <c r="SHN20" s="13"/>
      <c r="SHO20" s="13"/>
      <c r="SHP20" s="13"/>
      <c r="SHQ20" s="13"/>
      <c r="SHR20" s="13"/>
      <c r="SHS20" s="13"/>
      <c r="SHT20" s="13"/>
      <c r="SHU20" s="13"/>
      <c r="SHV20" s="13"/>
      <c r="SHW20" s="13"/>
      <c r="SHX20" s="13"/>
      <c r="SHY20" s="13"/>
      <c r="SHZ20" s="13"/>
      <c r="SIA20" s="13"/>
      <c r="SIB20" s="13"/>
      <c r="SIC20" s="13"/>
      <c r="SID20" s="13"/>
      <c r="SIE20" s="13"/>
      <c r="SIF20" s="13"/>
      <c r="SIG20" s="13"/>
      <c r="SIH20" s="13"/>
      <c r="SII20" s="13"/>
      <c r="SIJ20" s="13"/>
      <c r="SIK20" s="13"/>
      <c r="SIL20" s="13"/>
      <c r="SIM20" s="13"/>
      <c r="SIN20" s="13"/>
      <c r="SIO20" s="13"/>
      <c r="SIP20" s="13"/>
      <c r="SIQ20" s="13"/>
      <c r="SIR20" s="13"/>
      <c r="SIS20" s="13"/>
      <c r="SIT20" s="13"/>
      <c r="SIU20" s="13"/>
      <c r="SIV20" s="13"/>
      <c r="SIW20" s="13"/>
      <c r="SIX20" s="13"/>
      <c r="SIY20" s="13"/>
      <c r="SIZ20" s="13"/>
      <c r="SJA20" s="13"/>
      <c r="SJB20" s="13"/>
      <c r="SJC20" s="13"/>
      <c r="SJD20" s="13"/>
      <c r="SJE20" s="13"/>
      <c r="SJF20" s="13"/>
      <c r="SJG20" s="13"/>
      <c r="SJH20" s="13"/>
      <c r="SJI20" s="13"/>
      <c r="SJJ20" s="13"/>
      <c r="SJK20" s="13"/>
      <c r="SJL20" s="13"/>
      <c r="SJM20" s="13"/>
      <c r="SJN20" s="13"/>
      <c r="SJO20" s="13"/>
      <c r="SJP20" s="13"/>
      <c r="SJQ20" s="13"/>
      <c r="SJR20" s="13"/>
      <c r="SJS20" s="13"/>
      <c r="SJT20" s="13"/>
      <c r="SJU20" s="13"/>
      <c r="SJV20" s="13"/>
      <c r="SJW20" s="13"/>
      <c r="SJX20" s="13"/>
      <c r="SJY20" s="13"/>
      <c r="SJZ20" s="13"/>
      <c r="SKA20" s="13"/>
      <c r="SKB20" s="13"/>
      <c r="SKC20" s="13"/>
      <c r="SKD20" s="13"/>
      <c r="SKE20" s="13"/>
      <c r="SKF20" s="13"/>
      <c r="SKG20" s="13"/>
      <c r="SKH20" s="13"/>
      <c r="SKI20" s="13"/>
      <c r="SKJ20" s="13"/>
      <c r="SKK20" s="13"/>
      <c r="SKL20" s="13"/>
      <c r="SKM20" s="13"/>
      <c r="SKN20" s="13"/>
      <c r="SKO20" s="13"/>
      <c r="SKP20" s="13"/>
      <c r="SKQ20" s="13"/>
      <c r="SKR20" s="13"/>
      <c r="SKS20" s="13"/>
      <c r="SKT20" s="13"/>
      <c r="SKU20" s="13"/>
      <c r="SKV20" s="13"/>
      <c r="SKW20" s="13"/>
      <c r="SKX20" s="13"/>
      <c r="SKY20" s="13"/>
      <c r="SKZ20" s="13"/>
      <c r="SLA20" s="13"/>
      <c r="SLB20" s="13"/>
      <c r="SLC20" s="13"/>
      <c r="SLD20" s="13"/>
      <c r="SLE20" s="13"/>
      <c r="SLF20" s="13"/>
      <c r="SLG20" s="13"/>
      <c r="SLH20" s="13"/>
      <c r="SLI20" s="13"/>
      <c r="SLJ20" s="13"/>
      <c r="SLK20" s="13"/>
      <c r="SLL20" s="13"/>
      <c r="SLM20" s="13"/>
      <c r="SLN20" s="13"/>
      <c r="SLO20" s="13"/>
      <c r="SLP20" s="13"/>
      <c r="SLQ20" s="13"/>
      <c r="SLR20" s="13"/>
      <c r="SLS20" s="13"/>
      <c r="SLT20" s="13"/>
      <c r="SLU20" s="13"/>
      <c r="SLV20" s="13"/>
      <c r="SLW20" s="13"/>
      <c r="SLX20" s="13"/>
      <c r="SLY20" s="13"/>
      <c r="SLZ20" s="13"/>
      <c r="SMA20" s="13"/>
      <c r="SMB20" s="13"/>
      <c r="SMC20" s="13"/>
      <c r="SMD20" s="13"/>
      <c r="SME20" s="13"/>
      <c r="SMF20" s="13"/>
      <c r="SMG20" s="13"/>
      <c r="SMH20" s="13"/>
      <c r="SMI20" s="13"/>
      <c r="SMJ20" s="13"/>
      <c r="SMK20" s="13"/>
      <c r="SML20" s="13"/>
      <c r="SMM20" s="13"/>
      <c r="SMN20" s="13"/>
      <c r="SMO20" s="13"/>
      <c r="SMP20" s="13"/>
      <c r="SMQ20" s="13"/>
      <c r="SMR20" s="13"/>
      <c r="SMS20" s="13"/>
      <c r="SMT20" s="13"/>
      <c r="SMU20" s="13"/>
      <c r="SMV20" s="13"/>
      <c r="SMW20" s="13"/>
      <c r="SMX20" s="13"/>
      <c r="SMY20" s="13"/>
      <c r="SMZ20" s="13"/>
      <c r="SNA20" s="13"/>
      <c r="SNB20" s="13"/>
      <c r="SNC20" s="13"/>
      <c r="SND20" s="13"/>
      <c r="SNE20" s="13"/>
      <c r="SNF20" s="13"/>
      <c r="SNG20" s="13"/>
      <c r="SNH20" s="13"/>
      <c r="SNI20" s="13"/>
      <c r="SNJ20" s="13"/>
      <c r="SNK20" s="13"/>
      <c r="SNL20" s="13"/>
      <c r="SNM20" s="13"/>
      <c r="SNN20" s="13"/>
      <c r="SNO20" s="13"/>
      <c r="SNP20" s="13"/>
      <c r="SNQ20" s="13"/>
      <c r="SNR20" s="13"/>
      <c r="SNS20" s="13"/>
      <c r="SNT20" s="13"/>
      <c r="SNU20" s="13"/>
      <c r="SNV20" s="13"/>
      <c r="SNW20" s="13"/>
      <c r="SNX20" s="13"/>
      <c r="SNY20" s="13"/>
      <c r="SNZ20" s="13"/>
      <c r="SOA20" s="13"/>
      <c r="SOB20" s="13"/>
      <c r="SOC20" s="13"/>
      <c r="SOD20" s="13"/>
      <c r="SOE20" s="13"/>
      <c r="SOF20" s="13"/>
      <c r="SOG20" s="13"/>
      <c r="SOH20" s="13"/>
      <c r="SOI20" s="13"/>
      <c r="SOJ20" s="13"/>
      <c r="SOK20" s="13"/>
      <c r="SOL20" s="13"/>
      <c r="SOM20" s="13"/>
      <c r="SON20" s="13"/>
      <c r="SOO20" s="13"/>
      <c r="SOP20" s="13"/>
      <c r="SOQ20" s="13"/>
      <c r="SOR20" s="13"/>
      <c r="SOS20" s="13"/>
      <c r="SOT20" s="13"/>
      <c r="SOU20" s="13"/>
      <c r="SOV20" s="13"/>
      <c r="SOW20" s="13"/>
      <c r="SOX20" s="13"/>
      <c r="SOY20" s="13"/>
      <c r="SOZ20" s="13"/>
      <c r="SPA20" s="13"/>
      <c r="SPB20" s="13"/>
      <c r="SPC20" s="13"/>
      <c r="SPD20" s="13"/>
      <c r="SPE20" s="13"/>
      <c r="SPF20" s="13"/>
      <c r="SPG20" s="13"/>
      <c r="SPH20" s="13"/>
      <c r="SPI20" s="13"/>
      <c r="SPJ20" s="13"/>
      <c r="SPK20" s="13"/>
      <c r="SPL20" s="13"/>
      <c r="SPM20" s="13"/>
      <c r="SPN20" s="13"/>
      <c r="SPO20" s="13"/>
      <c r="SPP20" s="13"/>
      <c r="SPQ20" s="13"/>
      <c r="SPR20" s="13"/>
      <c r="SPS20" s="13"/>
      <c r="SPT20" s="13"/>
      <c r="SPU20" s="13"/>
      <c r="SPV20" s="13"/>
      <c r="SPW20" s="13"/>
      <c r="SPX20" s="13"/>
      <c r="SPY20" s="13"/>
      <c r="SPZ20" s="13"/>
      <c r="SQA20" s="13"/>
      <c r="SQB20" s="13"/>
      <c r="SQC20" s="13"/>
      <c r="SQD20" s="13"/>
      <c r="SQE20" s="13"/>
      <c r="SQF20" s="13"/>
      <c r="SQG20" s="13"/>
      <c r="SQH20" s="13"/>
      <c r="SQI20" s="13"/>
      <c r="SQJ20" s="13"/>
      <c r="SQK20" s="13"/>
      <c r="SQL20" s="13"/>
      <c r="SQM20" s="13"/>
      <c r="SQN20" s="13"/>
      <c r="SQO20" s="13"/>
      <c r="SQP20" s="13"/>
      <c r="SQQ20" s="13"/>
      <c r="SQR20" s="13"/>
      <c r="SQS20" s="13"/>
      <c r="SQT20" s="13"/>
      <c r="SQU20" s="13"/>
      <c r="SQV20" s="13"/>
      <c r="SQW20" s="13"/>
      <c r="SQX20" s="13"/>
      <c r="SQY20" s="13"/>
      <c r="SQZ20" s="13"/>
      <c r="SRA20" s="13"/>
      <c r="SRB20" s="13"/>
      <c r="SRC20" s="13"/>
      <c r="SRD20" s="13"/>
      <c r="SRE20" s="13"/>
      <c r="SRF20" s="13"/>
      <c r="SRG20" s="13"/>
      <c r="SRH20" s="13"/>
      <c r="SRI20" s="13"/>
      <c r="SRJ20" s="13"/>
      <c r="SRK20" s="13"/>
      <c r="SRL20" s="13"/>
      <c r="SRM20" s="13"/>
      <c r="SRN20" s="13"/>
      <c r="SRO20" s="13"/>
      <c r="SRP20" s="13"/>
      <c r="SRQ20" s="13"/>
      <c r="SRR20" s="13"/>
      <c r="SRS20" s="13"/>
      <c r="SRT20" s="13"/>
      <c r="SRU20" s="13"/>
      <c r="SRV20" s="13"/>
      <c r="SRW20" s="13"/>
      <c r="SRX20" s="13"/>
      <c r="SRY20" s="13"/>
      <c r="SRZ20" s="13"/>
      <c r="SSA20" s="13"/>
      <c r="SSB20" s="13"/>
      <c r="SSC20" s="13"/>
      <c r="SSD20" s="13"/>
      <c r="SSE20" s="13"/>
      <c r="SSF20" s="13"/>
      <c r="SSG20" s="13"/>
      <c r="SSH20" s="13"/>
      <c r="SSI20" s="13"/>
      <c r="SSJ20" s="13"/>
      <c r="SSK20" s="13"/>
      <c r="SSL20" s="13"/>
      <c r="SSM20" s="13"/>
      <c r="SSN20" s="13"/>
      <c r="SSO20" s="13"/>
      <c r="SSP20" s="13"/>
      <c r="SSQ20" s="13"/>
      <c r="SSR20" s="13"/>
      <c r="SSS20" s="13"/>
      <c r="SST20" s="13"/>
      <c r="SSU20" s="13"/>
      <c r="SSV20" s="13"/>
      <c r="SSW20" s="13"/>
      <c r="SSX20" s="13"/>
      <c r="SSY20" s="13"/>
      <c r="SSZ20" s="13"/>
      <c r="STA20" s="13"/>
      <c r="STB20" s="13"/>
      <c r="STC20" s="13"/>
      <c r="STD20" s="13"/>
      <c r="STE20" s="13"/>
      <c r="STF20" s="13"/>
      <c r="STG20" s="13"/>
      <c r="STH20" s="13"/>
      <c r="STI20" s="13"/>
      <c r="STJ20" s="13"/>
      <c r="STK20" s="13"/>
      <c r="STL20" s="13"/>
      <c r="STM20" s="13"/>
      <c r="STN20" s="13"/>
      <c r="STO20" s="13"/>
      <c r="STP20" s="13"/>
      <c r="STQ20" s="13"/>
      <c r="STR20" s="13"/>
      <c r="STS20" s="13"/>
      <c r="STT20" s="13"/>
      <c r="STU20" s="13"/>
      <c r="STV20" s="13"/>
      <c r="STW20" s="13"/>
      <c r="STX20" s="13"/>
      <c r="STY20" s="13"/>
      <c r="STZ20" s="13"/>
      <c r="SUA20" s="13"/>
      <c r="SUB20" s="13"/>
      <c r="SUC20" s="13"/>
      <c r="SUD20" s="13"/>
      <c r="SUE20" s="13"/>
      <c r="SUF20" s="13"/>
      <c r="SUG20" s="13"/>
      <c r="SUH20" s="13"/>
      <c r="SUI20" s="13"/>
      <c r="SUJ20" s="13"/>
      <c r="SUK20" s="13"/>
      <c r="SUL20" s="13"/>
      <c r="SUM20" s="13"/>
      <c r="SUN20" s="13"/>
      <c r="SUO20" s="13"/>
      <c r="SUP20" s="13"/>
      <c r="SUQ20" s="13"/>
      <c r="SUR20" s="13"/>
      <c r="SUS20" s="13"/>
      <c r="SUT20" s="13"/>
      <c r="SUU20" s="13"/>
      <c r="SUV20" s="13"/>
      <c r="SUW20" s="13"/>
      <c r="SUX20" s="13"/>
      <c r="SUY20" s="13"/>
      <c r="SUZ20" s="13"/>
      <c r="SVA20" s="13"/>
      <c r="SVB20" s="13"/>
      <c r="SVC20" s="13"/>
      <c r="SVD20" s="13"/>
      <c r="SVE20" s="13"/>
      <c r="SVF20" s="13"/>
      <c r="SVG20" s="13"/>
      <c r="SVH20" s="13"/>
      <c r="SVI20" s="13"/>
      <c r="SVJ20" s="13"/>
      <c r="SVK20" s="13"/>
      <c r="SVL20" s="13"/>
      <c r="SVM20" s="13"/>
      <c r="SVN20" s="13"/>
      <c r="SVO20" s="13"/>
      <c r="SVP20" s="13"/>
      <c r="SVQ20" s="13"/>
      <c r="SVR20" s="13"/>
      <c r="SVS20" s="13"/>
      <c r="SVT20" s="13"/>
      <c r="SVU20" s="13"/>
      <c r="SVV20" s="13"/>
      <c r="SVW20" s="13"/>
      <c r="SVX20" s="13"/>
      <c r="SVY20" s="13"/>
      <c r="SVZ20" s="13"/>
      <c r="SWA20" s="13"/>
      <c r="SWB20" s="13"/>
      <c r="SWC20" s="13"/>
      <c r="SWD20" s="13"/>
      <c r="SWE20" s="13"/>
      <c r="SWF20" s="13"/>
      <c r="SWG20" s="13"/>
      <c r="SWH20" s="13"/>
      <c r="SWI20" s="13"/>
      <c r="SWJ20" s="13"/>
      <c r="SWK20" s="13"/>
      <c r="SWL20" s="13"/>
      <c r="SWM20" s="13"/>
      <c r="SWN20" s="13"/>
      <c r="SWO20" s="13"/>
      <c r="SWP20" s="13"/>
      <c r="SWQ20" s="13"/>
      <c r="SWR20" s="13"/>
      <c r="SWS20" s="13"/>
      <c r="SWT20" s="13"/>
      <c r="SWU20" s="13"/>
      <c r="SWV20" s="13"/>
      <c r="SWW20" s="13"/>
      <c r="SWX20" s="13"/>
      <c r="SWY20" s="13"/>
      <c r="SWZ20" s="13"/>
      <c r="SXA20" s="13"/>
      <c r="SXB20" s="13"/>
      <c r="SXC20" s="13"/>
      <c r="SXD20" s="13"/>
      <c r="SXE20" s="13"/>
      <c r="SXF20" s="13"/>
      <c r="SXG20" s="13"/>
      <c r="SXH20" s="13"/>
      <c r="SXI20" s="13"/>
      <c r="SXJ20" s="13"/>
      <c r="SXK20" s="13"/>
      <c r="SXL20" s="13"/>
      <c r="SXM20" s="13"/>
      <c r="SXN20" s="13"/>
      <c r="SXO20" s="13"/>
      <c r="SXP20" s="13"/>
      <c r="SXQ20" s="13"/>
      <c r="SXR20" s="13"/>
      <c r="SXS20" s="13"/>
      <c r="SXT20" s="13"/>
      <c r="SXU20" s="13"/>
      <c r="SXV20" s="13"/>
      <c r="SXW20" s="13"/>
      <c r="SXX20" s="13"/>
      <c r="SXY20" s="13"/>
      <c r="SXZ20" s="13"/>
      <c r="SYA20" s="13"/>
      <c r="SYB20" s="13"/>
      <c r="SYC20" s="13"/>
      <c r="SYD20" s="13"/>
      <c r="SYE20" s="13"/>
      <c r="SYF20" s="13"/>
      <c r="SYG20" s="13"/>
      <c r="SYH20" s="13"/>
      <c r="SYI20" s="13"/>
      <c r="SYJ20" s="13"/>
      <c r="SYK20" s="13"/>
      <c r="SYL20" s="13"/>
      <c r="SYM20" s="13"/>
      <c r="SYN20" s="13"/>
      <c r="SYO20" s="13"/>
      <c r="SYP20" s="13"/>
      <c r="SYQ20" s="13"/>
      <c r="SYR20" s="13"/>
      <c r="SYS20" s="13"/>
      <c r="SYT20" s="13"/>
      <c r="SYU20" s="13"/>
      <c r="SYV20" s="13"/>
      <c r="SYW20" s="13"/>
      <c r="SYX20" s="13"/>
      <c r="SYY20" s="13"/>
      <c r="SYZ20" s="13"/>
      <c r="SZA20" s="13"/>
      <c r="SZB20" s="13"/>
      <c r="SZC20" s="13"/>
      <c r="SZD20" s="13"/>
      <c r="SZE20" s="13"/>
      <c r="SZF20" s="13"/>
      <c r="SZG20" s="13"/>
      <c r="SZH20" s="13"/>
      <c r="SZI20" s="13"/>
      <c r="SZJ20" s="13"/>
      <c r="SZK20" s="13"/>
      <c r="SZL20" s="13"/>
      <c r="SZM20" s="13"/>
      <c r="SZN20" s="13"/>
      <c r="SZO20" s="13"/>
      <c r="SZP20" s="13"/>
      <c r="SZQ20" s="13"/>
      <c r="SZR20" s="13"/>
      <c r="SZS20" s="13"/>
      <c r="SZT20" s="13"/>
      <c r="SZU20" s="13"/>
      <c r="SZV20" s="13"/>
      <c r="SZW20" s="13"/>
      <c r="SZX20" s="13"/>
      <c r="SZY20" s="13"/>
      <c r="SZZ20" s="13"/>
      <c r="TAA20" s="13"/>
      <c r="TAB20" s="13"/>
      <c r="TAC20" s="13"/>
      <c r="TAD20" s="13"/>
      <c r="TAE20" s="13"/>
      <c r="TAF20" s="13"/>
      <c r="TAG20" s="13"/>
      <c r="TAH20" s="13"/>
      <c r="TAI20" s="13"/>
      <c r="TAJ20" s="13"/>
      <c r="TAK20" s="13"/>
      <c r="TAL20" s="13"/>
      <c r="TAM20" s="13"/>
      <c r="TAN20" s="13"/>
      <c r="TAO20" s="13"/>
      <c r="TAP20" s="13"/>
      <c r="TAQ20" s="13"/>
      <c r="TAR20" s="13"/>
      <c r="TAS20" s="13"/>
      <c r="TAT20" s="13"/>
      <c r="TAU20" s="13"/>
      <c r="TAV20" s="13"/>
      <c r="TAW20" s="13"/>
      <c r="TAX20" s="13"/>
      <c r="TAY20" s="13"/>
      <c r="TAZ20" s="13"/>
      <c r="TBA20" s="13"/>
      <c r="TBB20" s="13"/>
      <c r="TBC20" s="13"/>
      <c r="TBD20" s="13"/>
      <c r="TBE20" s="13"/>
      <c r="TBF20" s="13"/>
      <c r="TBG20" s="13"/>
      <c r="TBH20" s="13"/>
      <c r="TBI20" s="13"/>
      <c r="TBJ20" s="13"/>
      <c r="TBK20" s="13"/>
      <c r="TBL20" s="13"/>
      <c r="TBM20" s="13"/>
      <c r="TBN20" s="13"/>
      <c r="TBO20" s="13"/>
      <c r="TBP20" s="13"/>
      <c r="TBQ20" s="13"/>
      <c r="TBR20" s="13"/>
      <c r="TBS20" s="13"/>
      <c r="TBT20" s="13"/>
      <c r="TBU20" s="13"/>
      <c r="TBV20" s="13"/>
      <c r="TBW20" s="13"/>
      <c r="TBX20" s="13"/>
      <c r="TBY20" s="13"/>
      <c r="TBZ20" s="13"/>
      <c r="TCA20" s="13"/>
      <c r="TCB20" s="13"/>
      <c r="TCC20" s="13"/>
      <c r="TCD20" s="13"/>
      <c r="TCE20" s="13"/>
      <c r="TCF20" s="13"/>
      <c r="TCG20" s="13"/>
      <c r="TCH20" s="13"/>
      <c r="TCI20" s="13"/>
      <c r="TCJ20" s="13"/>
      <c r="TCK20" s="13"/>
      <c r="TCL20" s="13"/>
      <c r="TCM20" s="13"/>
      <c r="TCN20" s="13"/>
      <c r="TCO20" s="13"/>
      <c r="TCP20" s="13"/>
      <c r="TCQ20" s="13"/>
      <c r="TCR20" s="13"/>
      <c r="TCS20" s="13"/>
      <c r="TCT20" s="13"/>
      <c r="TCU20" s="13"/>
      <c r="TCV20" s="13"/>
      <c r="TCW20" s="13"/>
      <c r="TCX20" s="13"/>
      <c r="TCY20" s="13"/>
      <c r="TCZ20" s="13"/>
      <c r="TDA20" s="13"/>
      <c r="TDB20" s="13"/>
      <c r="TDC20" s="13"/>
      <c r="TDD20" s="13"/>
      <c r="TDE20" s="13"/>
      <c r="TDF20" s="13"/>
      <c r="TDG20" s="13"/>
      <c r="TDH20" s="13"/>
      <c r="TDI20" s="13"/>
      <c r="TDJ20" s="13"/>
      <c r="TDK20" s="13"/>
      <c r="TDL20" s="13"/>
      <c r="TDM20" s="13"/>
      <c r="TDN20" s="13"/>
      <c r="TDO20" s="13"/>
      <c r="TDP20" s="13"/>
      <c r="TDQ20" s="13"/>
      <c r="TDR20" s="13"/>
      <c r="TDS20" s="13"/>
      <c r="TDT20" s="13"/>
      <c r="TDU20" s="13"/>
      <c r="TDV20" s="13"/>
      <c r="TDW20" s="13"/>
      <c r="TDX20" s="13"/>
      <c r="TDY20" s="13"/>
      <c r="TDZ20" s="13"/>
      <c r="TEA20" s="13"/>
      <c r="TEB20" s="13"/>
      <c r="TEC20" s="13"/>
      <c r="TED20" s="13"/>
      <c r="TEE20" s="13"/>
      <c r="TEF20" s="13"/>
      <c r="TEG20" s="13"/>
      <c r="TEH20" s="13"/>
      <c r="TEI20" s="13"/>
      <c r="TEJ20" s="13"/>
      <c r="TEK20" s="13"/>
      <c r="TEL20" s="13"/>
      <c r="TEM20" s="13"/>
      <c r="TEN20" s="13"/>
      <c r="TEO20" s="13"/>
      <c r="TEP20" s="13"/>
      <c r="TEQ20" s="13"/>
      <c r="TER20" s="13"/>
      <c r="TES20" s="13"/>
      <c r="TET20" s="13"/>
      <c r="TEU20" s="13"/>
      <c r="TEV20" s="13"/>
      <c r="TEW20" s="13"/>
      <c r="TEX20" s="13"/>
      <c r="TEY20" s="13"/>
      <c r="TEZ20" s="13"/>
      <c r="TFA20" s="13"/>
      <c r="TFB20" s="13"/>
      <c r="TFC20" s="13"/>
      <c r="TFD20" s="13"/>
      <c r="TFE20" s="13"/>
      <c r="TFF20" s="13"/>
      <c r="TFG20" s="13"/>
      <c r="TFH20" s="13"/>
      <c r="TFI20" s="13"/>
      <c r="TFJ20" s="13"/>
      <c r="TFK20" s="13"/>
      <c r="TFL20" s="13"/>
      <c r="TFM20" s="13"/>
      <c r="TFN20" s="13"/>
      <c r="TFO20" s="13"/>
      <c r="TFP20" s="13"/>
      <c r="TFQ20" s="13"/>
      <c r="TFR20" s="13"/>
      <c r="TFS20" s="13"/>
      <c r="TFT20" s="13"/>
      <c r="TFU20" s="13"/>
      <c r="TFV20" s="13"/>
      <c r="TFW20" s="13"/>
      <c r="TFX20" s="13"/>
      <c r="TFY20" s="13"/>
      <c r="TFZ20" s="13"/>
      <c r="TGA20" s="13"/>
      <c r="TGB20" s="13"/>
      <c r="TGC20" s="13"/>
      <c r="TGD20" s="13"/>
      <c r="TGE20" s="13"/>
      <c r="TGF20" s="13"/>
      <c r="TGG20" s="13"/>
      <c r="TGH20" s="13"/>
      <c r="TGI20" s="13"/>
      <c r="TGJ20" s="13"/>
      <c r="TGK20" s="13"/>
      <c r="TGL20" s="13"/>
      <c r="TGM20" s="13"/>
      <c r="TGN20" s="13"/>
      <c r="TGO20" s="13"/>
      <c r="TGP20" s="13"/>
      <c r="TGQ20" s="13"/>
      <c r="TGR20" s="13"/>
      <c r="TGS20" s="13"/>
      <c r="TGT20" s="13"/>
      <c r="TGU20" s="13"/>
      <c r="TGV20" s="13"/>
      <c r="TGW20" s="13"/>
      <c r="TGX20" s="13"/>
      <c r="TGY20" s="13"/>
      <c r="TGZ20" s="13"/>
      <c r="THA20" s="13"/>
      <c r="THB20" s="13"/>
      <c r="THC20" s="13"/>
      <c r="THD20" s="13"/>
      <c r="THE20" s="13"/>
      <c r="THF20" s="13"/>
      <c r="THG20" s="13"/>
      <c r="THH20" s="13"/>
      <c r="THI20" s="13"/>
      <c r="THJ20" s="13"/>
      <c r="THK20" s="13"/>
      <c r="THL20" s="13"/>
      <c r="THM20" s="13"/>
      <c r="THN20" s="13"/>
      <c r="THO20" s="13"/>
      <c r="THP20" s="13"/>
      <c r="THQ20" s="13"/>
      <c r="THR20" s="13"/>
      <c r="THS20" s="13"/>
      <c r="THT20" s="13"/>
      <c r="THU20" s="13"/>
      <c r="THV20" s="13"/>
      <c r="THW20" s="13"/>
      <c r="THX20" s="13"/>
      <c r="THY20" s="13"/>
      <c r="THZ20" s="13"/>
      <c r="TIA20" s="13"/>
      <c r="TIB20" s="13"/>
      <c r="TIC20" s="13"/>
      <c r="TID20" s="13"/>
      <c r="TIE20" s="13"/>
      <c r="TIF20" s="13"/>
      <c r="TIG20" s="13"/>
      <c r="TIH20" s="13"/>
      <c r="TII20" s="13"/>
      <c r="TIJ20" s="13"/>
      <c r="TIK20" s="13"/>
      <c r="TIL20" s="13"/>
      <c r="TIM20" s="13"/>
      <c r="TIN20" s="13"/>
      <c r="TIO20" s="13"/>
      <c r="TIP20" s="13"/>
      <c r="TIQ20" s="13"/>
      <c r="TIR20" s="13"/>
      <c r="TIS20" s="13"/>
      <c r="TIT20" s="13"/>
      <c r="TIU20" s="13"/>
      <c r="TIV20" s="13"/>
      <c r="TIW20" s="13"/>
      <c r="TIX20" s="13"/>
      <c r="TIY20" s="13"/>
      <c r="TIZ20" s="13"/>
      <c r="TJA20" s="13"/>
      <c r="TJB20" s="13"/>
      <c r="TJC20" s="13"/>
      <c r="TJD20" s="13"/>
      <c r="TJE20" s="13"/>
      <c r="TJF20" s="13"/>
      <c r="TJG20" s="13"/>
      <c r="TJH20" s="13"/>
      <c r="TJI20" s="13"/>
      <c r="TJJ20" s="13"/>
      <c r="TJK20" s="13"/>
      <c r="TJL20" s="13"/>
      <c r="TJM20" s="13"/>
      <c r="TJN20" s="13"/>
      <c r="TJO20" s="13"/>
      <c r="TJP20" s="13"/>
      <c r="TJQ20" s="13"/>
      <c r="TJR20" s="13"/>
      <c r="TJS20" s="13"/>
      <c r="TJT20" s="13"/>
      <c r="TJU20" s="13"/>
      <c r="TJV20" s="13"/>
      <c r="TJW20" s="13"/>
      <c r="TJX20" s="13"/>
      <c r="TJY20" s="13"/>
      <c r="TJZ20" s="13"/>
      <c r="TKA20" s="13"/>
      <c r="TKB20" s="13"/>
      <c r="TKC20" s="13"/>
      <c r="TKD20" s="13"/>
      <c r="TKE20" s="13"/>
      <c r="TKF20" s="13"/>
      <c r="TKG20" s="13"/>
      <c r="TKH20" s="13"/>
      <c r="TKI20" s="13"/>
      <c r="TKJ20" s="13"/>
      <c r="TKK20" s="13"/>
      <c r="TKL20" s="13"/>
      <c r="TKM20" s="13"/>
      <c r="TKN20" s="13"/>
      <c r="TKO20" s="13"/>
      <c r="TKP20" s="13"/>
      <c r="TKQ20" s="13"/>
      <c r="TKR20" s="13"/>
      <c r="TKS20" s="13"/>
      <c r="TKT20" s="13"/>
      <c r="TKU20" s="13"/>
      <c r="TKV20" s="13"/>
      <c r="TKW20" s="13"/>
      <c r="TKX20" s="13"/>
      <c r="TKY20" s="13"/>
      <c r="TKZ20" s="13"/>
      <c r="TLA20" s="13"/>
      <c r="TLB20" s="13"/>
      <c r="TLC20" s="13"/>
      <c r="TLD20" s="13"/>
      <c r="TLE20" s="13"/>
      <c r="TLF20" s="13"/>
      <c r="TLG20" s="13"/>
      <c r="TLH20" s="13"/>
      <c r="TLI20" s="13"/>
      <c r="TLJ20" s="13"/>
      <c r="TLK20" s="13"/>
      <c r="TLL20" s="13"/>
      <c r="TLM20" s="13"/>
      <c r="TLN20" s="13"/>
      <c r="TLO20" s="13"/>
      <c r="TLP20" s="13"/>
      <c r="TLQ20" s="13"/>
      <c r="TLR20" s="13"/>
      <c r="TLS20" s="13"/>
      <c r="TLT20" s="13"/>
      <c r="TLU20" s="13"/>
      <c r="TLV20" s="13"/>
      <c r="TLW20" s="13"/>
      <c r="TLX20" s="13"/>
      <c r="TLY20" s="13"/>
      <c r="TLZ20" s="13"/>
      <c r="TMA20" s="13"/>
      <c r="TMB20" s="13"/>
      <c r="TMC20" s="13"/>
      <c r="TMD20" s="13"/>
      <c r="TME20" s="13"/>
      <c r="TMF20" s="13"/>
      <c r="TMG20" s="13"/>
      <c r="TMH20" s="13"/>
      <c r="TMI20" s="13"/>
      <c r="TMJ20" s="13"/>
      <c r="TMK20" s="13"/>
      <c r="TML20" s="13"/>
      <c r="TMM20" s="13"/>
      <c r="TMN20" s="13"/>
      <c r="TMO20" s="13"/>
      <c r="TMP20" s="13"/>
      <c r="TMQ20" s="13"/>
      <c r="TMR20" s="13"/>
      <c r="TMS20" s="13"/>
      <c r="TMT20" s="13"/>
      <c r="TMU20" s="13"/>
      <c r="TMV20" s="13"/>
      <c r="TMW20" s="13"/>
      <c r="TMX20" s="13"/>
      <c r="TMY20" s="13"/>
      <c r="TMZ20" s="13"/>
      <c r="TNA20" s="13"/>
      <c r="TNB20" s="13"/>
      <c r="TNC20" s="13"/>
      <c r="TND20" s="13"/>
      <c r="TNE20" s="13"/>
      <c r="TNF20" s="13"/>
      <c r="TNG20" s="13"/>
      <c r="TNH20" s="13"/>
      <c r="TNI20" s="13"/>
      <c r="TNJ20" s="13"/>
      <c r="TNK20" s="13"/>
      <c r="TNL20" s="13"/>
      <c r="TNM20" s="13"/>
      <c r="TNN20" s="13"/>
      <c r="TNO20" s="13"/>
      <c r="TNP20" s="13"/>
      <c r="TNQ20" s="13"/>
      <c r="TNR20" s="13"/>
      <c r="TNS20" s="13"/>
      <c r="TNT20" s="13"/>
      <c r="TNU20" s="13"/>
      <c r="TNV20" s="13"/>
      <c r="TNW20" s="13"/>
      <c r="TNX20" s="13"/>
      <c r="TNY20" s="13"/>
      <c r="TNZ20" s="13"/>
      <c r="TOA20" s="13"/>
      <c r="TOB20" s="13"/>
      <c r="TOC20" s="13"/>
      <c r="TOD20" s="13"/>
      <c r="TOE20" s="13"/>
      <c r="TOF20" s="13"/>
      <c r="TOG20" s="13"/>
      <c r="TOH20" s="13"/>
      <c r="TOI20" s="13"/>
      <c r="TOJ20" s="13"/>
      <c r="TOK20" s="13"/>
      <c r="TOL20" s="13"/>
      <c r="TOM20" s="13"/>
      <c r="TON20" s="13"/>
      <c r="TOO20" s="13"/>
      <c r="TOP20" s="13"/>
      <c r="TOQ20" s="13"/>
      <c r="TOR20" s="13"/>
      <c r="TOS20" s="13"/>
      <c r="TOT20" s="13"/>
      <c r="TOU20" s="13"/>
      <c r="TOV20" s="13"/>
      <c r="TOW20" s="13"/>
      <c r="TOX20" s="13"/>
      <c r="TOY20" s="13"/>
      <c r="TOZ20" s="13"/>
      <c r="TPA20" s="13"/>
      <c r="TPB20" s="13"/>
      <c r="TPC20" s="13"/>
      <c r="TPD20" s="13"/>
      <c r="TPE20" s="13"/>
      <c r="TPF20" s="13"/>
      <c r="TPG20" s="13"/>
      <c r="TPH20" s="13"/>
      <c r="TPI20" s="13"/>
      <c r="TPJ20" s="13"/>
      <c r="TPK20" s="13"/>
      <c r="TPL20" s="13"/>
      <c r="TPM20" s="13"/>
      <c r="TPN20" s="13"/>
      <c r="TPO20" s="13"/>
      <c r="TPP20" s="13"/>
      <c r="TPQ20" s="13"/>
      <c r="TPR20" s="13"/>
      <c r="TPS20" s="13"/>
      <c r="TPT20" s="13"/>
      <c r="TPU20" s="13"/>
      <c r="TPV20" s="13"/>
      <c r="TPW20" s="13"/>
      <c r="TPX20" s="13"/>
      <c r="TPY20" s="13"/>
      <c r="TPZ20" s="13"/>
      <c r="TQA20" s="13"/>
      <c r="TQB20" s="13"/>
      <c r="TQC20" s="13"/>
      <c r="TQD20" s="13"/>
      <c r="TQE20" s="13"/>
      <c r="TQF20" s="13"/>
      <c r="TQG20" s="13"/>
      <c r="TQH20" s="13"/>
      <c r="TQI20" s="13"/>
      <c r="TQJ20" s="13"/>
      <c r="TQK20" s="13"/>
      <c r="TQL20" s="13"/>
      <c r="TQM20" s="13"/>
      <c r="TQN20" s="13"/>
      <c r="TQO20" s="13"/>
      <c r="TQP20" s="13"/>
      <c r="TQQ20" s="13"/>
      <c r="TQR20" s="13"/>
      <c r="TQS20" s="13"/>
      <c r="TQT20" s="13"/>
      <c r="TQU20" s="13"/>
      <c r="TQV20" s="13"/>
      <c r="TQW20" s="13"/>
      <c r="TQX20" s="13"/>
      <c r="TQY20" s="13"/>
      <c r="TQZ20" s="13"/>
      <c r="TRA20" s="13"/>
      <c r="TRB20" s="13"/>
      <c r="TRC20" s="13"/>
      <c r="TRD20" s="13"/>
      <c r="TRE20" s="13"/>
      <c r="TRF20" s="13"/>
      <c r="TRG20" s="13"/>
      <c r="TRH20" s="13"/>
      <c r="TRI20" s="13"/>
      <c r="TRJ20" s="13"/>
      <c r="TRK20" s="13"/>
      <c r="TRL20" s="13"/>
      <c r="TRM20" s="13"/>
      <c r="TRN20" s="13"/>
      <c r="TRO20" s="13"/>
      <c r="TRP20" s="13"/>
      <c r="TRQ20" s="13"/>
      <c r="TRR20" s="13"/>
      <c r="TRS20" s="13"/>
      <c r="TRT20" s="13"/>
      <c r="TRU20" s="13"/>
      <c r="TRV20" s="13"/>
      <c r="TRW20" s="13"/>
      <c r="TRX20" s="13"/>
      <c r="TRY20" s="13"/>
      <c r="TRZ20" s="13"/>
      <c r="TSA20" s="13"/>
      <c r="TSB20" s="13"/>
      <c r="TSC20" s="13"/>
      <c r="TSD20" s="13"/>
      <c r="TSE20" s="13"/>
      <c r="TSF20" s="13"/>
      <c r="TSG20" s="13"/>
      <c r="TSH20" s="13"/>
      <c r="TSI20" s="13"/>
      <c r="TSJ20" s="13"/>
      <c r="TSK20" s="13"/>
      <c r="TSL20" s="13"/>
      <c r="TSM20" s="13"/>
      <c r="TSN20" s="13"/>
      <c r="TSO20" s="13"/>
      <c r="TSP20" s="13"/>
      <c r="TSQ20" s="13"/>
      <c r="TSR20" s="13"/>
      <c r="TSS20" s="13"/>
      <c r="TST20" s="13"/>
      <c r="TSU20" s="13"/>
      <c r="TSV20" s="13"/>
      <c r="TSW20" s="13"/>
      <c r="TSX20" s="13"/>
      <c r="TSY20" s="13"/>
      <c r="TSZ20" s="13"/>
      <c r="TTA20" s="13"/>
      <c r="TTB20" s="13"/>
      <c r="TTC20" s="13"/>
      <c r="TTD20" s="13"/>
      <c r="TTE20" s="13"/>
      <c r="TTF20" s="13"/>
      <c r="TTG20" s="13"/>
      <c r="TTH20" s="13"/>
      <c r="TTI20" s="13"/>
      <c r="TTJ20" s="13"/>
      <c r="TTK20" s="13"/>
      <c r="TTL20" s="13"/>
      <c r="TTM20" s="13"/>
      <c r="TTN20" s="13"/>
      <c r="TTO20" s="13"/>
      <c r="TTP20" s="13"/>
      <c r="TTQ20" s="13"/>
      <c r="TTR20" s="13"/>
      <c r="TTS20" s="13"/>
      <c r="TTT20" s="13"/>
      <c r="TTU20" s="13"/>
      <c r="TTV20" s="13"/>
      <c r="TTW20" s="13"/>
      <c r="TTX20" s="13"/>
      <c r="TTY20" s="13"/>
      <c r="TTZ20" s="13"/>
      <c r="TUA20" s="13"/>
      <c r="TUB20" s="13"/>
      <c r="TUC20" s="13"/>
      <c r="TUD20" s="13"/>
      <c r="TUE20" s="13"/>
      <c r="TUF20" s="13"/>
      <c r="TUG20" s="13"/>
      <c r="TUH20" s="13"/>
      <c r="TUI20" s="13"/>
      <c r="TUJ20" s="13"/>
      <c r="TUK20" s="13"/>
      <c r="TUL20" s="13"/>
      <c r="TUM20" s="13"/>
      <c r="TUN20" s="13"/>
      <c r="TUO20" s="13"/>
      <c r="TUP20" s="13"/>
      <c r="TUQ20" s="13"/>
      <c r="TUR20" s="13"/>
      <c r="TUS20" s="13"/>
      <c r="TUT20" s="13"/>
      <c r="TUU20" s="13"/>
      <c r="TUV20" s="13"/>
      <c r="TUW20" s="13"/>
      <c r="TUX20" s="13"/>
      <c r="TUY20" s="13"/>
      <c r="TUZ20" s="13"/>
      <c r="TVA20" s="13"/>
      <c r="TVB20" s="13"/>
      <c r="TVC20" s="13"/>
      <c r="TVD20" s="13"/>
      <c r="TVE20" s="13"/>
      <c r="TVF20" s="13"/>
      <c r="TVG20" s="13"/>
      <c r="TVH20" s="13"/>
      <c r="TVI20" s="13"/>
      <c r="TVJ20" s="13"/>
      <c r="TVK20" s="13"/>
      <c r="TVL20" s="13"/>
      <c r="TVM20" s="13"/>
      <c r="TVN20" s="13"/>
      <c r="TVO20" s="13"/>
      <c r="TVP20" s="13"/>
      <c r="TVQ20" s="13"/>
      <c r="TVR20" s="13"/>
      <c r="TVS20" s="13"/>
      <c r="TVT20" s="13"/>
      <c r="TVU20" s="13"/>
      <c r="TVV20" s="13"/>
      <c r="TVW20" s="13"/>
      <c r="TVX20" s="13"/>
      <c r="TVY20" s="13"/>
      <c r="TVZ20" s="13"/>
      <c r="TWA20" s="13"/>
      <c r="TWB20" s="13"/>
      <c r="TWC20" s="13"/>
      <c r="TWD20" s="13"/>
      <c r="TWE20" s="13"/>
      <c r="TWF20" s="13"/>
      <c r="TWG20" s="13"/>
      <c r="TWH20" s="13"/>
      <c r="TWI20" s="13"/>
      <c r="TWJ20" s="13"/>
      <c r="TWK20" s="13"/>
      <c r="TWL20" s="13"/>
      <c r="TWM20" s="13"/>
      <c r="TWN20" s="13"/>
      <c r="TWO20" s="13"/>
      <c r="TWP20" s="13"/>
      <c r="TWQ20" s="13"/>
      <c r="TWR20" s="13"/>
      <c r="TWS20" s="13"/>
      <c r="TWT20" s="13"/>
      <c r="TWU20" s="13"/>
      <c r="TWV20" s="13"/>
      <c r="TWW20" s="13"/>
      <c r="TWX20" s="13"/>
      <c r="TWY20" s="13"/>
      <c r="TWZ20" s="13"/>
      <c r="TXA20" s="13"/>
      <c r="TXB20" s="13"/>
      <c r="TXC20" s="13"/>
      <c r="TXD20" s="13"/>
      <c r="TXE20" s="13"/>
      <c r="TXF20" s="13"/>
      <c r="TXG20" s="13"/>
      <c r="TXH20" s="13"/>
      <c r="TXI20" s="13"/>
      <c r="TXJ20" s="13"/>
      <c r="TXK20" s="13"/>
      <c r="TXL20" s="13"/>
      <c r="TXM20" s="13"/>
      <c r="TXN20" s="13"/>
      <c r="TXO20" s="13"/>
      <c r="TXP20" s="13"/>
      <c r="TXQ20" s="13"/>
      <c r="TXR20" s="13"/>
      <c r="TXS20" s="13"/>
      <c r="TXT20" s="13"/>
      <c r="TXU20" s="13"/>
      <c r="TXV20" s="13"/>
      <c r="TXW20" s="13"/>
      <c r="TXX20" s="13"/>
      <c r="TXY20" s="13"/>
      <c r="TXZ20" s="13"/>
      <c r="TYA20" s="13"/>
      <c r="TYB20" s="13"/>
      <c r="TYC20" s="13"/>
      <c r="TYD20" s="13"/>
      <c r="TYE20" s="13"/>
      <c r="TYF20" s="13"/>
      <c r="TYG20" s="13"/>
      <c r="TYH20" s="13"/>
      <c r="TYI20" s="13"/>
      <c r="TYJ20" s="13"/>
      <c r="TYK20" s="13"/>
      <c r="TYL20" s="13"/>
      <c r="TYM20" s="13"/>
      <c r="TYN20" s="13"/>
      <c r="TYO20" s="13"/>
      <c r="TYP20" s="13"/>
      <c r="TYQ20" s="13"/>
      <c r="TYR20" s="13"/>
      <c r="TYS20" s="13"/>
      <c r="TYT20" s="13"/>
      <c r="TYU20" s="13"/>
      <c r="TYV20" s="13"/>
      <c r="TYW20" s="13"/>
      <c r="TYX20" s="13"/>
      <c r="TYY20" s="13"/>
      <c r="TYZ20" s="13"/>
      <c r="TZA20" s="13"/>
      <c r="TZB20" s="13"/>
      <c r="TZC20" s="13"/>
      <c r="TZD20" s="13"/>
      <c r="TZE20" s="13"/>
      <c r="TZF20" s="13"/>
      <c r="TZG20" s="13"/>
      <c r="TZH20" s="13"/>
      <c r="TZI20" s="13"/>
      <c r="TZJ20" s="13"/>
      <c r="TZK20" s="13"/>
      <c r="TZL20" s="13"/>
      <c r="TZM20" s="13"/>
      <c r="TZN20" s="13"/>
      <c r="TZO20" s="13"/>
      <c r="TZP20" s="13"/>
      <c r="TZQ20" s="13"/>
      <c r="TZR20" s="13"/>
      <c r="TZS20" s="13"/>
      <c r="TZT20" s="13"/>
      <c r="TZU20" s="13"/>
      <c r="TZV20" s="13"/>
      <c r="TZW20" s="13"/>
      <c r="TZX20" s="13"/>
      <c r="TZY20" s="13"/>
      <c r="TZZ20" s="13"/>
      <c r="UAA20" s="13"/>
      <c r="UAB20" s="13"/>
      <c r="UAC20" s="13"/>
      <c r="UAD20" s="13"/>
      <c r="UAE20" s="13"/>
      <c r="UAF20" s="13"/>
      <c r="UAG20" s="13"/>
      <c r="UAH20" s="13"/>
      <c r="UAI20" s="13"/>
      <c r="UAJ20" s="13"/>
      <c r="UAK20" s="13"/>
      <c r="UAL20" s="13"/>
      <c r="UAM20" s="13"/>
      <c r="UAN20" s="13"/>
      <c r="UAO20" s="13"/>
      <c r="UAP20" s="13"/>
      <c r="UAQ20" s="13"/>
      <c r="UAR20" s="13"/>
      <c r="UAS20" s="13"/>
      <c r="UAT20" s="13"/>
      <c r="UAU20" s="13"/>
      <c r="UAV20" s="13"/>
      <c r="UAW20" s="13"/>
      <c r="UAX20" s="13"/>
      <c r="UAY20" s="13"/>
      <c r="UAZ20" s="13"/>
      <c r="UBA20" s="13"/>
      <c r="UBB20" s="13"/>
      <c r="UBC20" s="13"/>
      <c r="UBD20" s="13"/>
      <c r="UBE20" s="13"/>
      <c r="UBF20" s="13"/>
      <c r="UBG20" s="13"/>
      <c r="UBH20" s="13"/>
      <c r="UBI20" s="13"/>
      <c r="UBJ20" s="13"/>
      <c r="UBK20" s="13"/>
      <c r="UBL20" s="13"/>
      <c r="UBM20" s="13"/>
      <c r="UBN20" s="13"/>
      <c r="UBO20" s="13"/>
      <c r="UBP20" s="13"/>
      <c r="UBQ20" s="13"/>
      <c r="UBR20" s="13"/>
      <c r="UBS20" s="13"/>
      <c r="UBT20" s="13"/>
      <c r="UBU20" s="13"/>
      <c r="UBV20" s="13"/>
      <c r="UBW20" s="13"/>
      <c r="UBX20" s="13"/>
      <c r="UBY20" s="13"/>
      <c r="UBZ20" s="13"/>
      <c r="UCA20" s="13"/>
      <c r="UCB20" s="13"/>
      <c r="UCC20" s="13"/>
      <c r="UCD20" s="13"/>
      <c r="UCE20" s="13"/>
      <c r="UCF20" s="13"/>
      <c r="UCG20" s="13"/>
      <c r="UCH20" s="13"/>
      <c r="UCI20" s="13"/>
      <c r="UCJ20" s="13"/>
      <c r="UCK20" s="13"/>
      <c r="UCL20" s="13"/>
      <c r="UCM20" s="13"/>
      <c r="UCN20" s="13"/>
      <c r="UCO20" s="13"/>
      <c r="UCP20" s="13"/>
      <c r="UCQ20" s="13"/>
      <c r="UCR20" s="13"/>
      <c r="UCS20" s="13"/>
      <c r="UCT20" s="13"/>
      <c r="UCU20" s="13"/>
      <c r="UCV20" s="13"/>
      <c r="UCW20" s="13"/>
      <c r="UCX20" s="13"/>
      <c r="UCY20" s="13"/>
      <c r="UCZ20" s="13"/>
      <c r="UDA20" s="13"/>
      <c r="UDB20" s="13"/>
      <c r="UDC20" s="13"/>
      <c r="UDD20" s="13"/>
      <c r="UDE20" s="13"/>
      <c r="UDF20" s="13"/>
      <c r="UDG20" s="13"/>
      <c r="UDH20" s="13"/>
      <c r="UDI20" s="13"/>
      <c r="UDJ20" s="13"/>
      <c r="UDK20" s="13"/>
      <c r="UDL20" s="13"/>
      <c r="UDM20" s="13"/>
      <c r="UDN20" s="13"/>
      <c r="UDO20" s="13"/>
      <c r="UDP20" s="13"/>
      <c r="UDQ20" s="13"/>
      <c r="UDR20" s="13"/>
      <c r="UDS20" s="13"/>
      <c r="UDT20" s="13"/>
      <c r="UDU20" s="13"/>
      <c r="UDV20" s="13"/>
      <c r="UDW20" s="13"/>
      <c r="UDX20" s="13"/>
      <c r="UDY20" s="13"/>
      <c r="UDZ20" s="13"/>
      <c r="UEA20" s="13"/>
      <c r="UEB20" s="13"/>
      <c r="UEC20" s="13"/>
      <c r="UED20" s="13"/>
      <c r="UEE20" s="13"/>
      <c r="UEF20" s="13"/>
      <c r="UEG20" s="13"/>
      <c r="UEH20" s="13"/>
      <c r="UEI20" s="13"/>
      <c r="UEJ20" s="13"/>
      <c r="UEK20" s="13"/>
      <c r="UEL20" s="13"/>
      <c r="UEM20" s="13"/>
      <c r="UEN20" s="13"/>
      <c r="UEO20" s="13"/>
      <c r="UEP20" s="13"/>
      <c r="UEQ20" s="13"/>
      <c r="UER20" s="13"/>
      <c r="UES20" s="13"/>
      <c r="UET20" s="13"/>
      <c r="UEU20" s="13"/>
      <c r="UEV20" s="13"/>
      <c r="UEW20" s="13"/>
      <c r="UEX20" s="13"/>
      <c r="UEY20" s="13"/>
      <c r="UEZ20" s="13"/>
      <c r="UFA20" s="13"/>
      <c r="UFB20" s="13"/>
      <c r="UFC20" s="13"/>
      <c r="UFD20" s="13"/>
      <c r="UFE20" s="13"/>
      <c r="UFF20" s="13"/>
      <c r="UFG20" s="13"/>
      <c r="UFH20" s="13"/>
      <c r="UFI20" s="13"/>
      <c r="UFJ20" s="13"/>
      <c r="UFK20" s="13"/>
      <c r="UFL20" s="13"/>
      <c r="UFM20" s="13"/>
      <c r="UFN20" s="13"/>
      <c r="UFO20" s="13"/>
      <c r="UFP20" s="13"/>
      <c r="UFQ20" s="13"/>
      <c r="UFR20" s="13"/>
      <c r="UFS20" s="13"/>
      <c r="UFT20" s="13"/>
      <c r="UFU20" s="13"/>
      <c r="UFV20" s="13"/>
      <c r="UFW20" s="13"/>
      <c r="UFX20" s="13"/>
      <c r="UFY20" s="13"/>
      <c r="UFZ20" s="13"/>
      <c r="UGA20" s="13"/>
      <c r="UGB20" s="13"/>
      <c r="UGC20" s="13"/>
      <c r="UGD20" s="13"/>
      <c r="UGE20" s="13"/>
      <c r="UGF20" s="13"/>
      <c r="UGG20" s="13"/>
      <c r="UGH20" s="13"/>
      <c r="UGI20" s="13"/>
      <c r="UGJ20" s="13"/>
      <c r="UGK20" s="13"/>
      <c r="UGL20" s="13"/>
      <c r="UGM20" s="13"/>
      <c r="UGN20" s="13"/>
      <c r="UGO20" s="13"/>
      <c r="UGP20" s="13"/>
      <c r="UGQ20" s="13"/>
      <c r="UGR20" s="13"/>
      <c r="UGS20" s="13"/>
      <c r="UGT20" s="13"/>
      <c r="UGU20" s="13"/>
      <c r="UGV20" s="13"/>
      <c r="UGW20" s="13"/>
      <c r="UGX20" s="13"/>
      <c r="UGY20" s="13"/>
      <c r="UGZ20" s="13"/>
      <c r="UHA20" s="13"/>
      <c r="UHB20" s="13"/>
      <c r="UHC20" s="13"/>
      <c r="UHD20" s="13"/>
      <c r="UHE20" s="13"/>
      <c r="UHF20" s="13"/>
      <c r="UHG20" s="13"/>
      <c r="UHH20" s="13"/>
      <c r="UHI20" s="13"/>
      <c r="UHJ20" s="13"/>
      <c r="UHK20" s="13"/>
      <c r="UHL20" s="13"/>
      <c r="UHM20" s="13"/>
      <c r="UHN20" s="13"/>
      <c r="UHO20" s="13"/>
      <c r="UHP20" s="13"/>
      <c r="UHQ20" s="13"/>
      <c r="UHR20" s="13"/>
      <c r="UHS20" s="13"/>
      <c r="UHT20" s="13"/>
      <c r="UHU20" s="13"/>
      <c r="UHV20" s="13"/>
      <c r="UHW20" s="13"/>
      <c r="UHX20" s="13"/>
      <c r="UHY20" s="13"/>
      <c r="UHZ20" s="13"/>
      <c r="UIA20" s="13"/>
      <c r="UIB20" s="13"/>
      <c r="UIC20" s="13"/>
      <c r="UID20" s="13"/>
      <c r="UIE20" s="13"/>
      <c r="UIF20" s="13"/>
      <c r="UIG20" s="13"/>
      <c r="UIH20" s="13"/>
      <c r="UII20" s="13"/>
      <c r="UIJ20" s="13"/>
      <c r="UIK20" s="13"/>
      <c r="UIL20" s="13"/>
      <c r="UIM20" s="13"/>
      <c r="UIN20" s="13"/>
      <c r="UIO20" s="13"/>
      <c r="UIP20" s="13"/>
      <c r="UIQ20" s="13"/>
      <c r="UIR20" s="13"/>
      <c r="UIS20" s="13"/>
      <c r="UIT20" s="13"/>
      <c r="UIU20" s="13"/>
      <c r="UIV20" s="13"/>
      <c r="UIW20" s="13"/>
      <c r="UIX20" s="13"/>
      <c r="UIY20" s="13"/>
      <c r="UIZ20" s="13"/>
      <c r="UJA20" s="13"/>
      <c r="UJB20" s="13"/>
      <c r="UJC20" s="13"/>
      <c r="UJD20" s="13"/>
      <c r="UJE20" s="13"/>
      <c r="UJF20" s="13"/>
      <c r="UJG20" s="13"/>
      <c r="UJH20" s="13"/>
      <c r="UJI20" s="13"/>
      <c r="UJJ20" s="13"/>
      <c r="UJK20" s="13"/>
      <c r="UJL20" s="13"/>
      <c r="UJM20" s="13"/>
      <c r="UJN20" s="13"/>
      <c r="UJO20" s="13"/>
      <c r="UJP20" s="13"/>
      <c r="UJQ20" s="13"/>
      <c r="UJR20" s="13"/>
      <c r="UJS20" s="13"/>
      <c r="UJT20" s="13"/>
      <c r="UJU20" s="13"/>
      <c r="UJV20" s="13"/>
      <c r="UJW20" s="13"/>
      <c r="UJX20" s="13"/>
      <c r="UJY20" s="13"/>
      <c r="UJZ20" s="13"/>
      <c r="UKA20" s="13"/>
      <c r="UKB20" s="13"/>
      <c r="UKC20" s="13"/>
      <c r="UKD20" s="13"/>
      <c r="UKE20" s="13"/>
      <c r="UKF20" s="13"/>
      <c r="UKG20" s="13"/>
      <c r="UKH20" s="13"/>
      <c r="UKI20" s="13"/>
      <c r="UKJ20" s="13"/>
      <c r="UKK20" s="13"/>
      <c r="UKL20" s="13"/>
      <c r="UKM20" s="13"/>
      <c r="UKN20" s="13"/>
      <c r="UKO20" s="13"/>
      <c r="UKP20" s="13"/>
      <c r="UKQ20" s="13"/>
      <c r="UKR20" s="13"/>
      <c r="UKS20" s="13"/>
      <c r="UKT20" s="13"/>
      <c r="UKU20" s="13"/>
      <c r="UKV20" s="13"/>
      <c r="UKW20" s="13"/>
      <c r="UKX20" s="13"/>
      <c r="UKY20" s="13"/>
      <c r="UKZ20" s="13"/>
      <c r="ULA20" s="13"/>
      <c r="ULB20" s="13"/>
      <c r="ULC20" s="13"/>
      <c r="ULD20" s="13"/>
      <c r="ULE20" s="13"/>
      <c r="ULF20" s="13"/>
      <c r="ULG20" s="13"/>
      <c r="ULH20" s="13"/>
      <c r="ULI20" s="13"/>
      <c r="ULJ20" s="13"/>
      <c r="ULK20" s="13"/>
      <c r="ULL20" s="13"/>
      <c r="ULM20" s="13"/>
      <c r="ULN20" s="13"/>
      <c r="ULO20" s="13"/>
      <c r="ULP20" s="13"/>
      <c r="ULQ20" s="13"/>
      <c r="ULR20" s="13"/>
      <c r="ULS20" s="13"/>
      <c r="ULT20" s="13"/>
      <c r="ULU20" s="13"/>
      <c r="ULV20" s="13"/>
      <c r="ULW20" s="13"/>
      <c r="ULX20" s="13"/>
      <c r="ULY20" s="13"/>
      <c r="ULZ20" s="13"/>
      <c r="UMA20" s="13"/>
      <c r="UMB20" s="13"/>
      <c r="UMC20" s="13"/>
      <c r="UMD20" s="13"/>
      <c r="UME20" s="13"/>
      <c r="UMF20" s="13"/>
      <c r="UMG20" s="13"/>
      <c r="UMH20" s="13"/>
      <c r="UMI20" s="13"/>
      <c r="UMJ20" s="13"/>
      <c r="UMK20" s="13"/>
      <c r="UML20" s="13"/>
      <c r="UMM20" s="13"/>
      <c r="UMN20" s="13"/>
      <c r="UMO20" s="13"/>
      <c r="UMP20" s="13"/>
      <c r="UMQ20" s="13"/>
      <c r="UMR20" s="13"/>
      <c r="UMS20" s="13"/>
      <c r="UMT20" s="13"/>
      <c r="UMU20" s="13"/>
      <c r="UMV20" s="13"/>
      <c r="UMW20" s="13"/>
      <c r="UMX20" s="13"/>
      <c r="UMY20" s="13"/>
      <c r="UMZ20" s="13"/>
      <c r="UNA20" s="13"/>
      <c r="UNB20" s="13"/>
      <c r="UNC20" s="13"/>
      <c r="UND20" s="13"/>
      <c r="UNE20" s="13"/>
      <c r="UNF20" s="13"/>
      <c r="UNG20" s="13"/>
      <c r="UNH20" s="13"/>
      <c r="UNI20" s="13"/>
      <c r="UNJ20" s="13"/>
      <c r="UNK20" s="13"/>
      <c r="UNL20" s="13"/>
      <c r="UNM20" s="13"/>
      <c r="UNN20" s="13"/>
      <c r="UNO20" s="13"/>
      <c r="UNP20" s="13"/>
      <c r="UNQ20" s="13"/>
      <c r="UNR20" s="13"/>
      <c r="UNS20" s="13"/>
      <c r="UNT20" s="13"/>
      <c r="UNU20" s="13"/>
      <c r="UNV20" s="13"/>
      <c r="UNW20" s="13"/>
      <c r="UNX20" s="13"/>
      <c r="UNY20" s="13"/>
      <c r="UNZ20" s="13"/>
      <c r="UOA20" s="13"/>
      <c r="UOB20" s="13"/>
      <c r="UOC20" s="13"/>
      <c r="UOD20" s="13"/>
      <c r="UOE20" s="13"/>
      <c r="UOF20" s="13"/>
      <c r="UOG20" s="13"/>
      <c r="UOH20" s="13"/>
      <c r="UOI20" s="13"/>
      <c r="UOJ20" s="13"/>
      <c r="UOK20" s="13"/>
      <c r="UOL20" s="13"/>
      <c r="UOM20" s="13"/>
      <c r="UON20" s="13"/>
      <c r="UOO20" s="13"/>
      <c r="UOP20" s="13"/>
      <c r="UOQ20" s="13"/>
      <c r="UOR20" s="13"/>
      <c r="UOS20" s="13"/>
      <c r="UOT20" s="13"/>
      <c r="UOU20" s="13"/>
      <c r="UOV20" s="13"/>
      <c r="UOW20" s="13"/>
      <c r="UOX20" s="13"/>
      <c r="UOY20" s="13"/>
      <c r="UOZ20" s="13"/>
      <c r="UPA20" s="13"/>
      <c r="UPB20" s="13"/>
      <c r="UPC20" s="13"/>
      <c r="UPD20" s="13"/>
      <c r="UPE20" s="13"/>
      <c r="UPF20" s="13"/>
      <c r="UPG20" s="13"/>
      <c r="UPH20" s="13"/>
      <c r="UPI20" s="13"/>
      <c r="UPJ20" s="13"/>
      <c r="UPK20" s="13"/>
      <c r="UPL20" s="13"/>
      <c r="UPM20" s="13"/>
      <c r="UPN20" s="13"/>
      <c r="UPO20" s="13"/>
      <c r="UPP20" s="13"/>
      <c r="UPQ20" s="13"/>
      <c r="UPR20" s="13"/>
      <c r="UPS20" s="13"/>
      <c r="UPT20" s="13"/>
      <c r="UPU20" s="13"/>
      <c r="UPV20" s="13"/>
      <c r="UPW20" s="13"/>
      <c r="UPX20" s="13"/>
      <c r="UPY20" s="13"/>
      <c r="UPZ20" s="13"/>
      <c r="UQA20" s="13"/>
      <c r="UQB20" s="13"/>
      <c r="UQC20" s="13"/>
      <c r="UQD20" s="13"/>
      <c r="UQE20" s="13"/>
      <c r="UQF20" s="13"/>
      <c r="UQG20" s="13"/>
      <c r="UQH20" s="13"/>
      <c r="UQI20" s="13"/>
      <c r="UQJ20" s="13"/>
      <c r="UQK20" s="13"/>
      <c r="UQL20" s="13"/>
      <c r="UQM20" s="13"/>
      <c r="UQN20" s="13"/>
      <c r="UQO20" s="13"/>
      <c r="UQP20" s="13"/>
      <c r="UQQ20" s="13"/>
      <c r="UQR20" s="13"/>
      <c r="UQS20" s="13"/>
      <c r="UQT20" s="13"/>
      <c r="UQU20" s="13"/>
      <c r="UQV20" s="13"/>
      <c r="UQW20" s="13"/>
      <c r="UQX20" s="13"/>
      <c r="UQY20" s="13"/>
      <c r="UQZ20" s="13"/>
      <c r="URA20" s="13"/>
      <c r="URB20" s="13"/>
      <c r="URC20" s="13"/>
      <c r="URD20" s="13"/>
      <c r="URE20" s="13"/>
      <c r="URF20" s="13"/>
      <c r="URG20" s="13"/>
      <c r="URH20" s="13"/>
      <c r="URI20" s="13"/>
      <c r="URJ20" s="13"/>
      <c r="URK20" s="13"/>
      <c r="URL20" s="13"/>
      <c r="URM20" s="13"/>
      <c r="URN20" s="13"/>
      <c r="URO20" s="13"/>
      <c r="URP20" s="13"/>
      <c r="URQ20" s="13"/>
      <c r="URR20" s="13"/>
      <c r="URS20" s="13"/>
      <c r="URT20" s="13"/>
      <c r="URU20" s="13"/>
      <c r="URV20" s="13"/>
      <c r="URW20" s="13"/>
      <c r="URX20" s="13"/>
      <c r="URY20" s="13"/>
      <c r="URZ20" s="13"/>
      <c r="USA20" s="13"/>
      <c r="USB20" s="13"/>
      <c r="USC20" s="13"/>
      <c r="USD20" s="13"/>
      <c r="USE20" s="13"/>
      <c r="USF20" s="13"/>
      <c r="USG20" s="13"/>
      <c r="USH20" s="13"/>
      <c r="USI20" s="13"/>
      <c r="USJ20" s="13"/>
      <c r="USK20" s="13"/>
      <c r="USL20" s="13"/>
      <c r="USM20" s="13"/>
      <c r="USN20" s="13"/>
      <c r="USO20" s="13"/>
      <c r="USP20" s="13"/>
      <c r="USQ20" s="13"/>
      <c r="USR20" s="13"/>
      <c r="USS20" s="13"/>
      <c r="UST20" s="13"/>
      <c r="USU20" s="13"/>
      <c r="USV20" s="13"/>
      <c r="USW20" s="13"/>
      <c r="USX20" s="13"/>
      <c r="USY20" s="13"/>
      <c r="USZ20" s="13"/>
      <c r="UTA20" s="13"/>
      <c r="UTB20" s="13"/>
      <c r="UTC20" s="13"/>
      <c r="UTD20" s="13"/>
      <c r="UTE20" s="13"/>
      <c r="UTF20" s="13"/>
      <c r="UTG20" s="13"/>
      <c r="UTH20" s="13"/>
      <c r="UTI20" s="13"/>
      <c r="UTJ20" s="13"/>
      <c r="UTK20" s="13"/>
      <c r="UTL20" s="13"/>
      <c r="UTM20" s="13"/>
      <c r="UTN20" s="13"/>
      <c r="UTO20" s="13"/>
      <c r="UTP20" s="13"/>
      <c r="UTQ20" s="13"/>
      <c r="UTR20" s="13"/>
      <c r="UTS20" s="13"/>
      <c r="UTT20" s="13"/>
      <c r="UTU20" s="13"/>
      <c r="UTV20" s="13"/>
      <c r="UTW20" s="13"/>
      <c r="UTX20" s="13"/>
      <c r="UTY20" s="13"/>
      <c r="UTZ20" s="13"/>
      <c r="UUA20" s="13"/>
      <c r="UUB20" s="13"/>
      <c r="UUC20" s="13"/>
      <c r="UUD20" s="13"/>
      <c r="UUE20" s="13"/>
      <c r="UUF20" s="13"/>
      <c r="UUG20" s="13"/>
      <c r="UUH20" s="13"/>
      <c r="UUI20" s="13"/>
      <c r="UUJ20" s="13"/>
      <c r="UUK20" s="13"/>
      <c r="UUL20" s="13"/>
      <c r="UUM20" s="13"/>
      <c r="UUN20" s="13"/>
      <c r="UUO20" s="13"/>
      <c r="UUP20" s="13"/>
      <c r="UUQ20" s="13"/>
      <c r="UUR20" s="13"/>
      <c r="UUS20" s="13"/>
      <c r="UUT20" s="13"/>
      <c r="UUU20" s="13"/>
      <c r="UUV20" s="13"/>
      <c r="UUW20" s="13"/>
      <c r="UUX20" s="13"/>
      <c r="UUY20" s="13"/>
      <c r="UUZ20" s="13"/>
      <c r="UVA20" s="13"/>
      <c r="UVB20" s="13"/>
      <c r="UVC20" s="13"/>
      <c r="UVD20" s="13"/>
      <c r="UVE20" s="13"/>
      <c r="UVF20" s="13"/>
      <c r="UVG20" s="13"/>
      <c r="UVH20" s="13"/>
      <c r="UVI20" s="13"/>
      <c r="UVJ20" s="13"/>
      <c r="UVK20" s="13"/>
      <c r="UVL20" s="13"/>
      <c r="UVM20" s="13"/>
      <c r="UVN20" s="13"/>
      <c r="UVO20" s="13"/>
      <c r="UVP20" s="13"/>
      <c r="UVQ20" s="13"/>
      <c r="UVR20" s="13"/>
      <c r="UVS20" s="13"/>
      <c r="UVT20" s="13"/>
      <c r="UVU20" s="13"/>
      <c r="UVV20" s="13"/>
      <c r="UVW20" s="13"/>
      <c r="UVX20" s="13"/>
      <c r="UVY20" s="13"/>
      <c r="UVZ20" s="13"/>
      <c r="UWA20" s="13"/>
      <c r="UWB20" s="13"/>
      <c r="UWC20" s="13"/>
      <c r="UWD20" s="13"/>
      <c r="UWE20" s="13"/>
      <c r="UWF20" s="13"/>
      <c r="UWG20" s="13"/>
      <c r="UWH20" s="13"/>
      <c r="UWI20" s="13"/>
      <c r="UWJ20" s="13"/>
      <c r="UWK20" s="13"/>
      <c r="UWL20" s="13"/>
      <c r="UWM20" s="13"/>
      <c r="UWN20" s="13"/>
      <c r="UWO20" s="13"/>
      <c r="UWP20" s="13"/>
      <c r="UWQ20" s="13"/>
      <c r="UWR20" s="13"/>
      <c r="UWS20" s="13"/>
      <c r="UWT20" s="13"/>
      <c r="UWU20" s="13"/>
      <c r="UWV20" s="13"/>
      <c r="UWW20" s="13"/>
      <c r="UWX20" s="13"/>
      <c r="UWY20" s="13"/>
      <c r="UWZ20" s="13"/>
      <c r="UXA20" s="13"/>
      <c r="UXB20" s="13"/>
      <c r="UXC20" s="13"/>
      <c r="UXD20" s="13"/>
      <c r="UXE20" s="13"/>
      <c r="UXF20" s="13"/>
      <c r="UXG20" s="13"/>
      <c r="UXH20" s="13"/>
      <c r="UXI20" s="13"/>
      <c r="UXJ20" s="13"/>
      <c r="UXK20" s="13"/>
      <c r="UXL20" s="13"/>
      <c r="UXM20" s="13"/>
      <c r="UXN20" s="13"/>
      <c r="UXO20" s="13"/>
      <c r="UXP20" s="13"/>
      <c r="UXQ20" s="13"/>
      <c r="UXR20" s="13"/>
      <c r="UXS20" s="13"/>
      <c r="UXT20" s="13"/>
      <c r="UXU20" s="13"/>
      <c r="UXV20" s="13"/>
      <c r="UXW20" s="13"/>
      <c r="UXX20" s="13"/>
      <c r="UXY20" s="13"/>
      <c r="UXZ20" s="13"/>
      <c r="UYA20" s="13"/>
      <c r="UYB20" s="13"/>
      <c r="UYC20" s="13"/>
      <c r="UYD20" s="13"/>
      <c r="UYE20" s="13"/>
      <c r="UYF20" s="13"/>
      <c r="UYG20" s="13"/>
      <c r="UYH20" s="13"/>
      <c r="UYI20" s="13"/>
      <c r="UYJ20" s="13"/>
      <c r="UYK20" s="13"/>
      <c r="UYL20" s="13"/>
      <c r="UYM20" s="13"/>
      <c r="UYN20" s="13"/>
      <c r="UYO20" s="13"/>
      <c r="UYP20" s="13"/>
      <c r="UYQ20" s="13"/>
      <c r="UYR20" s="13"/>
      <c r="UYS20" s="13"/>
      <c r="UYT20" s="13"/>
      <c r="UYU20" s="13"/>
      <c r="UYV20" s="13"/>
      <c r="UYW20" s="13"/>
      <c r="UYX20" s="13"/>
      <c r="UYY20" s="13"/>
      <c r="UYZ20" s="13"/>
      <c r="UZA20" s="13"/>
      <c r="UZB20" s="13"/>
      <c r="UZC20" s="13"/>
      <c r="UZD20" s="13"/>
      <c r="UZE20" s="13"/>
      <c r="UZF20" s="13"/>
      <c r="UZG20" s="13"/>
      <c r="UZH20" s="13"/>
      <c r="UZI20" s="13"/>
      <c r="UZJ20" s="13"/>
      <c r="UZK20" s="13"/>
      <c r="UZL20" s="13"/>
      <c r="UZM20" s="13"/>
      <c r="UZN20" s="13"/>
      <c r="UZO20" s="13"/>
      <c r="UZP20" s="13"/>
      <c r="UZQ20" s="13"/>
      <c r="UZR20" s="13"/>
      <c r="UZS20" s="13"/>
      <c r="UZT20" s="13"/>
      <c r="UZU20" s="13"/>
      <c r="UZV20" s="13"/>
      <c r="UZW20" s="13"/>
      <c r="UZX20" s="13"/>
      <c r="UZY20" s="13"/>
      <c r="UZZ20" s="13"/>
      <c r="VAA20" s="13"/>
      <c r="VAB20" s="13"/>
      <c r="VAC20" s="13"/>
      <c r="VAD20" s="13"/>
      <c r="VAE20" s="13"/>
      <c r="VAF20" s="13"/>
      <c r="VAG20" s="13"/>
      <c r="VAH20" s="13"/>
      <c r="VAI20" s="13"/>
      <c r="VAJ20" s="13"/>
      <c r="VAK20" s="13"/>
      <c r="VAL20" s="13"/>
      <c r="VAM20" s="13"/>
      <c r="VAN20" s="13"/>
      <c r="VAO20" s="13"/>
      <c r="VAP20" s="13"/>
      <c r="VAQ20" s="13"/>
      <c r="VAR20" s="13"/>
      <c r="VAS20" s="13"/>
      <c r="VAT20" s="13"/>
      <c r="VAU20" s="13"/>
      <c r="VAV20" s="13"/>
      <c r="VAW20" s="13"/>
      <c r="VAX20" s="13"/>
      <c r="VAY20" s="13"/>
      <c r="VAZ20" s="13"/>
      <c r="VBA20" s="13"/>
      <c r="VBB20" s="13"/>
      <c r="VBC20" s="13"/>
      <c r="VBD20" s="13"/>
      <c r="VBE20" s="13"/>
      <c r="VBF20" s="13"/>
      <c r="VBG20" s="13"/>
      <c r="VBH20" s="13"/>
      <c r="VBI20" s="13"/>
      <c r="VBJ20" s="13"/>
      <c r="VBK20" s="13"/>
      <c r="VBL20" s="13"/>
      <c r="VBM20" s="13"/>
      <c r="VBN20" s="13"/>
      <c r="VBO20" s="13"/>
      <c r="VBP20" s="13"/>
      <c r="VBQ20" s="13"/>
      <c r="VBR20" s="13"/>
      <c r="VBS20" s="13"/>
      <c r="VBT20" s="13"/>
      <c r="VBU20" s="13"/>
      <c r="VBV20" s="13"/>
      <c r="VBW20" s="13"/>
      <c r="VBX20" s="13"/>
      <c r="VBY20" s="13"/>
      <c r="VBZ20" s="13"/>
      <c r="VCA20" s="13"/>
      <c r="VCB20" s="13"/>
      <c r="VCC20" s="13"/>
      <c r="VCD20" s="13"/>
      <c r="VCE20" s="13"/>
      <c r="VCF20" s="13"/>
      <c r="VCG20" s="13"/>
      <c r="VCH20" s="13"/>
      <c r="VCI20" s="13"/>
      <c r="VCJ20" s="13"/>
      <c r="VCK20" s="13"/>
      <c r="VCL20" s="13"/>
      <c r="VCM20" s="13"/>
      <c r="VCN20" s="13"/>
      <c r="VCO20" s="13"/>
      <c r="VCP20" s="13"/>
      <c r="VCQ20" s="13"/>
      <c r="VCR20" s="13"/>
      <c r="VCS20" s="13"/>
      <c r="VCT20" s="13"/>
      <c r="VCU20" s="13"/>
      <c r="VCV20" s="13"/>
      <c r="VCW20" s="13"/>
      <c r="VCX20" s="13"/>
      <c r="VCY20" s="13"/>
      <c r="VCZ20" s="13"/>
      <c r="VDA20" s="13"/>
      <c r="VDB20" s="13"/>
      <c r="VDC20" s="13"/>
      <c r="VDD20" s="13"/>
      <c r="VDE20" s="13"/>
      <c r="VDF20" s="13"/>
      <c r="VDG20" s="13"/>
      <c r="VDH20" s="13"/>
      <c r="VDI20" s="13"/>
      <c r="VDJ20" s="13"/>
      <c r="VDK20" s="13"/>
      <c r="VDL20" s="13"/>
      <c r="VDM20" s="13"/>
      <c r="VDN20" s="13"/>
      <c r="VDO20" s="13"/>
      <c r="VDP20" s="13"/>
      <c r="VDQ20" s="13"/>
      <c r="VDR20" s="13"/>
      <c r="VDS20" s="13"/>
      <c r="VDT20" s="13"/>
      <c r="VDU20" s="13"/>
      <c r="VDV20" s="13"/>
      <c r="VDW20" s="13"/>
      <c r="VDX20" s="13"/>
      <c r="VDY20" s="13"/>
      <c r="VDZ20" s="13"/>
      <c r="VEA20" s="13"/>
      <c r="VEB20" s="13"/>
      <c r="VEC20" s="13"/>
      <c r="VED20" s="13"/>
      <c r="VEE20" s="13"/>
      <c r="VEF20" s="13"/>
      <c r="VEG20" s="13"/>
      <c r="VEH20" s="13"/>
      <c r="VEI20" s="13"/>
      <c r="VEJ20" s="13"/>
      <c r="VEK20" s="13"/>
      <c r="VEL20" s="13"/>
      <c r="VEM20" s="13"/>
      <c r="VEN20" s="13"/>
      <c r="VEO20" s="13"/>
      <c r="VEP20" s="13"/>
      <c r="VEQ20" s="13"/>
      <c r="VER20" s="13"/>
      <c r="VES20" s="13"/>
      <c r="VET20" s="13"/>
      <c r="VEU20" s="13"/>
      <c r="VEV20" s="13"/>
      <c r="VEW20" s="13"/>
      <c r="VEX20" s="13"/>
      <c r="VEY20" s="13"/>
      <c r="VEZ20" s="13"/>
      <c r="VFA20" s="13"/>
      <c r="VFB20" s="13"/>
      <c r="VFC20" s="13"/>
      <c r="VFD20" s="13"/>
      <c r="VFE20" s="13"/>
      <c r="VFF20" s="13"/>
      <c r="VFG20" s="13"/>
      <c r="VFH20" s="13"/>
      <c r="VFI20" s="13"/>
      <c r="VFJ20" s="13"/>
      <c r="VFK20" s="13"/>
      <c r="VFL20" s="13"/>
      <c r="VFM20" s="13"/>
      <c r="VFN20" s="13"/>
      <c r="VFO20" s="13"/>
      <c r="VFP20" s="13"/>
      <c r="VFQ20" s="13"/>
      <c r="VFR20" s="13"/>
      <c r="VFS20" s="13"/>
      <c r="VFT20" s="13"/>
      <c r="VFU20" s="13"/>
      <c r="VFV20" s="13"/>
      <c r="VFW20" s="13"/>
      <c r="VFX20" s="13"/>
      <c r="VFY20" s="13"/>
      <c r="VFZ20" s="13"/>
      <c r="VGA20" s="13"/>
      <c r="VGB20" s="13"/>
      <c r="VGC20" s="13"/>
      <c r="VGD20" s="13"/>
      <c r="VGE20" s="13"/>
      <c r="VGF20" s="13"/>
      <c r="VGG20" s="13"/>
      <c r="VGH20" s="13"/>
      <c r="VGI20" s="13"/>
      <c r="VGJ20" s="13"/>
      <c r="VGK20" s="13"/>
      <c r="VGL20" s="13"/>
      <c r="VGM20" s="13"/>
      <c r="VGN20" s="13"/>
      <c r="VGO20" s="13"/>
      <c r="VGP20" s="13"/>
      <c r="VGQ20" s="13"/>
      <c r="VGR20" s="13"/>
      <c r="VGS20" s="13"/>
      <c r="VGT20" s="13"/>
      <c r="VGU20" s="13"/>
      <c r="VGV20" s="13"/>
      <c r="VGW20" s="13"/>
      <c r="VGX20" s="13"/>
      <c r="VGY20" s="13"/>
      <c r="VGZ20" s="13"/>
      <c r="VHA20" s="13"/>
      <c r="VHB20" s="13"/>
      <c r="VHC20" s="13"/>
      <c r="VHD20" s="13"/>
      <c r="VHE20" s="13"/>
      <c r="VHF20" s="13"/>
      <c r="VHG20" s="13"/>
      <c r="VHH20" s="13"/>
      <c r="VHI20" s="13"/>
      <c r="VHJ20" s="13"/>
      <c r="VHK20" s="13"/>
      <c r="VHL20" s="13"/>
      <c r="VHM20" s="13"/>
      <c r="VHN20" s="13"/>
      <c r="VHO20" s="13"/>
      <c r="VHP20" s="13"/>
      <c r="VHQ20" s="13"/>
      <c r="VHR20" s="13"/>
      <c r="VHS20" s="13"/>
      <c r="VHT20" s="13"/>
      <c r="VHU20" s="13"/>
      <c r="VHV20" s="13"/>
      <c r="VHW20" s="13"/>
      <c r="VHX20" s="13"/>
      <c r="VHY20" s="13"/>
      <c r="VHZ20" s="13"/>
      <c r="VIA20" s="13"/>
      <c r="VIB20" s="13"/>
      <c r="VIC20" s="13"/>
      <c r="VID20" s="13"/>
      <c r="VIE20" s="13"/>
      <c r="VIF20" s="13"/>
      <c r="VIG20" s="13"/>
      <c r="VIH20" s="13"/>
      <c r="VII20" s="13"/>
      <c r="VIJ20" s="13"/>
      <c r="VIK20" s="13"/>
      <c r="VIL20" s="13"/>
      <c r="VIM20" s="13"/>
      <c r="VIN20" s="13"/>
      <c r="VIO20" s="13"/>
      <c r="VIP20" s="13"/>
      <c r="VIQ20" s="13"/>
      <c r="VIR20" s="13"/>
      <c r="VIS20" s="13"/>
      <c r="VIT20" s="13"/>
      <c r="VIU20" s="13"/>
      <c r="VIV20" s="13"/>
      <c r="VIW20" s="13"/>
      <c r="VIX20" s="13"/>
      <c r="VIY20" s="13"/>
      <c r="VIZ20" s="13"/>
      <c r="VJA20" s="13"/>
      <c r="VJB20" s="13"/>
      <c r="VJC20" s="13"/>
      <c r="VJD20" s="13"/>
      <c r="VJE20" s="13"/>
      <c r="VJF20" s="13"/>
      <c r="VJG20" s="13"/>
      <c r="VJH20" s="13"/>
      <c r="VJI20" s="13"/>
      <c r="VJJ20" s="13"/>
      <c r="VJK20" s="13"/>
      <c r="VJL20" s="13"/>
      <c r="VJM20" s="13"/>
      <c r="VJN20" s="13"/>
      <c r="VJO20" s="13"/>
      <c r="VJP20" s="13"/>
      <c r="VJQ20" s="13"/>
      <c r="VJR20" s="13"/>
      <c r="VJS20" s="13"/>
      <c r="VJT20" s="13"/>
      <c r="VJU20" s="13"/>
      <c r="VJV20" s="13"/>
      <c r="VJW20" s="13"/>
      <c r="VJX20" s="13"/>
      <c r="VJY20" s="13"/>
      <c r="VJZ20" s="13"/>
      <c r="VKA20" s="13"/>
      <c r="VKB20" s="13"/>
      <c r="VKC20" s="13"/>
      <c r="VKD20" s="13"/>
      <c r="VKE20" s="13"/>
      <c r="VKF20" s="13"/>
      <c r="VKG20" s="13"/>
      <c r="VKH20" s="13"/>
      <c r="VKI20" s="13"/>
      <c r="VKJ20" s="13"/>
      <c r="VKK20" s="13"/>
      <c r="VKL20" s="13"/>
      <c r="VKM20" s="13"/>
      <c r="VKN20" s="13"/>
      <c r="VKO20" s="13"/>
      <c r="VKP20" s="13"/>
      <c r="VKQ20" s="13"/>
      <c r="VKR20" s="13"/>
      <c r="VKS20" s="13"/>
      <c r="VKT20" s="13"/>
      <c r="VKU20" s="13"/>
      <c r="VKV20" s="13"/>
      <c r="VKW20" s="13"/>
      <c r="VKX20" s="13"/>
      <c r="VKY20" s="13"/>
      <c r="VKZ20" s="13"/>
      <c r="VLA20" s="13"/>
      <c r="VLB20" s="13"/>
      <c r="VLC20" s="13"/>
      <c r="VLD20" s="13"/>
      <c r="VLE20" s="13"/>
      <c r="VLF20" s="13"/>
      <c r="VLG20" s="13"/>
      <c r="VLH20" s="13"/>
      <c r="VLI20" s="13"/>
      <c r="VLJ20" s="13"/>
      <c r="VLK20" s="13"/>
      <c r="VLL20" s="13"/>
      <c r="VLM20" s="13"/>
      <c r="VLN20" s="13"/>
      <c r="VLO20" s="13"/>
      <c r="VLP20" s="13"/>
      <c r="VLQ20" s="13"/>
      <c r="VLR20" s="13"/>
      <c r="VLS20" s="13"/>
      <c r="VLT20" s="13"/>
      <c r="VLU20" s="13"/>
      <c r="VLV20" s="13"/>
      <c r="VLW20" s="13"/>
      <c r="VLX20" s="13"/>
      <c r="VLY20" s="13"/>
      <c r="VLZ20" s="13"/>
      <c r="VMA20" s="13"/>
      <c r="VMB20" s="13"/>
      <c r="VMC20" s="13"/>
      <c r="VMD20" s="13"/>
      <c r="VME20" s="13"/>
      <c r="VMF20" s="13"/>
      <c r="VMG20" s="13"/>
      <c r="VMH20" s="13"/>
      <c r="VMI20" s="13"/>
      <c r="VMJ20" s="13"/>
      <c r="VMK20" s="13"/>
      <c r="VML20" s="13"/>
      <c r="VMM20" s="13"/>
      <c r="VMN20" s="13"/>
      <c r="VMO20" s="13"/>
      <c r="VMP20" s="13"/>
      <c r="VMQ20" s="13"/>
      <c r="VMR20" s="13"/>
      <c r="VMS20" s="13"/>
      <c r="VMT20" s="13"/>
      <c r="VMU20" s="13"/>
      <c r="VMV20" s="13"/>
      <c r="VMW20" s="13"/>
      <c r="VMX20" s="13"/>
      <c r="VMY20" s="13"/>
      <c r="VMZ20" s="13"/>
      <c r="VNA20" s="13"/>
      <c r="VNB20" s="13"/>
      <c r="VNC20" s="13"/>
      <c r="VND20" s="13"/>
      <c r="VNE20" s="13"/>
      <c r="VNF20" s="13"/>
      <c r="VNG20" s="13"/>
      <c r="VNH20" s="13"/>
      <c r="VNI20" s="13"/>
      <c r="VNJ20" s="13"/>
      <c r="VNK20" s="13"/>
      <c r="VNL20" s="13"/>
      <c r="VNM20" s="13"/>
      <c r="VNN20" s="13"/>
      <c r="VNO20" s="13"/>
      <c r="VNP20" s="13"/>
      <c r="VNQ20" s="13"/>
      <c r="VNR20" s="13"/>
      <c r="VNS20" s="13"/>
      <c r="VNT20" s="13"/>
      <c r="VNU20" s="13"/>
      <c r="VNV20" s="13"/>
      <c r="VNW20" s="13"/>
      <c r="VNX20" s="13"/>
      <c r="VNY20" s="13"/>
      <c r="VNZ20" s="13"/>
      <c r="VOA20" s="13"/>
      <c r="VOB20" s="13"/>
      <c r="VOC20" s="13"/>
      <c r="VOD20" s="13"/>
      <c r="VOE20" s="13"/>
      <c r="VOF20" s="13"/>
      <c r="VOG20" s="13"/>
      <c r="VOH20" s="13"/>
      <c r="VOI20" s="13"/>
      <c r="VOJ20" s="13"/>
      <c r="VOK20" s="13"/>
      <c r="VOL20" s="13"/>
      <c r="VOM20" s="13"/>
      <c r="VON20" s="13"/>
      <c r="VOO20" s="13"/>
      <c r="VOP20" s="13"/>
      <c r="VOQ20" s="13"/>
      <c r="VOR20" s="13"/>
      <c r="VOS20" s="13"/>
      <c r="VOT20" s="13"/>
      <c r="VOU20" s="13"/>
      <c r="VOV20" s="13"/>
      <c r="VOW20" s="13"/>
      <c r="VOX20" s="13"/>
      <c r="VOY20" s="13"/>
      <c r="VOZ20" s="13"/>
      <c r="VPA20" s="13"/>
      <c r="VPB20" s="13"/>
      <c r="VPC20" s="13"/>
      <c r="VPD20" s="13"/>
      <c r="VPE20" s="13"/>
      <c r="VPF20" s="13"/>
      <c r="VPG20" s="13"/>
      <c r="VPH20" s="13"/>
      <c r="VPI20" s="13"/>
      <c r="VPJ20" s="13"/>
      <c r="VPK20" s="13"/>
      <c r="VPL20" s="13"/>
      <c r="VPM20" s="13"/>
      <c r="VPN20" s="13"/>
      <c r="VPO20" s="13"/>
      <c r="VPP20" s="13"/>
      <c r="VPQ20" s="13"/>
      <c r="VPR20" s="13"/>
      <c r="VPS20" s="13"/>
      <c r="VPT20" s="13"/>
      <c r="VPU20" s="13"/>
      <c r="VPV20" s="13"/>
      <c r="VPW20" s="13"/>
      <c r="VPX20" s="13"/>
      <c r="VPY20" s="13"/>
      <c r="VPZ20" s="13"/>
      <c r="VQA20" s="13"/>
      <c r="VQB20" s="13"/>
      <c r="VQC20" s="13"/>
      <c r="VQD20" s="13"/>
      <c r="VQE20" s="13"/>
      <c r="VQF20" s="13"/>
      <c r="VQG20" s="13"/>
      <c r="VQH20" s="13"/>
      <c r="VQI20" s="13"/>
      <c r="VQJ20" s="13"/>
      <c r="VQK20" s="13"/>
      <c r="VQL20" s="13"/>
      <c r="VQM20" s="13"/>
      <c r="VQN20" s="13"/>
      <c r="VQO20" s="13"/>
      <c r="VQP20" s="13"/>
      <c r="VQQ20" s="13"/>
      <c r="VQR20" s="13"/>
      <c r="VQS20" s="13"/>
      <c r="VQT20" s="13"/>
      <c r="VQU20" s="13"/>
      <c r="VQV20" s="13"/>
      <c r="VQW20" s="13"/>
      <c r="VQX20" s="13"/>
      <c r="VQY20" s="13"/>
      <c r="VQZ20" s="13"/>
      <c r="VRA20" s="13"/>
      <c r="VRB20" s="13"/>
      <c r="VRC20" s="13"/>
      <c r="VRD20" s="13"/>
      <c r="VRE20" s="13"/>
      <c r="VRF20" s="13"/>
      <c r="VRG20" s="13"/>
      <c r="VRH20" s="13"/>
      <c r="VRI20" s="13"/>
      <c r="VRJ20" s="13"/>
      <c r="VRK20" s="13"/>
      <c r="VRL20" s="13"/>
      <c r="VRM20" s="13"/>
      <c r="VRN20" s="13"/>
      <c r="VRO20" s="13"/>
      <c r="VRP20" s="13"/>
      <c r="VRQ20" s="13"/>
      <c r="VRR20" s="13"/>
      <c r="VRS20" s="13"/>
      <c r="VRT20" s="13"/>
      <c r="VRU20" s="13"/>
      <c r="VRV20" s="13"/>
      <c r="VRW20" s="13"/>
      <c r="VRX20" s="13"/>
      <c r="VRY20" s="13"/>
      <c r="VRZ20" s="13"/>
      <c r="VSA20" s="13"/>
      <c r="VSB20" s="13"/>
      <c r="VSC20" s="13"/>
      <c r="VSD20" s="13"/>
      <c r="VSE20" s="13"/>
      <c r="VSF20" s="13"/>
      <c r="VSG20" s="13"/>
      <c r="VSH20" s="13"/>
      <c r="VSI20" s="13"/>
      <c r="VSJ20" s="13"/>
      <c r="VSK20" s="13"/>
      <c r="VSL20" s="13"/>
      <c r="VSM20" s="13"/>
      <c r="VSN20" s="13"/>
      <c r="VSO20" s="13"/>
      <c r="VSP20" s="13"/>
      <c r="VSQ20" s="13"/>
      <c r="VSR20" s="13"/>
      <c r="VSS20" s="13"/>
      <c r="VST20" s="13"/>
      <c r="VSU20" s="13"/>
      <c r="VSV20" s="13"/>
      <c r="VSW20" s="13"/>
      <c r="VSX20" s="13"/>
      <c r="VSY20" s="13"/>
      <c r="VSZ20" s="13"/>
      <c r="VTA20" s="13"/>
      <c r="VTB20" s="13"/>
      <c r="VTC20" s="13"/>
      <c r="VTD20" s="13"/>
      <c r="VTE20" s="13"/>
      <c r="VTF20" s="13"/>
      <c r="VTG20" s="13"/>
      <c r="VTH20" s="13"/>
      <c r="VTI20" s="13"/>
      <c r="VTJ20" s="13"/>
      <c r="VTK20" s="13"/>
      <c r="VTL20" s="13"/>
      <c r="VTM20" s="13"/>
      <c r="VTN20" s="13"/>
      <c r="VTO20" s="13"/>
      <c r="VTP20" s="13"/>
      <c r="VTQ20" s="13"/>
      <c r="VTR20" s="13"/>
      <c r="VTS20" s="13"/>
      <c r="VTT20" s="13"/>
      <c r="VTU20" s="13"/>
      <c r="VTV20" s="13"/>
      <c r="VTW20" s="13"/>
      <c r="VTX20" s="13"/>
      <c r="VTY20" s="13"/>
      <c r="VTZ20" s="13"/>
      <c r="VUA20" s="13"/>
      <c r="VUB20" s="13"/>
      <c r="VUC20" s="13"/>
      <c r="VUD20" s="13"/>
      <c r="VUE20" s="13"/>
      <c r="VUF20" s="13"/>
      <c r="VUG20" s="13"/>
      <c r="VUH20" s="13"/>
      <c r="VUI20" s="13"/>
      <c r="VUJ20" s="13"/>
      <c r="VUK20" s="13"/>
      <c r="VUL20" s="13"/>
      <c r="VUM20" s="13"/>
      <c r="VUN20" s="13"/>
      <c r="VUO20" s="13"/>
      <c r="VUP20" s="13"/>
      <c r="VUQ20" s="13"/>
      <c r="VUR20" s="13"/>
      <c r="VUS20" s="13"/>
      <c r="VUT20" s="13"/>
      <c r="VUU20" s="13"/>
      <c r="VUV20" s="13"/>
      <c r="VUW20" s="13"/>
      <c r="VUX20" s="13"/>
      <c r="VUY20" s="13"/>
      <c r="VUZ20" s="13"/>
      <c r="VVA20" s="13"/>
      <c r="VVB20" s="13"/>
      <c r="VVC20" s="13"/>
      <c r="VVD20" s="13"/>
      <c r="VVE20" s="13"/>
      <c r="VVF20" s="13"/>
      <c r="VVG20" s="13"/>
      <c r="VVH20" s="13"/>
      <c r="VVI20" s="13"/>
      <c r="VVJ20" s="13"/>
      <c r="VVK20" s="13"/>
      <c r="VVL20" s="13"/>
      <c r="VVM20" s="13"/>
      <c r="VVN20" s="13"/>
      <c r="VVO20" s="13"/>
      <c r="VVP20" s="13"/>
      <c r="VVQ20" s="13"/>
      <c r="VVR20" s="13"/>
      <c r="VVS20" s="13"/>
      <c r="VVT20" s="13"/>
      <c r="VVU20" s="13"/>
      <c r="VVV20" s="13"/>
      <c r="VVW20" s="13"/>
      <c r="VVX20" s="13"/>
      <c r="VVY20" s="13"/>
      <c r="VVZ20" s="13"/>
      <c r="VWA20" s="13"/>
      <c r="VWB20" s="13"/>
      <c r="VWC20" s="13"/>
      <c r="VWD20" s="13"/>
      <c r="VWE20" s="13"/>
      <c r="VWF20" s="13"/>
      <c r="VWG20" s="13"/>
      <c r="VWH20" s="13"/>
      <c r="VWI20" s="13"/>
      <c r="VWJ20" s="13"/>
      <c r="VWK20" s="13"/>
      <c r="VWL20" s="13"/>
      <c r="VWM20" s="13"/>
      <c r="VWN20" s="13"/>
      <c r="VWO20" s="13"/>
      <c r="VWP20" s="13"/>
      <c r="VWQ20" s="13"/>
      <c r="VWR20" s="13"/>
      <c r="VWS20" s="13"/>
      <c r="VWT20" s="13"/>
      <c r="VWU20" s="13"/>
      <c r="VWV20" s="13"/>
      <c r="VWW20" s="13"/>
      <c r="VWX20" s="13"/>
      <c r="VWY20" s="13"/>
      <c r="VWZ20" s="13"/>
      <c r="VXA20" s="13"/>
      <c r="VXB20" s="13"/>
      <c r="VXC20" s="13"/>
      <c r="VXD20" s="13"/>
      <c r="VXE20" s="13"/>
      <c r="VXF20" s="13"/>
      <c r="VXG20" s="13"/>
      <c r="VXH20" s="13"/>
      <c r="VXI20" s="13"/>
      <c r="VXJ20" s="13"/>
      <c r="VXK20" s="13"/>
      <c r="VXL20" s="13"/>
      <c r="VXM20" s="13"/>
      <c r="VXN20" s="13"/>
      <c r="VXO20" s="13"/>
      <c r="VXP20" s="13"/>
      <c r="VXQ20" s="13"/>
      <c r="VXR20" s="13"/>
      <c r="VXS20" s="13"/>
      <c r="VXT20" s="13"/>
      <c r="VXU20" s="13"/>
      <c r="VXV20" s="13"/>
      <c r="VXW20" s="13"/>
      <c r="VXX20" s="13"/>
      <c r="VXY20" s="13"/>
      <c r="VXZ20" s="13"/>
      <c r="VYA20" s="13"/>
      <c r="VYB20" s="13"/>
      <c r="VYC20" s="13"/>
      <c r="VYD20" s="13"/>
      <c r="VYE20" s="13"/>
      <c r="VYF20" s="13"/>
      <c r="VYG20" s="13"/>
      <c r="VYH20" s="13"/>
      <c r="VYI20" s="13"/>
      <c r="VYJ20" s="13"/>
      <c r="VYK20" s="13"/>
      <c r="VYL20" s="13"/>
      <c r="VYM20" s="13"/>
      <c r="VYN20" s="13"/>
      <c r="VYO20" s="13"/>
      <c r="VYP20" s="13"/>
      <c r="VYQ20" s="13"/>
      <c r="VYR20" s="13"/>
      <c r="VYS20" s="13"/>
      <c r="VYT20" s="13"/>
      <c r="VYU20" s="13"/>
      <c r="VYV20" s="13"/>
      <c r="VYW20" s="13"/>
      <c r="VYX20" s="13"/>
      <c r="VYY20" s="13"/>
      <c r="VYZ20" s="13"/>
      <c r="VZA20" s="13"/>
      <c r="VZB20" s="13"/>
      <c r="VZC20" s="13"/>
      <c r="VZD20" s="13"/>
      <c r="VZE20" s="13"/>
      <c r="VZF20" s="13"/>
      <c r="VZG20" s="13"/>
      <c r="VZH20" s="13"/>
      <c r="VZI20" s="13"/>
      <c r="VZJ20" s="13"/>
      <c r="VZK20" s="13"/>
      <c r="VZL20" s="13"/>
      <c r="VZM20" s="13"/>
      <c r="VZN20" s="13"/>
      <c r="VZO20" s="13"/>
      <c r="VZP20" s="13"/>
      <c r="VZQ20" s="13"/>
      <c r="VZR20" s="13"/>
      <c r="VZS20" s="13"/>
      <c r="VZT20" s="13"/>
      <c r="VZU20" s="13"/>
      <c r="VZV20" s="13"/>
      <c r="VZW20" s="13"/>
      <c r="VZX20" s="13"/>
      <c r="VZY20" s="13"/>
      <c r="VZZ20" s="13"/>
      <c r="WAA20" s="13"/>
      <c r="WAB20" s="13"/>
      <c r="WAC20" s="13"/>
      <c r="WAD20" s="13"/>
      <c r="WAE20" s="13"/>
      <c r="WAF20" s="13"/>
      <c r="WAG20" s="13"/>
      <c r="WAH20" s="13"/>
      <c r="WAI20" s="13"/>
      <c r="WAJ20" s="13"/>
      <c r="WAK20" s="13"/>
      <c r="WAL20" s="13"/>
      <c r="WAM20" s="13"/>
      <c r="WAN20" s="13"/>
      <c r="WAO20" s="13"/>
      <c r="WAP20" s="13"/>
      <c r="WAQ20" s="13"/>
      <c r="WAR20" s="13"/>
      <c r="WAS20" s="13"/>
      <c r="WAT20" s="13"/>
      <c r="WAU20" s="13"/>
      <c r="WAV20" s="13"/>
      <c r="WAW20" s="13"/>
      <c r="WAX20" s="13"/>
      <c r="WAY20" s="13"/>
      <c r="WAZ20" s="13"/>
      <c r="WBA20" s="13"/>
      <c r="WBB20" s="13"/>
      <c r="WBC20" s="13"/>
      <c r="WBD20" s="13"/>
      <c r="WBE20" s="13"/>
      <c r="WBF20" s="13"/>
      <c r="WBG20" s="13"/>
      <c r="WBH20" s="13"/>
      <c r="WBI20" s="13"/>
      <c r="WBJ20" s="13"/>
      <c r="WBK20" s="13"/>
      <c r="WBL20" s="13"/>
      <c r="WBM20" s="13"/>
      <c r="WBN20" s="13"/>
      <c r="WBO20" s="13"/>
      <c r="WBP20" s="13"/>
      <c r="WBQ20" s="13"/>
      <c r="WBR20" s="13"/>
      <c r="WBS20" s="13"/>
      <c r="WBT20" s="13"/>
      <c r="WBU20" s="13"/>
      <c r="WBV20" s="13"/>
      <c r="WBW20" s="13"/>
      <c r="WBX20" s="13"/>
      <c r="WBY20" s="13"/>
      <c r="WBZ20" s="13"/>
      <c r="WCA20" s="13"/>
      <c r="WCB20" s="13"/>
      <c r="WCC20" s="13"/>
      <c r="WCD20" s="13"/>
      <c r="WCE20" s="13"/>
      <c r="WCF20" s="13"/>
      <c r="WCG20" s="13"/>
      <c r="WCH20" s="13"/>
      <c r="WCI20" s="13"/>
      <c r="WCJ20" s="13"/>
      <c r="WCK20" s="13"/>
      <c r="WCL20" s="13"/>
      <c r="WCM20" s="13"/>
      <c r="WCN20" s="13"/>
      <c r="WCO20" s="13"/>
      <c r="WCP20" s="13"/>
      <c r="WCQ20" s="13"/>
      <c r="WCR20" s="13"/>
      <c r="WCS20" s="13"/>
      <c r="WCT20" s="13"/>
      <c r="WCU20" s="13"/>
      <c r="WCV20" s="13"/>
      <c r="WCW20" s="13"/>
      <c r="WCX20" s="13"/>
      <c r="WCY20" s="13"/>
      <c r="WCZ20" s="13"/>
      <c r="WDA20" s="13"/>
      <c r="WDB20" s="13"/>
      <c r="WDC20" s="13"/>
      <c r="WDD20" s="13"/>
      <c r="WDE20" s="13"/>
      <c r="WDF20" s="13"/>
      <c r="WDG20" s="13"/>
      <c r="WDH20" s="13"/>
      <c r="WDI20" s="13"/>
      <c r="WDJ20" s="13"/>
      <c r="WDK20" s="13"/>
      <c r="WDL20" s="13"/>
      <c r="WDM20" s="13"/>
      <c r="WDN20" s="13"/>
      <c r="WDO20" s="13"/>
      <c r="WDP20" s="13"/>
      <c r="WDQ20" s="13"/>
      <c r="WDR20" s="13"/>
      <c r="WDS20" s="13"/>
      <c r="WDT20" s="13"/>
      <c r="WDU20" s="13"/>
      <c r="WDV20" s="13"/>
      <c r="WDW20" s="13"/>
      <c r="WDX20" s="13"/>
      <c r="WDY20" s="13"/>
      <c r="WDZ20" s="13"/>
      <c r="WEA20" s="13"/>
      <c r="WEB20" s="13"/>
      <c r="WEC20" s="13"/>
      <c r="WED20" s="13"/>
      <c r="WEE20" s="13"/>
      <c r="WEF20" s="13"/>
      <c r="WEG20" s="13"/>
      <c r="WEH20" s="13"/>
      <c r="WEI20" s="13"/>
      <c r="WEJ20" s="13"/>
      <c r="WEK20" s="13"/>
      <c r="WEL20" s="13"/>
      <c r="WEM20" s="13"/>
      <c r="WEN20" s="13"/>
      <c r="WEO20" s="13"/>
      <c r="WEP20" s="13"/>
      <c r="WEQ20" s="13"/>
      <c r="WER20" s="13"/>
      <c r="WES20" s="13"/>
      <c r="WET20" s="13"/>
      <c r="WEU20" s="13"/>
      <c r="WEV20" s="13"/>
      <c r="WEW20" s="13"/>
      <c r="WEX20" s="13"/>
      <c r="WEY20" s="13"/>
      <c r="WEZ20" s="13"/>
      <c r="WFA20" s="13"/>
      <c r="WFB20" s="13"/>
      <c r="WFC20" s="13"/>
      <c r="WFD20" s="13"/>
      <c r="WFE20" s="13"/>
      <c r="WFF20" s="13"/>
      <c r="WFG20" s="13"/>
      <c r="WFH20" s="13"/>
      <c r="WFI20" s="13"/>
      <c r="WFJ20" s="13"/>
      <c r="WFK20" s="13"/>
      <c r="WFL20" s="13"/>
      <c r="WFM20" s="13"/>
      <c r="WFN20" s="13"/>
      <c r="WFO20" s="13"/>
      <c r="WFP20" s="13"/>
      <c r="WFQ20" s="13"/>
      <c r="WFR20" s="13"/>
      <c r="WFS20" s="13"/>
      <c r="WFT20" s="13"/>
      <c r="WFU20" s="13"/>
      <c r="WFV20" s="13"/>
      <c r="WFW20" s="13"/>
      <c r="WFX20" s="13"/>
      <c r="WFY20" s="13"/>
      <c r="WFZ20" s="13"/>
      <c r="WGA20" s="13"/>
      <c r="WGB20" s="13"/>
      <c r="WGC20" s="13"/>
      <c r="WGD20" s="13"/>
      <c r="WGE20" s="13"/>
      <c r="WGF20" s="13"/>
      <c r="WGG20" s="13"/>
      <c r="WGH20" s="13"/>
      <c r="WGI20" s="13"/>
      <c r="WGJ20" s="13"/>
      <c r="WGK20" s="13"/>
      <c r="WGL20" s="13"/>
      <c r="WGM20" s="13"/>
      <c r="WGN20" s="13"/>
      <c r="WGO20" s="13"/>
      <c r="WGP20" s="13"/>
      <c r="WGQ20" s="13"/>
      <c r="WGR20" s="13"/>
      <c r="WGS20" s="13"/>
      <c r="WGT20" s="13"/>
      <c r="WGU20" s="13"/>
      <c r="WGV20" s="13"/>
      <c r="WGW20" s="13"/>
      <c r="WGX20" s="13"/>
      <c r="WGY20" s="13"/>
      <c r="WGZ20" s="13"/>
      <c r="WHA20" s="13"/>
      <c r="WHB20" s="13"/>
      <c r="WHC20" s="13"/>
      <c r="WHD20" s="13"/>
      <c r="WHE20" s="13"/>
      <c r="WHF20" s="13"/>
      <c r="WHG20" s="13"/>
      <c r="WHH20" s="13"/>
      <c r="WHI20" s="13"/>
      <c r="WHJ20" s="13"/>
      <c r="WHK20" s="13"/>
      <c r="WHL20" s="13"/>
      <c r="WHM20" s="13"/>
      <c r="WHN20" s="13"/>
      <c r="WHO20" s="13"/>
      <c r="WHP20" s="13"/>
      <c r="WHQ20" s="13"/>
      <c r="WHR20" s="13"/>
      <c r="WHS20" s="13"/>
      <c r="WHT20" s="13"/>
      <c r="WHU20" s="13"/>
      <c r="WHV20" s="13"/>
      <c r="WHW20" s="13"/>
      <c r="WHX20" s="13"/>
      <c r="WHY20" s="13"/>
      <c r="WHZ20" s="13"/>
      <c r="WIA20" s="13"/>
      <c r="WIB20" s="13"/>
      <c r="WIC20" s="13"/>
      <c r="WID20" s="13"/>
      <c r="WIE20" s="13"/>
      <c r="WIF20" s="13"/>
      <c r="WIG20" s="13"/>
      <c r="WIH20" s="13"/>
      <c r="WII20" s="13"/>
      <c r="WIJ20" s="13"/>
      <c r="WIK20" s="13"/>
      <c r="WIL20" s="13"/>
      <c r="WIM20" s="13"/>
      <c r="WIN20" s="13"/>
      <c r="WIO20" s="13"/>
      <c r="WIP20" s="13"/>
      <c r="WIQ20" s="13"/>
      <c r="WIR20" s="13"/>
      <c r="WIS20" s="13"/>
      <c r="WIT20" s="13"/>
      <c r="WIU20" s="13"/>
      <c r="WIV20" s="13"/>
      <c r="WIW20" s="13"/>
      <c r="WIX20" s="13"/>
      <c r="WIY20" s="13"/>
      <c r="WIZ20" s="13"/>
      <c r="WJA20" s="13"/>
      <c r="WJB20" s="13"/>
      <c r="WJC20" s="13"/>
      <c r="WJD20" s="13"/>
      <c r="WJE20" s="13"/>
      <c r="WJF20" s="13"/>
      <c r="WJG20" s="13"/>
      <c r="WJH20" s="13"/>
      <c r="WJI20" s="13"/>
      <c r="WJJ20" s="13"/>
      <c r="WJK20" s="13"/>
      <c r="WJL20" s="13"/>
      <c r="WJM20" s="13"/>
      <c r="WJN20" s="13"/>
      <c r="WJO20" s="13"/>
      <c r="WJP20" s="13"/>
      <c r="WJQ20" s="13"/>
      <c r="WJR20" s="13"/>
      <c r="WJS20" s="13"/>
      <c r="WJT20" s="13"/>
      <c r="WJU20" s="13"/>
      <c r="WJV20" s="13"/>
      <c r="WJW20" s="13"/>
      <c r="WJX20" s="13"/>
      <c r="WJY20" s="13"/>
      <c r="WJZ20" s="13"/>
      <c r="WKA20" s="13"/>
      <c r="WKB20" s="13"/>
      <c r="WKC20" s="13"/>
      <c r="WKD20" s="13"/>
      <c r="WKE20" s="13"/>
      <c r="WKF20" s="13"/>
      <c r="WKG20" s="13"/>
      <c r="WKH20" s="13"/>
      <c r="WKI20" s="13"/>
      <c r="WKJ20" s="13"/>
      <c r="WKK20" s="13"/>
      <c r="WKL20" s="13"/>
      <c r="WKM20" s="13"/>
      <c r="WKN20" s="13"/>
      <c r="WKO20" s="13"/>
      <c r="WKP20" s="13"/>
      <c r="WKQ20" s="13"/>
      <c r="WKR20" s="13"/>
      <c r="WKS20" s="13"/>
      <c r="WKT20" s="13"/>
      <c r="WKU20" s="13"/>
      <c r="WKV20" s="13"/>
      <c r="WKW20" s="13"/>
      <c r="WKX20" s="13"/>
      <c r="WKY20" s="13"/>
      <c r="WKZ20" s="13"/>
      <c r="WLA20" s="13"/>
      <c r="WLB20" s="13"/>
      <c r="WLC20" s="13"/>
      <c r="WLD20" s="13"/>
      <c r="WLE20" s="13"/>
      <c r="WLF20" s="13"/>
      <c r="WLG20" s="13"/>
      <c r="WLH20" s="13"/>
      <c r="WLI20" s="13"/>
      <c r="WLJ20" s="13"/>
      <c r="WLK20" s="13"/>
      <c r="WLL20" s="13"/>
      <c r="WLM20" s="13"/>
      <c r="WLN20" s="13"/>
      <c r="WLO20" s="13"/>
      <c r="WLP20" s="13"/>
      <c r="WLQ20" s="13"/>
      <c r="WLR20" s="13"/>
      <c r="WLS20" s="13"/>
      <c r="WLT20" s="13"/>
      <c r="WLU20" s="13"/>
      <c r="WLV20" s="13"/>
      <c r="WLW20" s="13"/>
      <c r="WLX20" s="13"/>
      <c r="WLY20" s="13"/>
      <c r="WLZ20" s="13"/>
      <c r="WMA20" s="13"/>
      <c r="WMB20" s="13"/>
      <c r="WMC20" s="13"/>
      <c r="WMD20" s="13"/>
      <c r="WME20" s="13"/>
      <c r="WMF20" s="13"/>
      <c r="WMG20" s="13"/>
      <c r="WMH20" s="13"/>
      <c r="WMI20" s="13"/>
      <c r="WMJ20" s="13"/>
      <c r="WMK20" s="13"/>
      <c r="WML20" s="13"/>
      <c r="WMM20" s="13"/>
      <c r="WMN20" s="13"/>
      <c r="WMO20" s="13"/>
      <c r="WMP20" s="13"/>
      <c r="WMQ20" s="13"/>
      <c r="WMR20" s="13"/>
      <c r="WMS20" s="13"/>
      <c r="WMT20" s="13"/>
      <c r="WMU20" s="13"/>
      <c r="WMV20" s="13"/>
      <c r="WMW20" s="13"/>
      <c r="WMX20" s="13"/>
      <c r="WMY20" s="13"/>
      <c r="WMZ20" s="13"/>
      <c r="WNA20" s="13"/>
      <c r="WNB20" s="13"/>
      <c r="WNC20" s="13"/>
      <c r="WND20" s="13"/>
      <c r="WNE20" s="13"/>
      <c r="WNF20" s="13"/>
      <c r="WNG20" s="13"/>
      <c r="WNH20" s="13"/>
      <c r="WNI20" s="13"/>
      <c r="WNJ20" s="13"/>
      <c r="WNK20" s="13"/>
      <c r="WNL20" s="13"/>
      <c r="WNM20" s="13"/>
      <c r="WNN20" s="13"/>
      <c r="WNO20" s="13"/>
      <c r="WNP20" s="13"/>
      <c r="WNQ20" s="13"/>
      <c r="WNR20" s="13"/>
      <c r="WNS20" s="13"/>
      <c r="WNT20" s="13"/>
      <c r="WNU20" s="13"/>
      <c r="WNV20" s="13"/>
      <c r="WNW20" s="13"/>
      <c r="WNX20" s="13"/>
      <c r="WNY20" s="13"/>
      <c r="WNZ20" s="13"/>
      <c r="WOA20" s="13"/>
      <c r="WOB20" s="13"/>
      <c r="WOC20" s="13"/>
      <c r="WOD20" s="13"/>
      <c r="WOE20" s="13"/>
      <c r="WOF20" s="13"/>
      <c r="WOG20" s="13"/>
      <c r="WOH20" s="13"/>
      <c r="WOI20" s="13"/>
      <c r="WOJ20" s="13"/>
      <c r="WOK20" s="13"/>
      <c r="WOL20" s="13"/>
      <c r="WOM20" s="13"/>
      <c r="WON20" s="13"/>
      <c r="WOO20" s="13"/>
      <c r="WOP20" s="13"/>
      <c r="WOQ20" s="13"/>
      <c r="WOR20" s="13"/>
      <c r="WOS20" s="13"/>
      <c r="WOT20" s="13"/>
      <c r="WOU20" s="13"/>
      <c r="WOV20" s="13"/>
      <c r="WOW20" s="13"/>
      <c r="WOX20" s="13"/>
      <c r="WOY20" s="13"/>
      <c r="WOZ20" s="13"/>
      <c r="WPA20" s="13"/>
      <c r="WPB20" s="13"/>
      <c r="WPC20" s="13"/>
      <c r="WPD20" s="13"/>
      <c r="WPE20" s="13"/>
      <c r="WPF20" s="13"/>
      <c r="WPG20" s="13"/>
      <c r="WPH20" s="13"/>
      <c r="WPI20" s="13"/>
      <c r="WPJ20" s="13"/>
      <c r="WPK20" s="13"/>
      <c r="WPL20" s="13"/>
      <c r="WPM20" s="13"/>
      <c r="WPN20" s="13"/>
      <c r="WPO20" s="13"/>
      <c r="WPP20" s="13"/>
      <c r="WPQ20" s="13"/>
      <c r="WPR20" s="13"/>
      <c r="WPS20" s="13"/>
      <c r="WPT20" s="13"/>
      <c r="WPU20" s="13"/>
      <c r="WPV20" s="13"/>
      <c r="WPW20" s="13"/>
      <c r="WPX20" s="13"/>
      <c r="WPY20" s="13"/>
      <c r="WPZ20" s="13"/>
      <c r="WQA20" s="13"/>
      <c r="WQB20" s="13"/>
      <c r="WQC20" s="13"/>
      <c r="WQD20" s="13"/>
      <c r="WQE20" s="13"/>
      <c r="WQF20" s="13"/>
      <c r="WQG20" s="13"/>
      <c r="WQH20" s="13"/>
      <c r="WQI20" s="13"/>
      <c r="WQJ20" s="13"/>
      <c r="WQK20" s="13"/>
      <c r="WQL20" s="13"/>
      <c r="WQM20" s="13"/>
      <c r="WQN20" s="13"/>
      <c r="WQO20" s="13"/>
      <c r="WQP20" s="13"/>
      <c r="WQQ20" s="13"/>
      <c r="WQR20" s="13"/>
      <c r="WQS20" s="13"/>
      <c r="WQT20" s="13"/>
      <c r="WQU20" s="13"/>
      <c r="WQV20" s="13"/>
      <c r="WQW20" s="13"/>
      <c r="WQX20" s="13"/>
      <c r="WQY20" s="13"/>
      <c r="WQZ20" s="13"/>
      <c r="WRA20" s="13"/>
      <c r="WRB20" s="13"/>
      <c r="WRC20" s="13"/>
      <c r="WRD20" s="13"/>
      <c r="WRE20" s="13"/>
      <c r="WRF20" s="13"/>
      <c r="WRG20" s="13"/>
      <c r="WRH20" s="13"/>
      <c r="WRI20" s="13"/>
      <c r="WRJ20" s="13"/>
      <c r="WRK20" s="13"/>
      <c r="WRL20" s="13"/>
      <c r="WRM20" s="13"/>
      <c r="WRN20" s="13"/>
      <c r="WRO20" s="13"/>
      <c r="WRP20" s="13"/>
      <c r="WRQ20" s="13"/>
      <c r="WRR20" s="13"/>
      <c r="WRS20" s="13"/>
      <c r="WRT20" s="13"/>
      <c r="WRU20" s="13"/>
      <c r="WRV20" s="13"/>
      <c r="WRW20" s="13"/>
      <c r="WRX20" s="13"/>
      <c r="WRY20" s="13"/>
      <c r="WRZ20" s="13"/>
      <c r="WSA20" s="13"/>
      <c r="WSB20" s="13"/>
      <c r="WSC20" s="13"/>
      <c r="WSD20" s="13"/>
      <c r="WSE20" s="13"/>
      <c r="WSF20" s="13"/>
      <c r="WSG20" s="13"/>
      <c r="WSH20" s="13"/>
      <c r="WSI20" s="13"/>
      <c r="WSJ20" s="13"/>
      <c r="WSK20" s="13"/>
      <c r="WSL20" s="13"/>
      <c r="WSM20" s="13"/>
      <c r="WSN20" s="13"/>
      <c r="WSO20" s="13"/>
      <c r="WSP20" s="13"/>
      <c r="WSQ20" s="13"/>
      <c r="WSR20" s="13"/>
      <c r="WSS20" s="13"/>
      <c r="WST20" s="13"/>
      <c r="WSU20" s="13"/>
      <c r="WSV20" s="13"/>
      <c r="WSW20" s="13"/>
      <c r="WSX20" s="13"/>
      <c r="WSY20" s="13"/>
      <c r="WSZ20" s="13"/>
      <c r="WTA20" s="13"/>
      <c r="WTB20" s="13"/>
      <c r="WTC20" s="13"/>
      <c r="WTD20" s="13"/>
      <c r="WTE20" s="13"/>
      <c r="WTF20" s="13"/>
      <c r="WTG20" s="13"/>
      <c r="WTH20" s="13"/>
      <c r="WTI20" s="13"/>
      <c r="WTJ20" s="13"/>
      <c r="WTK20" s="13"/>
      <c r="WTL20" s="13"/>
      <c r="WTM20" s="13"/>
      <c r="WTN20" s="13"/>
      <c r="WTO20" s="13"/>
      <c r="WTP20" s="13"/>
      <c r="WTQ20" s="13"/>
      <c r="WTR20" s="13"/>
      <c r="WTS20" s="13"/>
      <c r="WTT20" s="13"/>
      <c r="WTU20" s="13"/>
      <c r="WTV20" s="13"/>
      <c r="WTW20" s="13"/>
      <c r="WTX20" s="13"/>
      <c r="WTY20" s="13"/>
      <c r="WTZ20" s="13"/>
      <c r="WUA20" s="13"/>
      <c r="WUB20" s="13"/>
      <c r="WUC20" s="13"/>
      <c r="WUD20" s="13"/>
      <c r="WUE20" s="13"/>
      <c r="WUF20" s="13"/>
      <c r="WUG20" s="13"/>
      <c r="WUH20" s="13"/>
      <c r="WUI20" s="13"/>
      <c r="WUJ20" s="13"/>
      <c r="WUK20" s="13"/>
      <c r="WUL20" s="13"/>
      <c r="WUM20" s="13"/>
      <c r="WUN20" s="13"/>
      <c r="WUO20" s="13"/>
      <c r="WUP20" s="13"/>
      <c r="WUQ20" s="13"/>
      <c r="WUR20" s="13"/>
      <c r="WUS20" s="13"/>
      <c r="WUT20" s="13"/>
      <c r="WUU20" s="13"/>
      <c r="WUV20" s="13"/>
      <c r="WUW20" s="13"/>
      <c r="WUX20" s="13"/>
      <c r="WUY20" s="13"/>
      <c r="WUZ20" s="13"/>
      <c r="WVA20" s="13"/>
      <c r="WVB20" s="13"/>
      <c r="WVC20" s="13"/>
      <c r="WVD20" s="13"/>
      <c r="WVE20" s="13"/>
      <c r="WVF20" s="13"/>
      <c r="WVG20" s="13"/>
      <c r="WVH20" s="13"/>
      <c r="WVI20" s="13"/>
      <c r="WVJ20" s="13"/>
      <c r="WVK20" s="13"/>
      <c r="WVL20" s="13"/>
      <c r="WVM20" s="13"/>
      <c r="WVN20" s="13"/>
      <c r="WVO20" s="13"/>
      <c r="WVP20" s="13"/>
      <c r="WVQ20" s="13"/>
      <c r="WVR20" s="13"/>
      <c r="WVS20" s="13"/>
      <c r="WVT20" s="13"/>
      <c r="WVU20" s="13"/>
      <c r="WVV20" s="13"/>
      <c r="WVW20" s="13"/>
      <c r="WVX20" s="13"/>
      <c r="WVY20" s="13"/>
      <c r="WVZ20" s="13"/>
      <c r="WWA20" s="13"/>
      <c r="WWB20" s="13"/>
      <c r="WWC20" s="13"/>
      <c r="WWD20" s="13"/>
      <c r="WWE20" s="13"/>
      <c r="WWF20" s="13"/>
      <c r="WWG20" s="13"/>
      <c r="WWH20" s="13"/>
      <c r="WWI20" s="13"/>
      <c r="WWJ20" s="13"/>
      <c r="WWK20" s="13"/>
      <c r="WWL20" s="13"/>
      <c r="WWM20" s="13"/>
      <c r="WWN20" s="13"/>
      <c r="WWO20" s="13"/>
      <c r="WWP20" s="13"/>
      <c r="WWQ20" s="13"/>
      <c r="WWR20" s="13"/>
      <c r="WWS20" s="13"/>
      <c r="WWT20" s="13"/>
      <c r="WWU20" s="13"/>
      <c r="WWV20" s="13"/>
      <c r="WWW20" s="13"/>
      <c r="WWX20" s="13"/>
      <c r="WWY20" s="13"/>
      <c r="WWZ20" s="13"/>
      <c r="WXA20" s="13"/>
      <c r="WXB20" s="13"/>
      <c r="WXC20" s="13"/>
      <c r="WXD20" s="13"/>
      <c r="WXE20" s="13"/>
      <c r="WXF20" s="13"/>
      <c r="WXG20" s="13"/>
      <c r="WXH20" s="13"/>
      <c r="WXI20" s="13"/>
      <c r="WXJ20" s="13"/>
      <c r="WXK20" s="13"/>
      <c r="WXL20" s="13"/>
      <c r="WXM20" s="13"/>
      <c r="WXN20" s="13"/>
      <c r="WXO20" s="13"/>
      <c r="WXP20" s="13"/>
      <c r="WXQ20" s="13"/>
      <c r="WXR20" s="13"/>
      <c r="WXS20" s="13"/>
      <c r="WXT20" s="13"/>
      <c r="WXU20" s="13"/>
      <c r="WXV20" s="13"/>
      <c r="WXW20" s="13"/>
      <c r="WXX20" s="13"/>
      <c r="WXY20" s="13"/>
      <c r="WXZ20" s="13"/>
      <c r="WYA20" s="13"/>
      <c r="WYB20" s="13"/>
      <c r="WYC20" s="13"/>
      <c r="WYD20" s="13"/>
      <c r="WYE20" s="13"/>
      <c r="WYF20" s="13"/>
      <c r="WYG20" s="13"/>
      <c r="WYH20" s="13"/>
      <c r="WYI20" s="13"/>
      <c r="WYJ20" s="13"/>
      <c r="WYK20" s="13"/>
      <c r="WYL20" s="13"/>
      <c r="WYM20" s="13"/>
      <c r="WYN20" s="13"/>
      <c r="WYO20" s="13"/>
      <c r="WYP20" s="13"/>
      <c r="WYQ20" s="13"/>
      <c r="WYR20" s="13"/>
      <c r="WYS20" s="13"/>
      <c r="WYT20" s="13"/>
      <c r="WYU20" s="13"/>
      <c r="WYV20" s="13"/>
      <c r="WYW20" s="13"/>
      <c r="WYX20" s="13"/>
      <c r="WYY20" s="13"/>
      <c r="WYZ20" s="13"/>
      <c r="WZA20" s="13"/>
      <c r="WZB20" s="13"/>
      <c r="WZC20" s="13"/>
      <c r="WZD20" s="13"/>
      <c r="WZE20" s="13"/>
      <c r="WZF20" s="13"/>
      <c r="WZG20" s="13"/>
      <c r="WZH20" s="13"/>
      <c r="WZI20" s="13"/>
      <c r="WZJ20" s="13"/>
      <c r="WZK20" s="13"/>
      <c r="WZL20" s="13"/>
      <c r="WZM20" s="13"/>
      <c r="WZN20" s="13"/>
      <c r="WZO20" s="13"/>
      <c r="WZP20" s="13"/>
      <c r="WZQ20" s="13"/>
      <c r="WZR20" s="13"/>
      <c r="WZS20" s="13"/>
      <c r="WZT20" s="13"/>
      <c r="WZU20" s="13"/>
      <c r="WZV20" s="13"/>
      <c r="WZW20" s="13"/>
      <c r="WZX20" s="13"/>
      <c r="WZY20" s="13"/>
      <c r="WZZ20" s="13"/>
      <c r="XAA20" s="13"/>
      <c r="XAB20" s="13"/>
      <c r="XAC20" s="13"/>
      <c r="XAD20" s="13"/>
      <c r="XAE20" s="13"/>
      <c r="XAF20" s="13"/>
      <c r="XAG20" s="13"/>
      <c r="XAH20" s="13"/>
      <c r="XAI20" s="13"/>
      <c r="XAJ20" s="13"/>
      <c r="XAK20" s="13"/>
      <c r="XAL20" s="13"/>
      <c r="XAM20" s="13"/>
      <c r="XAN20" s="13"/>
      <c r="XAO20" s="13"/>
      <c r="XAP20" s="13"/>
      <c r="XAQ20" s="13"/>
      <c r="XAR20" s="13"/>
      <c r="XAS20" s="13"/>
      <c r="XAT20" s="13"/>
      <c r="XAU20" s="13"/>
      <c r="XAV20" s="13"/>
      <c r="XAW20" s="13"/>
      <c r="XAX20" s="13"/>
      <c r="XAY20" s="13"/>
      <c r="XAZ20" s="13"/>
      <c r="XBA20" s="13"/>
      <c r="XBB20" s="13"/>
      <c r="XBC20" s="13"/>
      <c r="XBD20" s="13"/>
      <c r="XBE20" s="13"/>
      <c r="XBF20" s="13"/>
      <c r="XBG20" s="13"/>
      <c r="XBH20" s="13"/>
      <c r="XBI20" s="13"/>
      <c r="XBJ20" s="13"/>
      <c r="XBK20" s="13"/>
      <c r="XBL20" s="13"/>
      <c r="XBM20" s="13"/>
      <c r="XBN20" s="13"/>
      <c r="XBO20" s="13"/>
      <c r="XBP20" s="13"/>
      <c r="XBQ20" s="13"/>
      <c r="XBR20" s="13"/>
      <c r="XBS20" s="13"/>
      <c r="XBT20" s="13"/>
      <c r="XBU20" s="13"/>
      <c r="XBV20" s="13"/>
      <c r="XBW20" s="13"/>
      <c r="XBX20" s="13"/>
      <c r="XBY20" s="13"/>
      <c r="XBZ20" s="13"/>
      <c r="XCA20" s="13"/>
      <c r="XCB20" s="13"/>
      <c r="XCC20" s="13"/>
      <c r="XCD20" s="13"/>
      <c r="XCE20" s="13"/>
      <c r="XCF20" s="13"/>
      <c r="XCG20" s="13"/>
      <c r="XCH20" s="13"/>
      <c r="XCI20" s="13"/>
      <c r="XCJ20" s="13"/>
      <c r="XCK20" s="13"/>
      <c r="XCL20" s="13"/>
      <c r="XCM20" s="13"/>
      <c r="XCN20" s="13"/>
      <c r="XCO20" s="13"/>
      <c r="XCP20" s="13"/>
      <c r="XCQ20" s="13"/>
      <c r="XCR20" s="13"/>
      <c r="XCS20" s="13"/>
      <c r="XCT20" s="13"/>
      <c r="XCU20" s="13"/>
      <c r="XCV20" s="13"/>
      <c r="XCW20" s="13"/>
      <c r="XCX20" s="13"/>
      <c r="XCY20" s="13"/>
      <c r="XCZ20" s="13"/>
      <c r="XDA20" s="13"/>
      <c r="XDB20" s="13"/>
      <c r="XDC20" s="13"/>
      <c r="XDD20" s="13"/>
      <c r="XDE20" s="13"/>
      <c r="XDF20" s="13"/>
      <c r="XDG20" s="13"/>
      <c r="XDH20" s="13"/>
      <c r="XDI20" s="13"/>
      <c r="XDJ20" s="13"/>
      <c r="XDK20" s="13"/>
      <c r="XDL20" s="13"/>
      <c r="XDM20" s="13"/>
      <c r="XDN20" s="13"/>
      <c r="XDO20" s="13"/>
      <c r="XDP20" s="13"/>
      <c r="XDQ20" s="13"/>
      <c r="XDR20" s="13"/>
      <c r="XDS20" s="13"/>
      <c r="XDT20" s="13"/>
      <c r="XDU20" s="13"/>
      <c r="XDV20" s="13"/>
      <c r="XDW20" s="13"/>
      <c r="XDX20" s="13"/>
      <c r="XDY20" s="13"/>
      <c r="XDZ20" s="13"/>
      <c r="XEA20" s="13"/>
      <c r="XEB20" s="13"/>
      <c r="XEC20" s="13"/>
      <c r="XED20" s="13"/>
      <c r="XEE20" s="13"/>
      <c r="XEF20" s="13"/>
      <c r="XEG20" s="13"/>
      <c r="XEH20" s="13"/>
      <c r="XEI20" s="13"/>
      <c r="XEJ20" s="13"/>
      <c r="XEK20" s="13"/>
      <c r="XEL20" s="13"/>
      <c r="XEM20" s="13"/>
      <c r="XEN20" s="13"/>
      <c r="XEO20" s="13"/>
      <c r="XEP20" s="13"/>
      <c r="XEQ20" s="13"/>
      <c r="XER20" s="13"/>
      <c r="XES20" s="13"/>
      <c r="XET20" s="13"/>
      <c r="XEU20" s="13"/>
      <c r="XEV20" s="13"/>
      <c r="XEW20" s="13"/>
      <c r="XEX20" s="13"/>
      <c r="XEY20" s="13"/>
      <c r="XEZ20" s="13"/>
      <c r="XFA20" s="13"/>
      <c r="XFB20" s="13"/>
    </row>
    <row r="21" spans="1:16382" ht="18" customHeight="1" x14ac:dyDescent="0.3">
      <c r="A21" s="24" t="s">
        <v>174</v>
      </c>
      <c r="B21" s="379">
        <v>11</v>
      </c>
      <c r="C21" s="380" t="s">
        <v>118</v>
      </c>
      <c r="D21" s="381" t="s">
        <v>30</v>
      </c>
      <c r="E21" s="381" t="s">
        <v>168</v>
      </c>
      <c r="F21" s="382" t="s">
        <v>105</v>
      </c>
      <c r="G21" s="387" t="s">
        <v>105</v>
      </c>
      <c r="H21" s="382" t="s">
        <v>176</v>
      </c>
      <c r="I21" s="356">
        <v>2</v>
      </c>
      <c r="J21" s="356">
        <v>0</v>
      </c>
      <c r="K21" s="381" t="s">
        <v>99</v>
      </c>
      <c r="L21" s="381" t="s">
        <v>187</v>
      </c>
      <c r="M21" s="356">
        <v>5625</v>
      </c>
      <c r="N21" s="381" t="s">
        <v>178</v>
      </c>
      <c r="O21" s="382" t="s">
        <v>35</v>
      </c>
      <c r="P21" s="381" t="s">
        <v>188</v>
      </c>
      <c r="Q21" s="382">
        <v>14650</v>
      </c>
      <c r="R21" s="356" t="s">
        <v>189</v>
      </c>
      <c r="S21" s="356" t="s">
        <v>189</v>
      </c>
      <c r="T21" s="381" t="s">
        <v>190</v>
      </c>
      <c r="U21" s="382" t="s">
        <v>189</v>
      </c>
      <c r="V21" s="356" t="s">
        <v>39</v>
      </c>
      <c r="W21" s="382" t="s">
        <v>184</v>
      </c>
      <c r="X21" s="385" t="s">
        <v>191</v>
      </c>
      <c r="Y21" s="386" t="s">
        <v>186</v>
      </c>
      <c r="Z21" s="357">
        <v>45098</v>
      </c>
      <c r="AA21" s="382" t="s">
        <v>42</v>
      </c>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89"/>
      <c r="BI21" s="389"/>
      <c r="BJ21" s="389"/>
      <c r="BK21" s="389"/>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c r="QD21" s="13"/>
      <c r="QE21" s="13"/>
      <c r="QF21" s="13"/>
      <c r="QG21" s="13"/>
      <c r="QH21" s="13"/>
      <c r="QI21" s="13"/>
      <c r="QJ21" s="13"/>
      <c r="QK21" s="13"/>
      <c r="QL21" s="13"/>
      <c r="QM21" s="13"/>
      <c r="QN21" s="13"/>
      <c r="QO21" s="13"/>
      <c r="QP21" s="13"/>
      <c r="QQ21" s="13"/>
      <c r="QR21" s="13"/>
      <c r="QS21" s="13"/>
      <c r="QT21" s="13"/>
      <c r="QU21" s="13"/>
      <c r="QV21" s="13"/>
      <c r="QW21" s="13"/>
      <c r="QX21" s="13"/>
      <c r="QY21" s="13"/>
      <c r="QZ21" s="13"/>
      <c r="RA21" s="13"/>
      <c r="RB21" s="13"/>
      <c r="RC21" s="13"/>
      <c r="RD21" s="13"/>
      <c r="RE21" s="13"/>
      <c r="RF21" s="13"/>
      <c r="RG21" s="13"/>
      <c r="RH21" s="13"/>
      <c r="RI21" s="13"/>
      <c r="RJ21" s="13"/>
      <c r="RK21" s="13"/>
      <c r="RL21" s="13"/>
      <c r="RM21" s="13"/>
      <c r="RN21" s="13"/>
      <c r="RO21" s="13"/>
      <c r="RP21" s="13"/>
      <c r="RQ21" s="13"/>
      <c r="RR21" s="13"/>
      <c r="RS21" s="13"/>
      <c r="RT21" s="13"/>
      <c r="RU21" s="13"/>
      <c r="RV21" s="13"/>
      <c r="RW21" s="13"/>
      <c r="RX21" s="13"/>
      <c r="RY21" s="13"/>
      <c r="RZ21" s="13"/>
      <c r="SA21" s="13"/>
      <c r="SB21" s="13"/>
      <c r="SC21" s="13"/>
      <c r="SD21" s="13"/>
      <c r="SE21" s="13"/>
      <c r="SF21" s="13"/>
      <c r="SG21" s="13"/>
      <c r="SH21" s="13"/>
      <c r="SI21" s="13"/>
      <c r="SJ21" s="13"/>
      <c r="SK21" s="13"/>
      <c r="SL21" s="13"/>
      <c r="SM21" s="13"/>
      <c r="SN21" s="13"/>
      <c r="SO21" s="13"/>
      <c r="SP21" s="13"/>
      <c r="SQ21" s="13"/>
      <c r="SR21" s="13"/>
      <c r="SS21" s="13"/>
      <c r="ST21" s="13"/>
      <c r="SU21" s="13"/>
      <c r="SV21" s="13"/>
      <c r="SW21" s="13"/>
      <c r="SX21" s="13"/>
      <c r="SY21" s="13"/>
      <c r="SZ21" s="13"/>
      <c r="TA21" s="13"/>
      <c r="TB21" s="13"/>
      <c r="TC21" s="13"/>
      <c r="TD21" s="13"/>
      <c r="TE21" s="13"/>
      <c r="TF21" s="13"/>
      <c r="TG21" s="13"/>
      <c r="TH21" s="13"/>
      <c r="TI21" s="13"/>
      <c r="TJ21" s="13"/>
      <c r="TK21" s="13"/>
      <c r="TL21" s="13"/>
      <c r="TM21" s="13"/>
      <c r="TN21" s="13"/>
      <c r="TO21" s="13"/>
      <c r="TP21" s="13"/>
      <c r="TQ21" s="13"/>
      <c r="TR21" s="13"/>
      <c r="TS21" s="13"/>
      <c r="TT21" s="13"/>
      <c r="TU21" s="13"/>
      <c r="TV21" s="13"/>
      <c r="TW21" s="13"/>
      <c r="TX21" s="13"/>
      <c r="TY21" s="13"/>
      <c r="TZ21" s="13"/>
      <c r="UA21" s="13"/>
      <c r="UB21" s="13"/>
      <c r="UC21" s="13"/>
      <c r="UD21" s="13"/>
      <c r="UE21" s="13"/>
      <c r="UF21" s="13"/>
      <c r="UG21" s="13"/>
      <c r="UH21" s="13"/>
      <c r="UI21" s="13"/>
      <c r="UJ21" s="13"/>
      <c r="UK21" s="13"/>
      <c r="UL21" s="13"/>
      <c r="UM21" s="13"/>
      <c r="UN21" s="13"/>
      <c r="UO21" s="13"/>
      <c r="UP21" s="13"/>
      <c r="UQ21" s="13"/>
      <c r="UR21" s="13"/>
      <c r="US21" s="13"/>
      <c r="UT21" s="13"/>
      <c r="UU21" s="13"/>
      <c r="UV21" s="13"/>
      <c r="UW21" s="13"/>
      <c r="UX21" s="13"/>
      <c r="UY21" s="13"/>
      <c r="UZ21" s="13"/>
      <c r="VA21" s="13"/>
      <c r="VB21" s="13"/>
      <c r="VC21" s="13"/>
      <c r="VD21" s="13"/>
      <c r="VE21" s="13"/>
      <c r="VF21" s="13"/>
      <c r="VG21" s="13"/>
      <c r="VH21" s="13"/>
      <c r="VI21" s="13"/>
      <c r="VJ21" s="13"/>
      <c r="VK21" s="13"/>
      <c r="VL21" s="13"/>
      <c r="VM21" s="13"/>
      <c r="VN21" s="13"/>
      <c r="VO21" s="13"/>
      <c r="VP21" s="13"/>
      <c r="VQ21" s="13"/>
      <c r="VR21" s="13"/>
      <c r="VS21" s="13"/>
      <c r="VT21" s="13"/>
      <c r="VU21" s="13"/>
      <c r="VV21" s="13"/>
      <c r="VW21" s="13"/>
      <c r="VX21" s="13"/>
      <c r="VY21" s="13"/>
      <c r="VZ21" s="13"/>
      <c r="WA21" s="13"/>
      <c r="WB21" s="13"/>
      <c r="WC21" s="13"/>
      <c r="WD21" s="13"/>
      <c r="WE21" s="13"/>
      <c r="WF21" s="13"/>
      <c r="WG21" s="13"/>
      <c r="WH21" s="13"/>
      <c r="WI21" s="13"/>
      <c r="WJ21" s="13"/>
      <c r="WK21" s="13"/>
      <c r="WL21" s="13"/>
      <c r="WM21" s="13"/>
      <c r="WN21" s="13"/>
      <c r="WO21" s="13"/>
      <c r="WP21" s="13"/>
      <c r="WQ21" s="13"/>
      <c r="WR21" s="13"/>
      <c r="WS21" s="13"/>
      <c r="WT21" s="13"/>
      <c r="WU21" s="13"/>
      <c r="WV21" s="13"/>
      <c r="WW21" s="13"/>
      <c r="WX21" s="13"/>
      <c r="WY21" s="13"/>
      <c r="WZ21" s="13"/>
      <c r="XA21" s="13"/>
      <c r="XB21" s="13"/>
      <c r="XC21" s="13"/>
      <c r="XD21" s="13"/>
      <c r="XE21" s="13"/>
      <c r="XF21" s="13"/>
      <c r="XG21" s="13"/>
      <c r="XH21" s="13"/>
      <c r="XI21" s="13"/>
      <c r="XJ21" s="13"/>
      <c r="XK21" s="13"/>
      <c r="XL21" s="13"/>
      <c r="XM21" s="13"/>
      <c r="XN21" s="13"/>
      <c r="XO21" s="13"/>
      <c r="XP21" s="13"/>
      <c r="XQ21" s="13"/>
      <c r="XR21" s="13"/>
      <c r="XS21" s="13"/>
      <c r="XT21" s="13"/>
      <c r="XU21" s="13"/>
      <c r="XV21" s="13"/>
      <c r="XW21" s="13"/>
      <c r="XX21" s="13"/>
      <c r="XY21" s="13"/>
      <c r="XZ21" s="13"/>
      <c r="YA21" s="13"/>
      <c r="YB21" s="13"/>
      <c r="YC21" s="13"/>
      <c r="YD21" s="13"/>
      <c r="YE21" s="13"/>
      <c r="YF21" s="13"/>
      <c r="YG21" s="13"/>
      <c r="YH21" s="13"/>
      <c r="YI21" s="13"/>
      <c r="YJ21" s="13"/>
      <c r="YK21" s="13"/>
      <c r="YL21" s="13"/>
      <c r="YM21" s="13"/>
      <c r="YN21" s="13"/>
      <c r="YO21" s="13"/>
      <c r="YP21" s="13"/>
      <c r="YQ21" s="13"/>
      <c r="YR21" s="13"/>
      <c r="YS21" s="13"/>
      <c r="YT21" s="13"/>
      <c r="YU21" s="13"/>
      <c r="YV21" s="13"/>
      <c r="YW21" s="13"/>
      <c r="YX21" s="13"/>
      <c r="YY21" s="13"/>
      <c r="YZ21" s="13"/>
      <c r="ZA21" s="13"/>
      <c r="ZB21" s="13"/>
      <c r="ZC21" s="13"/>
      <c r="ZD21" s="13"/>
      <c r="ZE21" s="13"/>
      <c r="ZF21" s="13"/>
      <c r="ZG21" s="13"/>
      <c r="ZH21" s="13"/>
      <c r="ZI21" s="13"/>
      <c r="ZJ21" s="13"/>
      <c r="ZK21" s="13"/>
      <c r="ZL21" s="13"/>
      <c r="ZM21" s="13"/>
      <c r="ZN21" s="13"/>
      <c r="ZO21" s="13"/>
      <c r="ZP21" s="13"/>
      <c r="ZQ21" s="13"/>
      <c r="ZR21" s="13"/>
      <c r="ZS21" s="13"/>
      <c r="ZT21" s="13"/>
      <c r="ZU21" s="13"/>
      <c r="ZV21" s="13"/>
      <c r="ZW21" s="13"/>
      <c r="ZX21" s="13"/>
      <c r="ZY21" s="13"/>
      <c r="ZZ21" s="13"/>
      <c r="AAA21" s="13"/>
      <c r="AAB21" s="13"/>
      <c r="AAC21" s="13"/>
      <c r="AAD21" s="13"/>
      <c r="AAE21" s="13"/>
      <c r="AAF21" s="13"/>
      <c r="AAG21" s="13"/>
      <c r="AAH21" s="13"/>
      <c r="AAI21" s="13"/>
      <c r="AAJ21" s="13"/>
      <c r="AAK21" s="13"/>
      <c r="AAL21" s="13"/>
      <c r="AAM21" s="13"/>
      <c r="AAN21" s="13"/>
      <c r="AAO21" s="13"/>
      <c r="AAP21" s="13"/>
      <c r="AAQ21" s="13"/>
      <c r="AAR21" s="13"/>
      <c r="AAS21" s="13"/>
      <c r="AAT21" s="13"/>
      <c r="AAU21" s="13"/>
      <c r="AAV21" s="13"/>
      <c r="AAW21" s="13"/>
      <c r="AAX21" s="13"/>
      <c r="AAY21" s="13"/>
      <c r="AAZ21" s="13"/>
      <c r="ABA21" s="13"/>
      <c r="ABB21" s="13"/>
      <c r="ABC21" s="13"/>
      <c r="ABD21" s="13"/>
      <c r="ABE21" s="13"/>
      <c r="ABF21" s="13"/>
      <c r="ABG21" s="13"/>
      <c r="ABH21" s="13"/>
      <c r="ABI21" s="13"/>
      <c r="ABJ21" s="13"/>
      <c r="ABK21" s="13"/>
      <c r="ABL21" s="13"/>
      <c r="ABM21" s="13"/>
      <c r="ABN21" s="13"/>
      <c r="ABO21" s="13"/>
      <c r="ABP21" s="13"/>
      <c r="ABQ21" s="13"/>
      <c r="ABR21" s="13"/>
      <c r="ABS21" s="13"/>
      <c r="ABT21" s="13"/>
      <c r="ABU21" s="13"/>
      <c r="ABV21" s="13"/>
      <c r="ABW21" s="13"/>
      <c r="ABX21" s="13"/>
      <c r="ABY21" s="13"/>
      <c r="ABZ21" s="13"/>
      <c r="ACA21" s="13"/>
      <c r="ACB21" s="13"/>
      <c r="ACC21" s="13"/>
      <c r="ACD21" s="13"/>
      <c r="ACE21" s="13"/>
      <c r="ACF21" s="13"/>
      <c r="ACG21" s="13"/>
      <c r="ACH21" s="13"/>
      <c r="ACI21" s="13"/>
      <c r="ACJ21" s="13"/>
      <c r="ACK21" s="13"/>
      <c r="ACL21" s="13"/>
      <c r="ACM21" s="13"/>
      <c r="ACN21" s="13"/>
      <c r="ACO21" s="13"/>
      <c r="ACP21" s="13"/>
      <c r="ACQ21" s="13"/>
      <c r="ACR21" s="13"/>
      <c r="ACS21" s="13"/>
      <c r="ACT21" s="13"/>
      <c r="ACU21" s="13"/>
      <c r="ACV21" s="13"/>
      <c r="ACW21" s="13"/>
      <c r="ACX21" s="13"/>
      <c r="ACY21" s="13"/>
      <c r="ACZ21" s="13"/>
      <c r="ADA21" s="13"/>
      <c r="ADB21" s="13"/>
      <c r="ADC21" s="13"/>
      <c r="ADD21" s="13"/>
      <c r="ADE21" s="13"/>
      <c r="ADF21" s="13"/>
      <c r="ADG21" s="13"/>
      <c r="ADH21" s="13"/>
      <c r="ADI21" s="13"/>
      <c r="ADJ21" s="13"/>
      <c r="ADK21" s="13"/>
      <c r="ADL21" s="13"/>
      <c r="ADM21" s="13"/>
      <c r="ADN21" s="13"/>
      <c r="ADO21" s="13"/>
      <c r="ADP21" s="13"/>
      <c r="ADQ21" s="13"/>
      <c r="ADR21" s="13"/>
      <c r="ADS21" s="13"/>
      <c r="ADT21" s="13"/>
      <c r="ADU21" s="13"/>
      <c r="ADV21" s="13"/>
      <c r="ADW21" s="13"/>
      <c r="ADX21" s="13"/>
      <c r="ADY21" s="13"/>
      <c r="ADZ21" s="13"/>
      <c r="AEA21" s="13"/>
      <c r="AEB21" s="13"/>
      <c r="AEC21" s="13"/>
      <c r="AED21" s="13"/>
      <c r="AEE21" s="13"/>
      <c r="AEF21" s="13"/>
      <c r="AEG21" s="13"/>
      <c r="AEH21" s="13"/>
      <c r="AEI21" s="13"/>
      <c r="AEJ21" s="13"/>
      <c r="AEK21" s="13"/>
      <c r="AEL21" s="13"/>
      <c r="AEM21" s="13"/>
      <c r="AEN21" s="13"/>
      <c r="AEO21" s="13"/>
      <c r="AEP21" s="13"/>
      <c r="AEQ21" s="13"/>
      <c r="AER21" s="13"/>
      <c r="AES21" s="13"/>
      <c r="AET21" s="13"/>
      <c r="AEU21" s="13"/>
      <c r="AEV21" s="13"/>
      <c r="AEW21" s="13"/>
      <c r="AEX21" s="13"/>
      <c r="AEY21" s="13"/>
      <c r="AEZ21" s="13"/>
      <c r="AFA21" s="13"/>
      <c r="AFB21" s="13"/>
      <c r="AFC21" s="13"/>
      <c r="AFD21" s="13"/>
      <c r="AFE21" s="13"/>
      <c r="AFF21" s="13"/>
      <c r="AFG21" s="13"/>
      <c r="AFH21" s="13"/>
      <c r="AFI21" s="13"/>
      <c r="AFJ21" s="13"/>
      <c r="AFK21" s="13"/>
      <c r="AFL21" s="13"/>
      <c r="AFM21" s="13"/>
      <c r="AFN21" s="13"/>
      <c r="AFO21" s="13"/>
      <c r="AFP21" s="13"/>
      <c r="AFQ21" s="13"/>
      <c r="AFR21" s="13"/>
      <c r="AFS21" s="13"/>
      <c r="AFT21" s="13"/>
      <c r="AFU21" s="13"/>
      <c r="AFV21" s="13"/>
      <c r="AFW21" s="13"/>
      <c r="AFX21" s="13"/>
      <c r="AFY21" s="13"/>
      <c r="AFZ21" s="13"/>
      <c r="AGA21" s="13"/>
      <c r="AGB21" s="13"/>
      <c r="AGC21" s="13"/>
      <c r="AGD21" s="13"/>
      <c r="AGE21" s="13"/>
      <c r="AGF21" s="13"/>
      <c r="AGG21" s="13"/>
      <c r="AGH21" s="13"/>
      <c r="AGI21" s="13"/>
      <c r="AGJ21" s="13"/>
      <c r="AGK21" s="13"/>
      <c r="AGL21" s="13"/>
      <c r="AGM21" s="13"/>
      <c r="AGN21" s="13"/>
      <c r="AGO21" s="13"/>
      <c r="AGP21" s="13"/>
      <c r="AGQ21" s="13"/>
      <c r="AGR21" s="13"/>
      <c r="AGS21" s="13"/>
      <c r="AGT21" s="13"/>
      <c r="AGU21" s="13"/>
      <c r="AGV21" s="13"/>
      <c r="AGW21" s="13"/>
      <c r="AGX21" s="13"/>
      <c r="AGY21" s="13"/>
      <c r="AGZ21" s="13"/>
      <c r="AHA21" s="13"/>
      <c r="AHB21" s="13"/>
      <c r="AHC21" s="13"/>
      <c r="AHD21" s="13"/>
      <c r="AHE21" s="13"/>
      <c r="AHF21" s="13"/>
      <c r="AHG21" s="13"/>
      <c r="AHH21" s="13"/>
      <c r="AHI21" s="13"/>
      <c r="AHJ21" s="13"/>
      <c r="AHK21" s="13"/>
      <c r="AHL21" s="13"/>
      <c r="AHM21" s="13"/>
      <c r="AHN21" s="13"/>
      <c r="AHO21" s="13"/>
      <c r="AHP21" s="13"/>
      <c r="AHQ21" s="13"/>
      <c r="AHR21" s="13"/>
      <c r="AHS21" s="13"/>
      <c r="AHT21" s="13"/>
      <c r="AHU21" s="13"/>
      <c r="AHV21" s="13"/>
      <c r="AHW21" s="13"/>
      <c r="AHX21" s="13"/>
      <c r="AHY21" s="13"/>
      <c r="AHZ21" s="13"/>
      <c r="AIA21" s="13"/>
      <c r="AIB21" s="13"/>
      <c r="AIC21" s="13"/>
      <c r="AID21" s="13"/>
      <c r="AIE21" s="13"/>
      <c r="AIF21" s="13"/>
      <c r="AIG21" s="13"/>
      <c r="AIH21" s="13"/>
      <c r="AII21" s="13"/>
      <c r="AIJ21" s="13"/>
      <c r="AIK21" s="13"/>
      <c r="AIL21" s="13"/>
      <c r="AIM21" s="13"/>
      <c r="AIN21" s="13"/>
      <c r="AIO21" s="13"/>
      <c r="AIP21" s="13"/>
      <c r="AIQ21" s="13"/>
      <c r="AIR21" s="13"/>
      <c r="AIS21" s="13"/>
      <c r="AIT21" s="13"/>
      <c r="AIU21" s="13"/>
      <c r="AIV21" s="13"/>
      <c r="AIW21" s="13"/>
      <c r="AIX21" s="13"/>
      <c r="AIY21" s="13"/>
      <c r="AIZ21" s="13"/>
      <c r="AJA21" s="13"/>
      <c r="AJB21" s="13"/>
      <c r="AJC21" s="13"/>
      <c r="AJD21" s="13"/>
      <c r="AJE21" s="13"/>
      <c r="AJF21" s="13"/>
      <c r="AJG21" s="13"/>
      <c r="AJH21" s="13"/>
      <c r="AJI21" s="13"/>
      <c r="AJJ21" s="13"/>
      <c r="AJK21" s="13"/>
      <c r="AJL21" s="13"/>
      <c r="AJM21" s="13"/>
      <c r="AJN21" s="13"/>
      <c r="AJO21" s="13"/>
      <c r="AJP21" s="13"/>
      <c r="AJQ21" s="13"/>
      <c r="AJR21" s="13"/>
      <c r="AJS21" s="13"/>
      <c r="AJT21" s="13"/>
      <c r="AJU21" s="13"/>
      <c r="AJV21" s="13"/>
      <c r="AJW21" s="13"/>
      <c r="AJX21" s="13"/>
      <c r="AJY21" s="13"/>
      <c r="AJZ21" s="13"/>
      <c r="AKA21" s="13"/>
      <c r="AKB21" s="13"/>
      <c r="AKC21" s="13"/>
      <c r="AKD21" s="13"/>
      <c r="AKE21" s="13"/>
      <c r="AKF21" s="13"/>
      <c r="AKG21" s="13"/>
      <c r="AKH21" s="13"/>
      <c r="AKI21" s="13"/>
      <c r="AKJ21" s="13"/>
      <c r="AKK21" s="13"/>
      <c r="AKL21" s="13"/>
      <c r="AKM21" s="13"/>
      <c r="AKN21" s="13"/>
      <c r="AKO21" s="13"/>
      <c r="AKP21" s="13"/>
      <c r="AKQ21" s="13"/>
      <c r="AKR21" s="13"/>
      <c r="AKS21" s="13"/>
      <c r="AKT21" s="13"/>
      <c r="AKU21" s="13"/>
      <c r="AKV21" s="13"/>
      <c r="AKW21" s="13"/>
      <c r="AKX21" s="13"/>
      <c r="AKY21" s="13"/>
      <c r="AKZ21" s="13"/>
      <c r="ALA21" s="13"/>
      <c r="ALB21" s="13"/>
      <c r="ALC21" s="13"/>
      <c r="ALD21" s="13"/>
      <c r="ALE21" s="13"/>
      <c r="ALF21" s="13"/>
      <c r="ALG21" s="13"/>
      <c r="ALH21" s="13"/>
      <c r="ALI21" s="13"/>
      <c r="ALJ21" s="13"/>
      <c r="ALK21" s="13"/>
      <c r="ALL21" s="13"/>
      <c r="ALM21" s="13"/>
      <c r="ALN21" s="13"/>
      <c r="ALO21" s="13"/>
      <c r="ALP21" s="13"/>
      <c r="ALQ21" s="13"/>
      <c r="ALR21" s="13"/>
      <c r="ALS21" s="13"/>
      <c r="ALT21" s="13"/>
      <c r="ALU21" s="13"/>
      <c r="ALV21" s="13"/>
      <c r="ALW21" s="13"/>
      <c r="ALX21" s="13"/>
      <c r="ALY21" s="13"/>
      <c r="ALZ21" s="13"/>
      <c r="AMA21" s="13"/>
      <c r="AMB21" s="13"/>
      <c r="AMC21" s="13"/>
      <c r="AMD21" s="13"/>
      <c r="AME21" s="13"/>
      <c r="AMF21" s="13"/>
      <c r="AMG21" s="13"/>
      <c r="AMH21" s="13"/>
      <c r="AMI21" s="13"/>
      <c r="AMJ21" s="13"/>
      <c r="AMK21" s="13"/>
      <c r="AML21" s="13"/>
      <c r="AMM21" s="13"/>
      <c r="AMN21" s="13"/>
      <c r="AMO21" s="13"/>
      <c r="AMP21" s="13"/>
      <c r="AMQ21" s="13"/>
      <c r="AMR21" s="13"/>
      <c r="AMS21" s="13"/>
      <c r="AMT21" s="13"/>
      <c r="AMU21" s="13"/>
      <c r="AMV21" s="13"/>
      <c r="AMW21" s="13"/>
      <c r="AMX21" s="13"/>
      <c r="AMY21" s="13"/>
      <c r="AMZ21" s="13"/>
      <c r="ANA21" s="13"/>
      <c r="ANB21" s="13"/>
      <c r="ANC21" s="13"/>
      <c r="AND21" s="13"/>
      <c r="ANE21" s="13"/>
      <c r="ANF21" s="13"/>
      <c r="ANG21" s="13"/>
      <c r="ANH21" s="13"/>
      <c r="ANI21" s="13"/>
      <c r="ANJ21" s="13"/>
      <c r="ANK21" s="13"/>
      <c r="ANL21" s="13"/>
      <c r="ANM21" s="13"/>
      <c r="ANN21" s="13"/>
      <c r="ANO21" s="13"/>
      <c r="ANP21" s="13"/>
      <c r="ANQ21" s="13"/>
      <c r="ANR21" s="13"/>
      <c r="ANS21" s="13"/>
      <c r="ANT21" s="13"/>
      <c r="ANU21" s="13"/>
      <c r="ANV21" s="13"/>
      <c r="ANW21" s="13"/>
      <c r="ANX21" s="13"/>
      <c r="ANY21" s="13"/>
      <c r="ANZ21" s="13"/>
      <c r="AOA21" s="13"/>
      <c r="AOB21" s="13"/>
      <c r="AOC21" s="13"/>
      <c r="AOD21" s="13"/>
      <c r="AOE21" s="13"/>
      <c r="AOF21" s="13"/>
      <c r="AOG21" s="13"/>
      <c r="AOH21" s="13"/>
      <c r="AOI21" s="13"/>
      <c r="AOJ21" s="13"/>
      <c r="AOK21" s="13"/>
      <c r="AOL21" s="13"/>
      <c r="AOM21" s="13"/>
      <c r="AON21" s="13"/>
      <c r="AOO21" s="13"/>
      <c r="AOP21" s="13"/>
      <c r="AOQ21" s="13"/>
      <c r="AOR21" s="13"/>
      <c r="AOS21" s="13"/>
      <c r="AOT21" s="13"/>
      <c r="AOU21" s="13"/>
      <c r="AOV21" s="13"/>
      <c r="AOW21" s="13"/>
      <c r="AOX21" s="13"/>
      <c r="AOY21" s="13"/>
      <c r="AOZ21" s="13"/>
      <c r="APA21" s="13"/>
      <c r="APB21" s="13"/>
      <c r="APC21" s="13"/>
      <c r="APD21" s="13"/>
      <c r="APE21" s="13"/>
      <c r="APF21" s="13"/>
      <c r="APG21" s="13"/>
      <c r="APH21" s="13"/>
      <c r="API21" s="13"/>
      <c r="APJ21" s="13"/>
      <c r="APK21" s="13"/>
      <c r="APL21" s="13"/>
      <c r="APM21" s="13"/>
      <c r="APN21" s="13"/>
      <c r="APO21" s="13"/>
      <c r="APP21" s="13"/>
      <c r="APQ21" s="13"/>
      <c r="APR21" s="13"/>
      <c r="APS21" s="13"/>
      <c r="APT21" s="13"/>
      <c r="APU21" s="13"/>
      <c r="APV21" s="13"/>
      <c r="APW21" s="13"/>
      <c r="APX21" s="13"/>
      <c r="APY21" s="13"/>
      <c r="APZ21" s="13"/>
      <c r="AQA21" s="13"/>
      <c r="AQB21" s="13"/>
      <c r="AQC21" s="13"/>
      <c r="AQD21" s="13"/>
      <c r="AQE21" s="13"/>
      <c r="AQF21" s="13"/>
      <c r="AQG21" s="13"/>
      <c r="AQH21" s="13"/>
      <c r="AQI21" s="13"/>
      <c r="AQJ21" s="13"/>
      <c r="AQK21" s="13"/>
      <c r="AQL21" s="13"/>
      <c r="AQM21" s="13"/>
      <c r="AQN21" s="13"/>
      <c r="AQO21" s="13"/>
      <c r="AQP21" s="13"/>
      <c r="AQQ21" s="13"/>
      <c r="AQR21" s="13"/>
      <c r="AQS21" s="13"/>
      <c r="AQT21" s="13"/>
      <c r="AQU21" s="13"/>
      <c r="AQV21" s="13"/>
      <c r="AQW21" s="13"/>
      <c r="AQX21" s="13"/>
      <c r="AQY21" s="13"/>
      <c r="AQZ21" s="13"/>
      <c r="ARA21" s="13"/>
      <c r="ARB21" s="13"/>
      <c r="ARC21" s="13"/>
      <c r="ARD21" s="13"/>
      <c r="ARE21" s="13"/>
      <c r="ARF21" s="13"/>
      <c r="ARG21" s="13"/>
      <c r="ARH21" s="13"/>
      <c r="ARI21" s="13"/>
      <c r="ARJ21" s="13"/>
      <c r="ARK21" s="13"/>
      <c r="ARL21" s="13"/>
      <c r="ARM21" s="13"/>
      <c r="ARN21" s="13"/>
      <c r="ARO21" s="13"/>
      <c r="ARP21" s="13"/>
      <c r="ARQ21" s="13"/>
      <c r="ARR21" s="13"/>
      <c r="ARS21" s="13"/>
      <c r="ART21" s="13"/>
      <c r="ARU21" s="13"/>
      <c r="ARV21" s="13"/>
      <c r="ARW21" s="13"/>
      <c r="ARX21" s="13"/>
      <c r="ARY21" s="13"/>
      <c r="ARZ21" s="13"/>
      <c r="ASA21" s="13"/>
      <c r="ASB21" s="13"/>
      <c r="ASC21" s="13"/>
      <c r="ASD21" s="13"/>
      <c r="ASE21" s="13"/>
      <c r="ASF21" s="13"/>
      <c r="ASG21" s="13"/>
      <c r="ASH21" s="13"/>
      <c r="ASI21" s="13"/>
      <c r="ASJ21" s="13"/>
      <c r="ASK21" s="13"/>
      <c r="ASL21" s="13"/>
      <c r="ASM21" s="13"/>
      <c r="ASN21" s="13"/>
      <c r="ASO21" s="13"/>
      <c r="ASP21" s="13"/>
      <c r="ASQ21" s="13"/>
      <c r="ASR21" s="13"/>
      <c r="ASS21" s="13"/>
      <c r="AST21" s="13"/>
      <c r="ASU21" s="13"/>
      <c r="ASV21" s="13"/>
      <c r="ASW21" s="13"/>
      <c r="ASX21" s="13"/>
      <c r="ASY21" s="13"/>
      <c r="ASZ21" s="13"/>
      <c r="ATA21" s="13"/>
      <c r="ATB21" s="13"/>
      <c r="ATC21" s="13"/>
      <c r="ATD21" s="13"/>
      <c r="ATE21" s="13"/>
      <c r="ATF21" s="13"/>
      <c r="ATG21" s="13"/>
      <c r="ATH21" s="13"/>
      <c r="ATI21" s="13"/>
      <c r="ATJ21" s="13"/>
      <c r="ATK21" s="13"/>
      <c r="ATL21" s="13"/>
      <c r="ATM21" s="13"/>
      <c r="ATN21" s="13"/>
      <c r="ATO21" s="13"/>
      <c r="ATP21" s="13"/>
      <c r="ATQ21" s="13"/>
      <c r="ATR21" s="13"/>
      <c r="ATS21" s="13"/>
      <c r="ATT21" s="13"/>
      <c r="ATU21" s="13"/>
      <c r="ATV21" s="13"/>
      <c r="ATW21" s="13"/>
      <c r="ATX21" s="13"/>
      <c r="ATY21" s="13"/>
      <c r="ATZ21" s="13"/>
      <c r="AUA21" s="13"/>
      <c r="AUB21" s="13"/>
      <c r="AUC21" s="13"/>
      <c r="AUD21" s="13"/>
      <c r="AUE21" s="13"/>
      <c r="AUF21" s="13"/>
      <c r="AUG21" s="13"/>
      <c r="AUH21" s="13"/>
      <c r="AUI21" s="13"/>
      <c r="AUJ21" s="13"/>
      <c r="AUK21" s="13"/>
      <c r="AUL21" s="13"/>
      <c r="AUM21" s="13"/>
      <c r="AUN21" s="13"/>
      <c r="AUO21" s="13"/>
      <c r="AUP21" s="13"/>
      <c r="AUQ21" s="13"/>
      <c r="AUR21" s="13"/>
      <c r="AUS21" s="13"/>
      <c r="AUT21" s="13"/>
      <c r="AUU21" s="13"/>
      <c r="AUV21" s="13"/>
      <c r="AUW21" s="13"/>
      <c r="AUX21" s="13"/>
      <c r="AUY21" s="13"/>
      <c r="AUZ21" s="13"/>
      <c r="AVA21" s="13"/>
      <c r="AVB21" s="13"/>
      <c r="AVC21" s="13"/>
      <c r="AVD21" s="13"/>
      <c r="AVE21" s="13"/>
      <c r="AVF21" s="13"/>
      <c r="AVG21" s="13"/>
      <c r="AVH21" s="13"/>
      <c r="AVI21" s="13"/>
      <c r="AVJ21" s="13"/>
      <c r="AVK21" s="13"/>
      <c r="AVL21" s="13"/>
      <c r="AVM21" s="13"/>
      <c r="AVN21" s="13"/>
      <c r="AVO21" s="13"/>
      <c r="AVP21" s="13"/>
      <c r="AVQ21" s="13"/>
      <c r="AVR21" s="13"/>
      <c r="AVS21" s="13"/>
      <c r="AVT21" s="13"/>
      <c r="AVU21" s="13"/>
      <c r="AVV21" s="13"/>
      <c r="AVW21" s="13"/>
      <c r="AVX21" s="13"/>
      <c r="AVY21" s="13"/>
      <c r="AVZ21" s="13"/>
      <c r="AWA21" s="13"/>
      <c r="AWB21" s="13"/>
      <c r="AWC21" s="13"/>
      <c r="AWD21" s="13"/>
      <c r="AWE21" s="13"/>
      <c r="AWF21" s="13"/>
      <c r="AWG21" s="13"/>
      <c r="AWH21" s="13"/>
      <c r="AWI21" s="13"/>
      <c r="AWJ21" s="13"/>
      <c r="AWK21" s="13"/>
      <c r="AWL21" s="13"/>
      <c r="AWM21" s="13"/>
      <c r="AWN21" s="13"/>
      <c r="AWO21" s="13"/>
      <c r="AWP21" s="13"/>
      <c r="AWQ21" s="13"/>
      <c r="AWR21" s="13"/>
      <c r="AWS21" s="13"/>
      <c r="AWT21" s="13"/>
      <c r="AWU21" s="13"/>
      <c r="AWV21" s="13"/>
      <c r="AWW21" s="13"/>
      <c r="AWX21" s="13"/>
      <c r="AWY21" s="13"/>
      <c r="AWZ21" s="13"/>
      <c r="AXA21" s="13"/>
      <c r="AXB21" s="13"/>
      <c r="AXC21" s="13"/>
      <c r="AXD21" s="13"/>
      <c r="AXE21" s="13"/>
      <c r="AXF21" s="13"/>
      <c r="AXG21" s="13"/>
      <c r="AXH21" s="13"/>
      <c r="AXI21" s="13"/>
      <c r="AXJ21" s="13"/>
      <c r="AXK21" s="13"/>
      <c r="AXL21" s="13"/>
      <c r="AXM21" s="13"/>
      <c r="AXN21" s="13"/>
      <c r="AXO21" s="13"/>
      <c r="AXP21" s="13"/>
      <c r="AXQ21" s="13"/>
      <c r="AXR21" s="13"/>
      <c r="AXS21" s="13"/>
      <c r="AXT21" s="13"/>
      <c r="AXU21" s="13"/>
      <c r="AXV21" s="13"/>
      <c r="AXW21" s="13"/>
      <c r="AXX21" s="13"/>
      <c r="AXY21" s="13"/>
      <c r="AXZ21" s="13"/>
      <c r="AYA21" s="13"/>
      <c r="AYB21" s="13"/>
      <c r="AYC21" s="13"/>
      <c r="AYD21" s="13"/>
      <c r="AYE21" s="13"/>
      <c r="AYF21" s="13"/>
      <c r="AYG21" s="13"/>
      <c r="AYH21" s="13"/>
      <c r="AYI21" s="13"/>
      <c r="AYJ21" s="13"/>
      <c r="AYK21" s="13"/>
      <c r="AYL21" s="13"/>
      <c r="AYM21" s="13"/>
      <c r="AYN21" s="13"/>
      <c r="AYO21" s="13"/>
      <c r="AYP21" s="13"/>
      <c r="AYQ21" s="13"/>
      <c r="AYR21" s="13"/>
      <c r="AYS21" s="13"/>
      <c r="AYT21" s="13"/>
      <c r="AYU21" s="13"/>
      <c r="AYV21" s="13"/>
      <c r="AYW21" s="13"/>
      <c r="AYX21" s="13"/>
      <c r="AYY21" s="13"/>
      <c r="AYZ21" s="13"/>
      <c r="AZA21" s="13"/>
      <c r="AZB21" s="13"/>
      <c r="AZC21" s="13"/>
      <c r="AZD21" s="13"/>
      <c r="AZE21" s="13"/>
      <c r="AZF21" s="13"/>
      <c r="AZG21" s="13"/>
      <c r="AZH21" s="13"/>
      <c r="AZI21" s="13"/>
      <c r="AZJ21" s="13"/>
      <c r="AZK21" s="13"/>
      <c r="AZL21" s="13"/>
      <c r="AZM21" s="13"/>
      <c r="AZN21" s="13"/>
      <c r="AZO21" s="13"/>
      <c r="AZP21" s="13"/>
      <c r="AZQ21" s="13"/>
      <c r="AZR21" s="13"/>
      <c r="AZS21" s="13"/>
      <c r="AZT21" s="13"/>
      <c r="AZU21" s="13"/>
      <c r="AZV21" s="13"/>
      <c r="AZW21" s="13"/>
      <c r="AZX21" s="13"/>
      <c r="AZY21" s="13"/>
      <c r="AZZ21" s="13"/>
      <c r="BAA21" s="13"/>
      <c r="BAB21" s="13"/>
      <c r="BAC21" s="13"/>
      <c r="BAD21" s="13"/>
      <c r="BAE21" s="13"/>
      <c r="BAF21" s="13"/>
      <c r="BAG21" s="13"/>
      <c r="BAH21" s="13"/>
      <c r="BAI21" s="13"/>
      <c r="BAJ21" s="13"/>
      <c r="BAK21" s="13"/>
      <c r="BAL21" s="13"/>
      <c r="BAM21" s="13"/>
      <c r="BAN21" s="13"/>
      <c r="BAO21" s="13"/>
      <c r="BAP21" s="13"/>
      <c r="BAQ21" s="13"/>
      <c r="BAR21" s="13"/>
      <c r="BAS21" s="13"/>
      <c r="BAT21" s="13"/>
      <c r="BAU21" s="13"/>
      <c r="BAV21" s="13"/>
      <c r="BAW21" s="13"/>
      <c r="BAX21" s="13"/>
      <c r="BAY21" s="13"/>
      <c r="BAZ21" s="13"/>
      <c r="BBA21" s="13"/>
      <c r="BBB21" s="13"/>
      <c r="BBC21" s="13"/>
      <c r="BBD21" s="13"/>
      <c r="BBE21" s="13"/>
      <c r="BBF21" s="13"/>
      <c r="BBG21" s="13"/>
      <c r="BBH21" s="13"/>
      <c r="BBI21" s="13"/>
      <c r="BBJ21" s="13"/>
      <c r="BBK21" s="13"/>
      <c r="BBL21" s="13"/>
      <c r="BBM21" s="13"/>
      <c r="BBN21" s="13"/>
      <c r="BBO21" s="13"/>
      <c r="BBP21" s="13"/>
      <c r="BBQ21" s="13"/>
      <c r="BBR21" s="13"/>
      <c r="BBS21" s="13"/>
      <c r="BBT21" s="13"/>
      <c r="BBU21" s="13"/>
      <c r="BBV21" s="13"/>
      <c r="BBW21" s="13"/>
      <c r="BBX21" s="13"/>
      <c r="BBY21" s="13"/>
      <c r="BBZ21" s="13"/>
      <c r="BCA21" s="13"/>
      <c r="BCB21" s="13"/>
      <c r="BCC21" s="13"/>
      <c r="BCD21" s="13"/>
      <c r="BCE21" s="13"/>
      <c r="BCF21" s="13"/>
      <c r="BCG21" s="13"/>
      <c r="BCH21" s="13"/>
      <c r="BCI21" s="13"/>
      <c r="BCJ21" s="13"/>
      <c r="BCK21" s="13"/>
      <c r="BCL21" s="13"/>
      <c r="BCM21" s="13"/>
      <c r="BCN21" s="13"/>
      <c r="BCO21" s="13"/>
      <c r="BCP21" s="13"/>
      <c r="BCQ21" s="13"/>
      <c r="BCR21" s="13"/>
      <c r="BCS21" s="13"/>
      <c r="BCT21" s="13"/>
      <c r="BCU21" s="13"/>
      <c r="BCV21" s="13"/>
      <c r="BCW21" s="13"/>
      <c r="BCX21" s="13"/>
      <c r="BCY21" s="13"/>
      <c r="BCZ21" s="13"/>
      <c r="BDA21" s="13"/>
      <c r="BDB21" s="13"/>
      <c r="BDC21" s="13"/>
      <c r="BDD21" s="13"/>
      <c r="BDE21" s="13"/>
      <c r="BDF21" s="13"/>
      <c r="BDG21" s="13"/>
      <c r="BDH21" s="13"/>
      <c r="BDI21" s="13"/>
      <c r="BDJ21" s="13"/>
      <c r="BDK21" s="13"/>
      <c r="BDL21" s="13"/>
      <c r="BDM21" s="13"/>
      <c r="BDN21" s="13"/>
      <c r="BDO21" s="13"/>
      <c r="BDP21" s="13"/>
      <c r="BDQ21" s="13"/>
      <c r="BDR21" s="13"/>
      <c r="BDS21" s="13"/>
      <c r="BDT21" s="13"/>
      <c r="BDU21" s="13"/>
      <c r="BDV21" s="13"/>
      <c r="BDW21" s="13"/>
      <c r="BDX21" s="13"/>
      <c r="BDY21" s="13"/>
      <c r="BDZ21" s="13"/>
      <c r="BEA21" s="13"/>
      <c r="BEB21" s="13"/>
      <c r="BEC21" s="13"/>
      <c r="BED21" s="13"/>
      <c r="BEE21" s="13"/>
      <c r="BEF21" s="13"/>
      <c r="BEG21" s="13"/>
      <c r="BEH21" s="13"/>
      <c r="BEI21" s="13"/>
      <c r="BEJ21" s="13"/>
      <c r="BEK21" s="13"/>
      <c r="BEL21" s="13"/>
      <c r="BEM21" s="13"/>
      <c r="BEN21" s="13"/>
      <c r="BEO21" s="13"/>
      <c r="BEP21" s="13"/>
      <c r="BEQ21" s="13"/>
      <c r="BER21" s="13"/>
      <c r="BES21" s="13"/>
      <c r="BET21" s="13"/>
      <c r="BEU21" s="13"/>
      <c r="BEV21" s="13"/>
      <c r="BEW21" s="13"/>
      <c r="BEX21" s="13"/>
      <c r="BEY21" s="13"/>
      <c r="BEZ21" s="13"/>
      <c r="BFA21" s="13"/>
      <c r="BFB21" s="13"/>
      <c r="BFC21" s="13"/>
      <c r="BFD21" s="13"/>
      <c r="BFE21" s="13"/>
      <c r="BFF21" s="13"/>
      <c r="BFG21" s="13"/>
      <c r="BFH21" s="13"/>
      <c r="BFI21" s="13"/>
      <c r="BFJ21" s="13"/>
      <c r="BFK21" s="13"/>
      <c r="BFL21" s="13"/>
      <c r="BFM21" s="13"/>
      <c r="BFN21" s="13"/>
      <c r="BFO21" s="13"/>
      <c r="BFP21" s="13"/>
      <c r="BFQ21" s="13"/>
      <c r="BFR21" s="13"/>
      <c r="BFS21" s="13"/>
      <c r="BFT21" s="13"/>
      <c r="BFU21" s="13"/>
      <c r="BFV21" s="13"/>
      <c r="BFW21" s="13"/>
      <c r="BFX21" s="13"/>
      <c r="BFY21" s="13"/>
      <c r="BFZ21" s="13"/>
      <c r="BGA21" s="13"/>
      <c r="BGB21" s="13"/>
      <c r="BGC21" s="13"/>
      <c r="BGD21" s="13"/>
      <c r="BGE21" s="13"/>
      <c r="BGF21" s="13"/>
      <c r="BGG21" s="13"/>
      <c r="BGH21" s="13"/>
      <c r="BGI21" s="13"/>
      <c r="BGJ21" s="13"/>
      <c r="BGK21" s="13"/>
      <c r="BGL21" s="13"/>
      <c r="BGM21" s="13"/>
      <c r="BGN21" s="13"/>
      <c r="BGO21" s="13"/>
      <c r="BGP21" s="13"/>
      <c r="BGQ21" s="13"/>
      <c r="BGR21" s="13"/>
      <c r="BGS21" s="13"/>
      <c r="BGT21" s="13"/>
      <c r="BGU21" s="13"/>
      <c r="BGV21" s="13"/>
      <c r="BGW21" s="13"/>
      <c r="BGX21" s="13"/>
      <c r="BGY21" s="13"/>
      <c r="BGZ21" s="13"/>
      <c r="BHA21" s="13"/>
      <c r="BHB21" s="13"/>
      <c r="BHC21" s="13"/>
      <c r="BHD21" s="13"/>
      <c r="BHE21" s="13"/>
      <c r="BHF21" s="13"/>
      <c r="BHG21" s="13"/>
      <c r="BHH21" s="13"/>
      <c r="BHI21" s="13"/>
      <c r="BHJ21" s="13"/>
      <c r="BHK21" s="13"/>
      <c r="BHL21" s="13"/>
      <c r="BHM21" s="13"/>
      <c r="BHN21" s="13"/>
      <c r="BHO21" s="13"/>
      <c r="BHP21" s="13"/>
      <c r="BHQ21" s="13"/>
      <c r="BHR21" s="13"/>
      <c r="BHS21" s="13"/>
      <c r="BHT21" s="13"/>
      <c r="BHU21" s="13"/>
      <c r="BHV21" s="13"/>
      <c r="BHW21" s="13"/>
      <c r="BHX21" s="13"/>
      <c r="BHY21" s="13"/>
      <c r="BHZ21" s="13"/>
      <c r="BIA21" s="13"/>
      <c r="BIB21" s="13"/>
      <c r="BIC21" s="13"/>
      <c r="BID21" s="13"/>
      <c r="BIE21" s="13"/>
      <c r="BIF21" s="13"/>
      <c r="BIG21" s="13"/>
      <c r="BIH21" s="13"/>
      <c r="BII21" s="13"/>
      <c r="BIJ21" s="13"/>
      <c r="BIK21" s="13"/>
      <c r="BIL21" s="13"/>
      <c r="BIM21" s="13"/>
      <c r="BIN21" s="13"/>
      <c r="BIO21" s="13"/>
      <c r="BIP21" s="13"/>
      <c r="BIQ21" s="13"/>
      <c r="BIR21" s="13"/>
      <c r="BIS21" s="13"/>
      <c r="BIT21" s="13"/>
      <c r="BIU21" s="13"/>
      <c r="BIV21" s="13"/>
      <c r="BIW21" s="13"/>
      <c r="BIX21" s="13"/>
      <c r="BIY21" s="13"/>
      <c r="BIZ21" s="13"/>
      <c r="BJA21" s="13"/>
      <c r="BJB21" s="13"/>
      <c r="BJC21" s="13"/>
      <c r="BJD21" s="13"/>
      <c r="BJE21" s="13"/>
      <c r="BJF21" s="13"/>
      <c r="BJG21" s="13"/>
      <c r="BJH21" s="13"/>
      <c r="BJI21" s="13"/>
      <c r="BJJ21" s="13"/>
      <c r="BJK21" s="13"/>
      <c r="BJL21" s="13"/>
      <c r="BJM21" s="13"/>
      <c r="BJN21" s="13"/>
      <c r="BJO21" s="13"/>
      <c r="BJP21" s="13"/>
      <c r="BJQ21" s="13"/>
      <c r="BJR21" s="13"/>
      <c r="BJS21" s="13"/>
      <c r="BJT21" s="13"/>
      <c r="BJU21" s="13"/>
      <c r="BJV21" s="13"/>
      <c r="BJW21" s="13"/>
      <c r="BJX21" s="13"/>
      <c r="BJY21" s="13"/>
      <c r="BJZ21" s="13"/>
      <c r="BKA21" s="13"/>
      <c r="BKB21" s="13"/>
      <c r="BKC21" s="13"/>
      <c r="BKD21" s="13"/>
      <c r="BKE21" s="13"/>
      <c r="BKF21" s="13"/>
      <c r="BKG21" s="13"/>
      <c r="BKH21" s="13"/>
      <c r="BKI21" s="13"/>
      <c r="BKJ21" s="13"/>
      <c r="BKK21" s="13"/>
      <c r="BKL21" s="13"/>
      <c r="BKM21" s="13"/>
      <c r="BKN21" s="13"/>
      <c r="BKO21" s="13"/>
      <c r="BKP21" s="13"/>
      <c r="BKQ21" s="13"/>
      <c r="BKR21" s="13"/>
      <c r="BKS21" s="13"/>
      <c r="BKT21" s="13"/>
      <c r="BKU21" s="13"/>
      <c r="BKV21" s="13"/>
      <c r="BKW21" s="13"/>
      <c r="BKX21" s="13"/>
      <c r="BKY21" s="13"/>
      <c r="BKZ21" s="13"/>
      <c r="BLA21" s="13"/>
      <c r="BLB21" s="13"/>
      <c r="BLC21" s="13"/>
      <c r="BLD21" s="13"/>
      <c r="BLE21" s="13"/>
      <c r="BLF21" s="13"/>
      <c r="BLG21" s="13"/>
      <c r="BLH21" s="13"/>
      <c r="BLI21" s="13"/>
      <c r="BLJ21" s="13"/>
      <c r="BLK21" s="13"/>
      <c r="BLL21" s="13"/>
      <c r="BLM21" s="13"/>
      <c r="BLN21" s="13"/>
      <c r="BLO21" s="13"/>
      <c r="BLP21" s="13"/>
      <c r="BLQ21" s="13"/>
      <c r="BLR21" s="13"/>
      <c r="BLS21" s="13"/>
      <c r="BLT21" s="13"/>
      <c r="BLU21" s="13"/>
      <c r="BLV21" s="13"/>
      <c r="BLW21" s="13"/>
      <c r="BLX21" s="13"/>
      <c r="BLY21" s="13"/>
      <c r="BLZ21" s="13"/>
      <c r="BMA21" s="13"/>
      <c r="BMB21" s="13"/>
      <c r="BMC21" s="13"/>
      <c r="BMD21" s="13"/>
      <c r="BME21" s="13"/>
      <c r="BMF21" s="13"/>
      <c r="BMG21" s="13"/>
      <c r="BMH21" s="13"/>
      <c r="BMI21" s="13"/>
      <c r="BMJ21" s="13"/>
      <c r="BMK21" s="13"/>
      <c r="BML21" s="13"/>
      <c r="BMM21" s="13"/>
      <c r="BMN21" s="13"/>
      <c r="BMO21" s="13"/>
      <c r="BMP21" s="13"/>
      <c r="BMQ21" s="13"/>
      <c r="BMR21" s="13"/>
      <c r="BMS21" s="13"/>
      <c r="BMT21" s="13"/>
      <c r="BMU21" s="13"/>
      <c r="BMV21" s="13"/>
      <c r="BMW21" s="13"/>
      <c r="BMX21" s="13"/>
      <c r="BMY21" s="13"/>
      <c r="BMZ21" s="13"/>
      <c r="BNA21" s="13"/>
      <c r="BNB21" s="13"/>
      <c r="BNC21" s="13"/>
      <c r="BND21" s="13"/>
      <c r="BNE21" s="13"/>
      <c r="BNF21" s="13"/>
      <c r="BNG21" s="13"/>
      <c r="BNH21" s="13"/>
      <c r="BNI21" s="13"/>
      <c r="BNJ21" s="13"/>
      <c r="BNK21" s="13"/>
      <c r="BNL21" s="13"/>
      <c r="BNM21" s="13"/>
      <c r="BNN21" s="13"/>
      <c r="BNO21" s="13"/>
      <c r="BNP21" s="13"/>
      <c r="BNQ21" s="13"/>
      <c r="BNR21" s="13"/>
      <c r="BNS21" s="13"/>
      <c r="BNT21" s="13"/>
      <c r="BNU21" s="13"/>
      <c r="BNV21" s="13"/>
      <c r="BNW21" s="13"/>
      <c r="BNX21" s="13"/>
      <c r="BNY21" s="13"/>
      <c r="BNZ21" s="13"/>
      <c r="BOA21" s="13"/>
      <c r="BOB21" s="13"/>
      <c r="BOC21" s="13"/>
      <c r="BOD21" s="13"/>
      <c r="BOE21" s="13"/>
      <c r="BOF21" s="13"/>
      <c r="BOG21" s="13"/>
      <c r="BOH21" s="13"/>
      <c r="BOI21" s="13"/>
      <c r="BOJ21" s="13"/>
      <c r="BOK21" s="13"/>
      <c r="BOL21" s="13"/>
      <c r="BOM21" s="13"/>
      <c r="BON21" s="13"/>
      <c r="BOO21" s="13"/>
      <c r="BOP21" s="13"/>
      <c r="BOQ21" s="13"/>
      <c r="BOR21" s="13"/>
      <c r="BOS21" s="13"/>
      <c r="BOT21" s="13"/>
      <c r="BOU21" s="13"/>
      <c r="BOV21" s="13"/>
      <c r="BOW21" s="13"/>
      <c r="BOX21" s="13"/>
      <c r="BOY21" s="13"/>
      <c r="BOZ21" s="13"/>
      <c r="BPA21" s="13"/>
      <c r="BPB21" s="13"/>
      <c r="BPC21" s="13"/>
      <c r="BPD21" s="13"/>
      <c r="BPE21" s="13"/>
      <c r="BPF21" s="13"/>
      <c r="BPG21" s="13"/>
      <c r="BPH21" s="13"/>
      <c r="BPI21" s="13"/>
      <c r="BPJ21" s="13"/>
      <c r="BPK21" s="13"/>
      <c r="BPL21" s="13"/>
      <c r="BPM21" s="13"/>
      <c r="BPN21" s="13"/>
      <c r="BPO21" s="13"/>
      <c r="BPP21" s="13"/>
      <c r="BPQ21" s="13"/>
      <c r="BPR21" s="13"/>
      <c r="BPS21" s="13"/>
      <c r="BPT21" s="13"/>
      <c r="BPU21" s="13"/>
      <c r="BPV21" s="13"/>
      <c r="BPW21" s="13"/>
      <c r="BPX21" s="13"/>
      <c r="BPY21" s="13"/>
      <c r="BPZ21" s="13"/>
      <c r="BQA21" s="13"/>
      <c r="BQB21" s="13"/>
      <c r="BQC21" s="13"/>
      <c r="BQD21" s="13"/>
      <c r="BQE21" s="13"/>
      <c r="BQF21" s="13"/>
      <c r="BQG21" s="13"/>
      <c r="BQH21" s="13"/>
      <c r="BQI21" s="13"/>
      <c r="BQJ21" s="13"/>
      <c r="BQK21" s="13"/>
      <c r="BQL21" s="13"/>
      <c r="BQM21" s="13"/>
      <c r="BQN21" s="13"/>
      <c r="BQO21" s="13"/>
      <c r="BQP21" s="13"/>
      <c r="BQQ21" s="13"/>
      <c r="BQR21" s="13"/>
      <c r="BQS21" s="13"/>
      <c r="BQT21" s="13"/>
      <c r="BQU21" s="13"/>
      <c r="BQV21" s="13"/>
      <c r="BQW21" s="13"/>
      <c r="BQX21" s="13"/>
      <c r="BQY21" s="13"/>
      <c r="BQZ21" s="13"/>
      <c r="BRA21" s="13"/>
      <c r="BRB21" s="13"/>
      <c r="BRC21" s="13"/>
      <c r="BRD21" s="13"/>
      <c r="BRE21" s="13"/>
      <c r="BRF21" s="13"/>
      <c r="BRG21" s="13"/>
      <c r="BRH21" s="13"/>
      <c r="BRI21" s="13"/>
      <c r="BRJ21" s="13"/>
      <c r="BRK21" s="13"/>
      <c r="BRL21" s="13"/>
      <c r="BRM21" s="13"/>
      <c r="BRN21" s="13"/>
      <c r="BRO21" s="13"/>
      <c r="BRP21" s="13"/>
      <c r="BRQ21" s="13"/>
      <c r="BRR21" s="13"/>
      <c r="BRS21" s="13"/>
      <c r="BRT21" s="13"/>
      <c r="BRU21" s="13"/>
      <c r="BRV21" s="13"/>
      <c r="BRW21" s="13"/>
      <c r="BRX21" s="13"/>
      <c r="BRY21" s="13"/>
      <c r="BRZ21" s="13"/>
      <c r="BSA21" s="13"/>
      <c r="BSB21" s="13"/>
      <c r="BSC21" s="13"/>
      <c r="BSD21" s="13"/>
      <c r="BSE21" s="13"/>
      <c r="BSF21" s="13"/>
      <c r="BSG21" s="13"/>
      <c r="BSH21" s="13"/>
      <c r="BSI21" s="13"/>
      <c r="BSJ21" s="13"/>
      <c r="BSK21" s="13"/>
      <c r="BSL21" s="13"/>
      <c r="BSM21" s="13"/>
      <c r="BSN21" s="13"/>
      <c r="BSO21" s="13"/>
      <c r="BSP21" s="13"/>
      <c r="BSQ21" s="13"/>
      <c r="BSR21" s="13"/>
      <c r="BSS21" s="13"/>
      <c r="BST21" s="13"/>
      <c r="BSU21" s="13"/>
      <c r="BSV21" s="13"/>
      <c r="BSW21" s="13"/>
      <c r="BSX21" s="13"/>
      <c r="BSY21" s="13"/>
      <c r="BSZ21" s="13"/>
      <c r="BTA21" s="13"/>
      <c r="BTB21" s="13"/>
      <c r="BTC21" s="13"/>
      <c r="BTD21" s="13"/>
      <c r="BTE21" s="13"/>
      <c r="BTF21" s="13"/>
      <c r="BTG21" s="13"/>
      <c r="BTH21" s="13"/>
      <c r="BTI21" s="13"/>
      <c r="BTJ21" s="13"/>
      <c r="BTK21" s="13"/>
      <c r="BTL21" s="13"/>
      <c r="BTM21" s="13"/>
      <c r="BTN21" s="13"/>
      <c r="BTO21" s="13"/>
      <c r="BTP21" s="13"/>
      <c r="BTQ21" s="13"/>
      <c r="BTR21" s="13"/>
      <c r="BTS21" s="13"/>
      <c r="BTT21" s="13"/>
      <c r="BTU21" s="13"/>
      <c r="BTV21" s="13"/>
      <c r="BTW21" s="13"/>
      <c r="BTX21" s="13"/>
      <c r="BTY21" s="13"/>
      <c r="BTZ21" s="13"/>
      <c r="BUA21" s="13"/>
      <c r="BUB21" s="13"/>
      <c r="BUC21" s="13"/>
      <c r="BUD21" s="13"/>
      <c r="BUE21" s="13"/>
      <c r="BUF21" s="13"/>
      <c r="BUG21" s="13"/>
      <c r="BUH21" s="13"/>
      <c r="BUI21" s="13"/>
      <c r="BUJ21" s="13"/>
      <c r="BUK21" s="13"/>
      <c r="BUL21" s="13"/>
      <c r="BUM21" s="13"/>
      <c r="BUN21" s="13"/>
      <c r="BUO21" s="13"/>
      <c r="BUP21" s="13"/>
      <c r="BUQ21" s="13"/>
      <c r="BUR21" s="13"/>
      <c r="BUS21" s="13"/>
      <c r="BUT21" s="13"/>
      <c r="BUU21" s="13"/>
      <c r="BUV21" s="13"/>
      <c r="BUW21" s="13"/>
      <c r="BUX21" s="13"/>
      <c r="BUY21" s="13"/>
      <c r="BUZ21" s="13"/>
      <c r="BVA21" s="13"/>
      <c r="BVB21" s="13"/>
      <c r="BVC21" s="13"/>
      <c r="BVD21" s="13"/>
      <c r="BVE21" s="13"/>
      <c r="BVF21" s="13"/>
      <c r="BVG21" s="13"/>
      <c r="BVH21" s="13"/>
      <c r="BVI21" s="13"/>
      <c r="BVJ21" s="13"/>
      <c r="BVK21" s="13"/>
      <c r="BVL21" s="13"/>
      <c r="BVM21" s="13"/>
      <c r="BVN21" s="13"/>
      <c r="BVO21" s="13"/>
      <c r="BVP21" s="13"/>
      <c r="BVQ21" s="13"/>
      <c r="BVR21" s="13"/>
      <c r="BVS21" s="13"/>
      <c r="BVT21" s="13"/>
      <c r="BVU21" s="13"/>
      <c r="BVV21" s="13"/>
      <c r="BVW21" s="13"/>
      <c r="BVX21" s="13"/>
      <c r="BVY21" s="13"/>
      <c r="BVZ21" s="13"/>
      <c r="BWA21" s="13"/>
      <c r="BWB21" s="13"/>
      <c r="BWC21" s="13"/>
      <c r="BWD21" s="13"/>
      <c r="BWE21" s="13"/>
      <c r="BWF21" s="13"/>
      <c r="BWG21" s="13"/>
      <c r="BWH21" s="13"/>
      <c r="BWI21" s="13"/>
      <c r="BWJ21" s="13"/>
      <c r="BWK21" s="13"/>
      <c r="BWL21" s="13"/>
      <c r="BWM21" s="13"/>
      <c r="BWN21" s="13"/>
      <c r="BWO21" s="13"/>
      <c r="BWP21" s="13"/>
      <c r="BWQ21" s="13"/>
      <c r="BWR21" s="13"/>
      <c r="BWS21" s="13"/>
      <c r="BWT21" s="13"/>
      <c r="BWU21" s="13"/>
      <c r="BWV21" s="13"/>
      <c r="BWW21" s="13"/>
      <c r="BWX21" s="13"/>
      <c r="BWY21" s="13"/>
      <c r="BWZ21" s="13"/>
      <c r="BXA21" s="13"/>
      <c r="BXB21" s="13"/>
      <c r="BXC21" s="13"/>
      <c r="BXD21" s="13"/>
      <c r="BXE21" s="13"/>
      <c r="BXF21" s="13"/>
      <c r="BXG21" s="13"/>
      <c r="BXH21" s="13"/>
      <c r="BXI21" s="13"/>
      <c r="BXJ21" s="13"/>
      <c r="BXK21" s="13"/>
      <c r="BXL21" s="13"/>
      <c r="BXM21" s="13"/>
      <c r="BXN21" s="13"/>
      <c r="BXO21" s="13"/>
      <c r="BXP21" s="13"/>
      <c r="BXQ21" s="13"/>
      <c r="BXR21" s="13"/>
      <c r="BXS21" s="13"/>
      <c r="BXT21" s="13"/>
      <c r="BXU21" s="13"/>
      <c r="BXV21" s="13"/>
      <c r="BXW21" s="13"/>
      <c r="BXX21" s="13"/>
      <c r="BXY21" s="13"/>
      <c r="BXZ21" s="13"/>
      <c r="BYA21" s="13"/>
      <c r="BYB21" s="13"/>
      <c r="BYC21" s="13"/>
      <c r="BYD21" s="13"/>
      <c r="BYE21" s="13"/>
      <c r="BYF21" s="13"/>
      <c r="BYG21" s="13"/>
      <c r="BYH21" s="13"/>
      <c r="BYI21" s="13"/>
      <c r="BYJ21" s="13"/>
      <c r="BYK21" s="13"/>
      <c r="BYL21" s="13"/>
      <c r="BYM21" s="13"/>
      <c r="BYN21" s="13"/>
      <c r="BYO21" s="13"/>
      <c r="BYP21" s="13"/>
      <c r="BYQ21" s="13"/>
      <c r="BYR21" s="13"/>
      <c r="BYS21" s="13"/>
      <c r="BYT21" s="13"/>
      <c r="BYU21" s="13"/>
      <c r="BYV21" s="13"/>
      <c r="BYW21" s="13"/>
      <c r="BYX21" s="13"/>
      <c r="BYY21" s="13"/>
      <c r="BYZ21" s="13"/>
      <c r="BZA21" s="13"/>
      <c r="BZB21" s="13"/>
      <c r="BZC21" s="13"/>
      <c r="BZD21" s="13"/>
      <c r="BZE21" s="13"/>
      <c r="BZF21" s="13"/>
      <c r="BZG21" s="13"/>
      <c r="BZH21" s="13"/>
      <c r="BZI21" s="13"/>
      <c r="BZJ21" s="13"/>
      <c r="BZK21" s="13"/>
      <c r="BZL21" s="13"/>
      <c r="BZM21" s="13"/>
      <c r="BZN21" s="13"/>
      <c r="BZO21" s="13"/>
      <c r="BZP21" s="13"/>
      <c r="BZQ21" s="13"/>
      <c r="BZR21" s="13"/>
      <c r="BZS21" s="13"/>
      <c r="BZT21" s="13"/>
      <c r="BZU21" s="13"/>
      <c r="BZV21" s="13"/>
      <c r="BZW21" s="13"/>
      <c r="BZX21" s="13"/>
      <c r="BZY21" s="13"/>
      <c r="BZZ21" s="13"/>
      <c r="CAA21" s="13"/>
      <c r="CAB21" s="13"/>
      <c r="CAC21" s="13"/>
      <c r="CAD21" s="13"/>
      <c r="CAE21" s="13"/>
      <c r="CAF21" s="13"/>
      <c r="CAG21" s="13"/>
      <c r="CAH21" s="13"/>
      <c r="CAI21" s="13"/>
      <c r="CAJ21" s="13"/>
      <c r="CAK21" s="13"/>
      <c r="CAL21" s="13"/>
      <c r="CAM21" s="13"/>
      <c r="CAN21" s="13"/>
      <c r="CAO21" s="13"/>
      <c r="CAP21" s="13"/>
      <c r="CAQ21" s="13"/>
      <c r="CAR21" s="13"/>
      <c r="CAS21" s="13"/>
      <c r="CAT21" s="13"/>
      <c r="CAU21" s="13"/>
      <c r="CAV21" s="13"/>
      <c r="CAW21" s="13"/>
      <c r="CAX21" s="13"/>
      <c r="CAY21" s="13"/>
      <c r="CAZ21" s="13"/>
      <c r="CBA21" s="13"/>
      <c r="CBB21" s="13"/>
      <c r="CBC21" s="13"/>
      <c r="CBD21" s="13"/>
      <c r="CBE21" s="13"/>
      <c r="CBF21" s="13"/>
      <c r="CBG21" s="13"/>
      <c r="CBH21" s="13"/>
      <c r="CBI21" s="13"/>
      <c r="CBJ21" s="13"/>
      <c r="CBK21" s="13"/>
      <c r="CBL21" s="13"/>
      <c r="CBM21" s="13"/>
      <c r="CBN21" s="13"/>
      <c r="CBO21" s="13"/>
      <c r="CBP21" s="13"/>
      <c r="CBQ21" s="13"/>
      <c r="CBR21" s="13"/>
      <c r="CBS21" s="13"/>
      <c r="CBT21" s="13"/>
      <c r="CBU21" s="13"/>
      <c r="CBV21" s="13"/>
      <c r="CBW21" s="13"/>
      <c r="CBX21" s="13"/>
      <c r="CBY21" s="13"/>
      <c r="CBZ21" s="13"/>
      <c r="CCA21" s="13"/>
      <c r="CCB21" s="13"/>
      <c r="CCC21" s="13"/>
      <c r="CCD21" s="13"/>
      <c r="CCE21" s="13"/>
      <c r="CCF21" s="13"/>
      <c r="CCG21" s="13"/>
      <c r="CCH21" s="13"/>
      <c r="CCI21" s="13"/>
      <c r="CCJ21" s="13"/>
      <c r="CCK21" s="13"/>
      <c r="CCL21" s="13"/>
      <c r="CCM21" s="13"/>
      <c r="CCN21" s="13"/>
      <c r="CCO21" s="13"/>
      <c r="CCP21" s="13"/>
      <c r="CCQ21" s="13"/>
      <c r="CCR21" s="13"/>
      <c r="CCS21" s="13"/>
      <c r="CCT21" s="13"/>
      <c r="CCU21" s="13"/>
      <c r="CCV21" s="13"/>
      <c r="CCW21" s="13"/>
      <c r="CCX21" s="13"/>
      <c r="CCY21" s="13"/>
      <c r="CCZ21" s="13"/>
      <c r="CDA21" s="13"/>
      <c r="CDB21" s="13"/>
      <c r="CDC21" s="13"/>
      <c r="CDD21" s="13"/>
      <c r="CDE21" s="13"/>
      <c r="CDF21" s="13"/>
      <c r="CDG21" s="13"/>
      <c r="CDH21" s="13"/>
      <c r="CDI21" s="13"/>
      <c r="CDJ21" s="13"/>
      <c r="CDK21" s="13"/>
      <c r="CDL21" s="13"/>
      <c r="CDM21" s="13"/>
      <c r="CDN21" s="13"/>
      <c r="CDO21" s="13"/>
      <c r="CDP21" s="13"/>
      <c r="CDQ21" s="13"/>
      <c r="CDR21" s="13"/>
      <c r="CDS21" s="13"/>
      <c r="CDT21" s="13"/>
      <c r="CDU21" s="13"/>
      <c r="CDV21" s="13"/>
      <c r="CDW21" s="13"/>
      <c r="CDX21" s="13"/>
      <c r="CDY21" s="13"/>
      <c r="CDZ21" s="13"/>
      <c r="CEA21" s="13"/>
      <c r="CEB21" s="13"/>
      <c r="CEC21" s="13"/>
      <c r="CED21" s="13"/>
      <c r="CEE21" s="13"/>
      <c r="CEF21" s="13"/>
      <c r="CEG21" s="13"/>
      <c r="CEH21" s="13"/>
      <c r="CEI21" s="13"/>
      <c r="CEJ21" s="13"/>
      <c r="CEK21" s="13"/>
      <c r="CEL21" s="13"/>
      <c r="CEM21" s="13"/>
      <c r="CEN21" s="13"/>
      <c r="CEO21" s="13"/>
      <c r="CEP21" s="13"/>
      <c r="CEQ21" s="13"/>
      <c r="CER21" s="13"/>
      <c r="CES21" s="13"/>
      <c r="CET21" s="13"/>
      <c r="CEU21" s="13"/>
      <c r="CEV21" s="13"/>
      <c r="CEW21" s="13"/>
      <c r="CEX21" s="13"/>
      <c r="CEY21" s="13"/>
      <c r="CEZ21" s="13"/>
      <c r="CFA21" s="13"/>
      <c r="CFB21" s="13"/>
      <c r="CFC21" s="13"/>
      <c r="CFD21" s="13"/>
      <c r="CFE21" s="13"/>
      <c r="CFF21" s="13"/>
      <c r="CFG21" s="13"/>
      <c r="CFH21" s="13"/>
      <c r="CFI21" s="13"/>
      <c r="CFJ21" s="13"/>
      <c r="CFK21" s="13"/>
      <c r="CFL21" s="13"/>
      <c r="CFM21" s="13"/>
      <c r="CFN21" s="13"/>
      <c r="CFO21" s="13"/>
      <c r="CFP21" s="13"/>
      <c r="CFQ21" s="13"/>
      <c r="CFR21" s="13"/>
      <c r="CFS21" s="13"/>
      <c r="CFT21" s="13"/>
      <c r="CFU21" s="13"/>
      <c r="CFV21" s="13"/>
      <c r="CFW21" s="13"/>
      <c r="CFX21" s="13"/>
      <c r="CFY21" s="13"/>
      <c r="CFZ21" s="13"/>
      <c r="CGA21" s="13"/>
      <c r="CGB21" s="13"/>
      <c r="CGC21" s="13"/>
      <c r="CGD21" s="13"/>
      <c r="CGE21" s="13"/>
      <c r="CGF21" s="13"/>
      <c r="CGG21" s="13"/>
      <c r="CGH21" s="13"/>
      <c r="CGI21" s="13"/>
      <c r="CGJ21" s="13"/>
      <c r="CGK21" s="13"/>
      <c r="CGL21" s="13"/>
      <c r="CGM21" s="13"/>
      <c r="CGN21" s="13"/>
      <c r="CGO21" s="13"/>
      <c r="CGP21" s="13"/>
      <c r="CGQ21" s="13"/>
      <c r="CGR21" s="13"/>
      <c r="CGS21" s="13"/>
      <c r="CGT21" s="13"/>
      <c r="CGU21" s="13"/>
      <c r="CGV21" s="13"/>
      <c r="CGW21" s="13"/>
      <c r="CGX21" s="13"/>
      <c r="CGY21" s="13"/>
      <c r="CGZ21" s="13"/>
      <c r="CHA21" s="13"/>
      <c r="CHB21" s="13"/>
      <c r="CHC21" s="13"/>
      <c r="CHD21" s="13"/>
      <c r="CHE21" s="13"/>
      <c r="CHF21" s="13"/>
      <c r="CHG21" s="13"/>
      <c r="CHH21" s="13"/>
      <c r="CHI21" s="13"/>
      <c r="CHJ21" s="13"/>
      <c r="CHK21" s="13"/>
      <c r="CHL21" s="13"/>
      <c r="CHM21" s="13"/>
      <c r="CHN21" s="13"/>
      <c r="CHO21" s="13"/>
      <c r="CHP21" s="13"/>
      <c r="CHQ21" s="13"/>
      <c r="CHR21" s="13"/>
      <c r="CHS21" s="13"/>
      <c r="CHT21" s="13"/>
      <c r="CHU21" s="13"/>
      <c r="CHV21" s="13"/>
      <c r="CHW21" s="13"/>
      <c r="CHX21" s="13"/>
      <c r="CHY21" s="13"/>
      <c r="CHZ21" s="13"/>
      <c r="CIA21" s="13"/>
      <c r="CIB21" s="13"/>
      <c r="CIC21" s="13"/>
      <c r="CID21" s="13"/>
      <c r="CIE21" s="13"/>
      <c r="CIF21" s="13"/>
      <c r="CIG21" s="13"/>
      <c r="CIH21" s="13"/>
      <c r="CII21" s="13"/>
      <c r="CIJ21" s="13"/>
      <c r="CIK21" s="13"/>
      <c r="CIL21" s="13"/>
      <c r="CIM21" s="13"/>
      <c r="CIN21" s="13"/>
      <c r="CIO21" s="13"/>
      <c r="CIP21" s="13"/>
      <c r="CIQ21" s="13"/>
      <c r="CIR21" s="13"/>
      <c r="CIS21" s="13"/>
      <c r="CIT21" s="13"/>
      <c r="CIU21" s="13"/>
      <c r="CIV21" s="13"/>
      <c r="CIW21" s="13"/>
      <c r="CIX21" s="13"/>
      <c r="CIY21" s="13"/>
      <c r="CIZ21" s="13"/>
      <c r="CJA21" s="13"/>
      <c r="CJB21" s="13"/>
      <c r="CJC21" s="13"/>
      <c r="CJD21" s="13"/>
      <c r="CJE21" s="13"/>
      <c r="CJF21" s="13"/>
      <c r="CJG21" s="13"/>
      <c r="CJH21" s="13"/>
      <c r="CJI21" s="13"/>
      <c r="CJJ21" s="13"/>
      <c r="CJK21" s="13"/>
      <c r="CJL21" s="13"/>
      <c r="CJM21" s="13"/>
      <c r="CJN21" s="13"/>
      <c r="CJO21" s="13"/>
      <c r="CJP21" s="13"/>
      <c r="CJQ21" s="13"/>
      <c r="CJR21" s="13"/>
      <c r="CJS21" s="13"/>
      <c r="CJT21" s="13"/>
      <c r="CJU21" s="13"/>
      <c r="CJV21" s="13"/>
      <c r="CJW21" s="13"/>
      <c r="CJX21" s="13"/>
      <c r="CJY21" s="13"/>
      <c r="CJZ21" s="13"/>
      <c r="CKA21" s="13"/>
      <c r="CKB21" s="13"/>
      <c r="CKC21" s="13"/>
      <c r="CKD21" s="13"/>
      <c r="CKE21" s="13"/>
      <c r="CKF21" s="13"/>
      <c r="CKG21" s="13"/>
      <c r="CKH21" s="13"/>
      <c r="CKI21" s="13"/>
      <c r="CKJ21" s="13"/>
      <c r="CKK21" s="13"/>
      <c r="CKL21" s="13"/>
      <c r="CKM21" s="13"/>
      <c r="CKN21" s="13"/>
      <c r="CKO21" s="13"/>
      <c r="CKP21" s="13"/>
      <c r="CKQ21" s="13"/>
      <c r="CKR21" s="13"/>
      <c r="CKS21" s="13"/>
      <c r="CKT21" s="13"/>
      <c r="CKU21" s="13"/>
      <c r="CKV21" s="13"/>
      <c r="CKW21" s="13"/>
      <c r="CKX21" s="13"/>
      <c r="CKY21" s="13"/>
      <c r="CKZ21" s="13"/>
      <c r="CLA21" s="13"/>
      <c r="CLB21" s="13"/>
      <c r="CLC21" s="13"/>
      <c r="CLD21" s="13"/>
      <c r="CLE21" s="13"/>
      <c r="CLF21" s="13"/>
      <c r="CLG21" s="13"/>
      <c r="CLH21" s="13"/>
      <c r="CLI21" s="13"/>
      <c r="CLJ21" s="13"/>
      <c r="CLK21" s="13"/>
      <c r="CLL21" s="13"/>
      <c r="CLM21" s="13"/>
      <c r="CLN21" s="13"/>
      <c r="CLO21" s="13"/>
      <c r="CLP21" s="13"/>
      <c r="CLQ21" s="13"/>
      <c r="CLR21" s="13"/>
      <c r="CLS21" s="13"/>
      <c r="CLT21" s="13"/>
      <c r="CLU21" s="13"/>
      <c r="CLV21" s="13"/>
      <c r="CLW21" s="13"/>
      <c r="CLX21" s="13"/>
      <c r="CLY21" s="13"/>
      <c r="CLZ21" s="13"/>
      <c r="CMA21" s="13"/>
      <c r="CMB21" s="13"/>
      <c r="CMC21" s="13"/>
      <c r="CMD21" s="13"/>
      <c r="CME21" s="13"/>
      <c r="CMF21" s="13"/>
      <c r="CMG21" s="13"/>
      <c r="CMH21" s="13"/>
      <c r="CMI21" s="13"/>
      <c r="CMJ21" s="13"/>
      <c r="CMK21" s="13"/>
      <c r="CML21" s="13"/>
      <c r="CMM21" s="13"/>
      <c r="CMN21" s="13"/>
      <c r="CMO21" s="13"/>
      <c r="CMP21" s="13"/>
      <c r="CMQ21" s="13"/>
      <c r="CMR21" s="13"/>
      <c r="CMS21" s="13"/>
      <c r="CMT21" s="13"/>
      <c r="CMU21" s="13"/>
      <c r="CMV21" s="13"/>
      <c r="CMW21" s="13"/>
      <c r="CMX21" s="13"/>
      <c r="CMY21" s="13"/>
      <c r="CMZ21" s="13"/>
      <c r="CNA21" s="13"/>
      <c r="CNB21" s="13"/>
      <c r="CNC21" s="13"/>
      <c r="CND21" s="13"/>
      <c r="CNE21" s="13"/>
      <c r="CNF21" s="13"/>
      <c r="CNG21" s="13"/>
      <c r="CNH21" s="13"/>
      <c r="CNI21" s="13"/>
      <c r="CNJ21" s="13"/>
      <c r="CNK21" s="13"/>
      <c r="CNL21" s="13"/>
      <c r="CNM21" s="13"/>
      <c r="CNN21" s="13"/>
      <c r="CNO21" s="13"/>
      <c r="CNP21" s="13"/>
      <c r="CNQ21" s="13"/>
      <c r="CNR21" s="13"/>
      <c r="CNS21" s="13"/>
      <c r="CNT21" s="13"/>
      <c r="CNU21" s="13"/>
      <c r="CNV21" s="13"/>
      <c r="CNW21" s="13"/>
      <c r="CNX21" s="13"/>
      <c r="CNY21" s="13"/>
      <c r="CNZ21" s="13"/>
      <c r="COA21" s="13"/>
      <c r="COB21" s="13"/>
      <c r="COC21" s="13"/>
      <c r="COD21" s="13"/>
      <c r="COE21" s="13"/>
      <c r="COF21" s="13"/>
      <c r="COG21" s="13"/>
      <c r="COH21" s="13"/>
      <c r="COI21" s="13"/>
      <c r="COJ21" s="13"/>
      <c r="COK21" s="13"/>
      <c r="COL21" s="13"/>
      <c r="COM21" s="13"/>
      <c r="CON21" s="13"/>
      <c r="COO21" s="13"/>
      <c r="COP21" s="13"/>
      <c r="COQ21" s="13"/>
      <c r="COR21" s="13"/>
      <c r="COS21" s="13"/>
      <c r="COT21" s="13"/>
      <c r="COU21" s="13"/>
      <c r="COV21" s="13"/>
      <c r="COW21" s="13"/>
      <c r="COX21" s="13"/>
      <c r="COY21" s="13"/>
      <c r="COZ21" s="13"/>
      <c r="CPA21" s="13"/>
      <c r="CPB21" s="13"/>
      <c r="CPC21" s="13"/>
      <c r="CPD21" s="13"/>
      <c r="CPE21" s="13"/>
      <c r="CPF21" s="13"/>
      <c r="CPG21" s="13"/>
      <c r="CPH21" s="13"/>
      <c r="CPI21" s="13"/>
      <c r="CPJ21" s="13"/>
      <c r="CPK21" s="13"/>
      <c r="CPL21" s="13"/>
      <c r="CPM21" s="13"/>
      <c r="CPN21" s="13"/>
      <c r="CPO21" s="13"/>
      <c r="CPP21" s="13"/>
      <c r="CPQ21" s="13"/>
      <c r="CPR21" s="13"/>
      <c r="CPS21" s="13"/>
      <c r="CPT21" s="13"/>
      <c r="CPU21" s="13"/>
      <c r="CPV21" s="13"/>
      <c r="CPW21" s="13"/>
      <c r="CPX21" s="13"/>
      <c r="CPY21" s="13"/>
      <c r="CPZ21" s="13"/>
      <c r="CQA21" s="13"/>
      <c r="CQB21" s="13"/>
      <c r="CQC21" s="13"/>
      <c r="CQD21" s="13"/>
      <c r="CQE21" s="13"/>
      <c r="CQF21" s="13"/>
      <c r="CQG21" s="13"/>
      <c r="CQH21" s="13"/>
      <c r="CQI21" s="13"/>
      <c r="CQJ21" s="13"/>
      <c r="CQK21" s="13"/>
      <c r="CQL21" s="13"/>
      <c r="CQM21" s="13"/>
      <c r="CQN21" s="13"/>
      <c r="CQO21" s="13"/>
      <c r="CQP21" s="13"/>
      <c r="CQQ21" s="13"/>
      <c r="CQR21" s="13"/>
      <c r="CQS21" s="13"/>
      <c r="CQT21" s="13"/>
      <c r="CQU21" s="13"/>
      <c r="CQV21" s="13"/>
      <c r="CQW21" s="13"/>
      <c r="CQX21" s="13"/>
      <c r="CQY21" s="13"/>
      <c r="CQZ21" s="13"/>
      <c r="CRA21" s="13"/>
      <c r="CRB21" s="13"/>
      <c r="CRC21" s="13"/>
      <c r="CRD21" s="13"/>
      <c r="CRE21" s="13"/>
      <c r="CRF21" s="13"/>
      <c r="CRG21" s="13"/>
      <c r="CRH21" s="13"/>
      <c r="CRI21" s="13"/>
      <c r="CRJ21" s="13"/>
      <c r="CRK21" s="13"/>
      <c r="CRL21" s="13"/>
      <c r="CRM21" s="13"/>
      <c r="CRN21" s="13"/>
      <c r="CRO21" s="13"/>
      <c r="CRP21" s="13"/>
      <c r="CRQ21" s="13"/>
      <c r="CRR21" s="13"/>
      <c r="CRS21" s="13"/>
      <c r="CRT21" s="13"/>
      <c r="CRU21" s="13"/>
      <c r="CRV21" s="13"/>
      <c r="CRW21" s="13"/>
      <c r="CRX21" s="13"/>
      <c r="CRY21" s="13"/>
      <c r="CRZ21" s="13"/>
      <c r="CSA21" s="13"/>
      <c r="CSB21" s="13"/>
      <c r="CSC21" s="13"/>
      <c r="CSD21" s="13"/>
      <c r="CSE21" s="13"/>
      <c r="CSF21" s="13"/>
      <c r="CSG21" s="13"/>
      <c r="CSH21" s="13"/>
      <c r="CSI21" s="13"/>
      <c r="CSJ21" s="13"/>
      <c r="CSK21" s="13"/>
      <c r="CSL21" s="13"/>
      <c r="CSM21" s="13"/>
      <c r="CSN21" s="13"/>
      <c r="CSO21" s="13"/>
      <c r="CSP21" s="13"/>
      <c r="CSQ21" s="13"/>
      <c r="CSR21" s="13"/>
      <c r="CSS21" s="13"/>
      <c r="CST21" s="13"/>
      <c r="CSU21" s="13"/>
      <c r="CSV21" s="13"/>
      <c r="CSW21" s="13"/>
      <c r="CSX21" s="13"/>
      <c r="CSY21" s="13"/>
      <c r="CSZ21" s="13"/>
      <c r="CTA21" s="13"/>
      <c r="CTB21" s="13"/>
      <c r="CTC21" s="13"/>
      <c r="CTD21" s="13"/>
      <c r="CTE21" s="13"/>
      <c r="CTF21" s="13"/>
      <c r="CTG21" s="13"/>
      <c r="CTH21" s="13"/>
      <c r="CTI21" s="13"/>
      <c r="CTJ21" s="13"/>
      <c r="CTK21" s="13"/>
      <c r="CTL21" s="13"/>
      <c r="CTM21" s="13"/>
      <c r="CTN21" s="13"/>
      <c r="CTO21" s="13"/>
      <c r="CTP21" s="13"/>
      <c r="CTQ21" s="13"/>
      <c r="CTR21" s="13"/>
      <c r="CTS21" s="13"/>
      <c r="CTT21" s="13"/>
      <c r="CTU21" s="13"/>
      <c r="CTV21" s="13"/>
      <c r="CTW21" s="13"/>
      <c r="CTX21" s="13"/>
      <c r="CTY21" s="13"/>
      <c r="CTZ21" s="13"/>
      <c r="CUA21" s="13"/>
      <c r="CUB21" s="13"/>
      <c r="CUC21" s="13"/>
      <c r="CUD21" s="13"/>
      <c r="CUE21" s="13"/>
      <c r="CUF21" s="13"/>
      <c r="CUG21" s="13"/>
      <c r="CUH21" s="13"/>
      <c r="CUI21" s="13"/>
      <c r="CUJ21" s="13"/>
      <c r="CUK21" s="13"/>
      <c r="CUL21" s="13"/>
      <c r="CUM21" s="13"/>
      <c r="CUN21" s="13"/>
      <c r="CUO21" s="13"/>
      <c r="CUP21" s="13"/>
      <c r="CUQ21" s="13"/>
      <c r="CUR21" s="13"/>
      <c r="CUS21" s="13"/>
      <c r="CUT21" s="13"/>
      <c r="CUU21" s="13"/>
      <c r="CUV21" s="13"/>
      <c r="CUW21" s="13"/>
      <c r="CUX21" s="13"/>
      <c r="CUY21" s="13"/>
      <c r="CUZ21" s="13"/>
      <c r="CVA21" s="13"/>
      <c r="CVB21" s="13"/>
      <c r="CVC21" s="13"/>
      <c r="CVD21" s="13"/>
      <c r="CVE21" s="13"/>
      <c r="CVF21" s="13"/>
      <c r="CVG21" s="13"/>
      <c r="CVH21" s="13"/>
      <c r="CVI21" s="13"/>
      <c r="CVJ21" s="13"/>
      <c r="CVK21" s="13"/>
      <c r="CVL21" s="13"/>
      <c r="CVM21" s="13"/>
      <c r="CVN21" s="13"/>
      <c r="CVO21" s="13"/>
      <c r="CVP21" s="13"/>
      <c r="CVQ21" s="13"/>
      <c r="CVR21" s="13"/>
      <c r="CVS21" s="13"/>
      <c r="CVT21" s="13"/>
      <c r="CVU21" s="13"/>
      <c r="CVV21" s="13"/>
      <c r="CVW21" s="13"/>
      <c r="CVX21" s="13"/>
      <c r="CVY21" s="13"/>
      <c r="CVZ21" s="13"/>
      <c r="CWA21" s="13"/>
      <c r="CWB21" s="13"/>
      <c r="CWC21" s="13"/>
      <c r="CWD21" s="13"/>
      <c r="CWE21" s="13"/>
      <c r="CWF21" s="13"/>
      <c r="CWG21" s="13"/>
      <c r="CWH21" s="13"/>
      <c r="CWI21" s="13"/>
      <c r="CWJ21" s="13"/>
      <c r="CWK21" s="13"/>
      <c r="CWL21" s="13"/>
      <c r="CWM21" s="13"/>
      <c r="CWN21" s="13"/>
      <c r="CWO21" s="13"/>
      <c r="CWP21" s="13"/>
      <c r="CWQ21" s="13"/>
      <c r="CWR21" s="13"/>
      <c r="CWS21" s="13"/>
      <c r="CWT21" s="13"/>
      <c r="CWU21" s="13"/>
      <c r="CWV21" s="13"/>
      <c r="CWW21" s="13"/>
      <c r="CWX21" s="13"/>
      <c r="CWY21" s="13"/>
      <c r="CWZ21" s="13"/>
      <c r="CXA21" s="13"/>
      <c r="CXB21" s="13"/>
      <c r="CXC21" s="13"/>
      <c r="CXD21" s="13"/>
      <c r="CXE21" s="13"/>
      <c r="CXF21" s="13"/>
      <c r="CXG21" s="13"/>
      <c r="CXH21" s="13"/>
      <c r="CXI21" s="13"/>
      <c r="CXJ21" s="13"/>
      <c r="CXK21" s="13"/>
      <c r="CXL21" s="13"/>
      <c r="CXM21" s="13"/>
      <c r="CXN21" s="13"/>
      <c r="CXO21" s="13"/>
      <c r="CXP21" s="13"/>
      <c r="CXQ21" s="13"/>
      <c r="CXR21" s="13"/>
      <c r="CXS21" s="13"/>
      <c r="CXT21" s="13"/>
      <c r="CXU21" s="13"/>
      <c r="CXV21" s="13"/>
      <c r="CXW21" s="13"/>
      <c r="CXX21" s="13"/>
      <c r="CXY21" s="13"/>
      <c r="CXZ21" s="13"/>
      <c r="CYA21" s="13"/>
      <c r="CYB21" s="13"/>
      <c r="CYC21" s="13"/>
      <c r="CYD21" s="13"/>
      <c r="CYE21" s="13"/>
      <c r="CYF21" s="13"/>
      <c r="CYG21" s="13"/>
      <c r="CYH21" s="13"/>
      <c r="CYI21" s="13"/>
      <c r="CYJ21" s="13"/>
      <c r="CYK21" s="13"/>
      <c r="CYL21" s="13"/>
      <c r="CYM21" s="13"/>
      <c r="CYN21" s="13"/>
      <c r="CYO21" s="13"/>
      <c r="CYP21" s="13"/>
      <c r="CYQ21" s="13"/>
      <c r="CYR21" s="13"/>
      <c r="CYS21" s="13"/>
      <c r="CYT21" s="13"/>
      <c r="CYU21" s="13"/>
      <c r="CYV21" s="13"/>
      <c r="CYW21" s="13"/>
      <c r="CYX21" s="13"/>
      <c r="CYY21" s="13"/>
      <c r="CYZ21" s="13"/>
      <c r="CZA21" s="13"/>
      <c r="CZB21" s="13"/>
      <c r="CZC21" s="13"/>
      <c r="CZD21" s="13"/>
      <c r="CZE21" s="13"/>
      <c r="CZF21" s="13"/>
      <c r="CZG21" s="13"/>
      <c r="CZH21" s="13"/>
      <c r="CZI21" s="13"/>
      <c r="CZJ21" s="13"/>
      <c r="CZK21" s="13"/>
      <c r="CZL21" s="13"/>
      <c r="CZM21" s="13"/>
      <c r="CZN21" s="13"/>
      <c r="CZO21" s="13"/>
      <c r="CZP21" s="13"/>
      <c r="CZQ21" s="13"/>
      <c r="CZR21" s="13"/>
      <c r="CZS21" s="13"/>
      <c r="CZT21" s="13"/>
      <c r="CZU21" s="13"/>
      <c r="CZV21" s="13"/>
      <c r="CZW21" s="13"/>
      <c r="CZX21" s="13"/>
      <c r="CZY21" s="13"/>
      <c r="CZZ21" s="13"/>
      <c r="DAA21" s="13"/>
      <c r="DAB21" s="13"/>
      <c r="DAC21" s="13"/>
      <c r="DAD21" s="13"/>
      <c r="DAE21" s="13"/>
      <c r="DAF21" s="13"/>
      <c r="DAG21" s="13"/>
      <c r="DAH21" s="13"/>
      <c r="DAI21" s="13"/>
      <c r="DAJ21" s="13"/>
      <c r="DAK21" s="13"/>
      <c r="DAL21" s="13"/>
      <c r="DAM21" s="13"/>
      <c r="DAN21" s="13"/>
      <c r="DAO21" s="13"/>
      <c r="DAP21" s="13"/>
      <c r="DAQ21" s="13"/>
      <c r="DAR21" s="13"/>
      <c r="DAS21" s="13"/>
      <c r="DAT21" s="13"/>
      <c r="DAU21" s="13"/>
      <c r="DAV21" s="13"/>
      <c r="DAW21" s="13"/>
      <c r="DAX21" s="13"/>
      <c r="DAY21" s="13"/>
      <c r="DAZ21" s="13"/>
      <c r="DBA21" s="13"/>
      <c r="DBB21" s="13"/>
      <c r="DBC21" s="13"/>
      <c r="DBD21" s="13"/>
      <c r="DBE21" s="13"/>
      <c r="DBF21" s="13"/>
      <c r="DBG21" s="13"/>
      <c r="DBH21" s="13"/>
      <c r="DBI21" s="13"/>
      <c r="DBJ21" s="13"/>
      <c r="DBK21" s="13"/>
      <c r="DBL21" s="13"/>
      <c r="DBM21" s="13"/>
      <c r="DBN21" s="13"/>
      <c r="DBO21" s="13"/>
      <c r="DBP21" s="13"/>
      <c r="DBQ21" s="13"/>
      <c r="DBR21" s="13"/>
      <c r="DBS21" s="13"/>
      <c r="DBT21" s="13"/>
      <c r="DBU21" s="13"/>
      <c r="DBV21" s="13"/>
      <c r="DBW21" s="13"/>
      <c r="DBX21" s="13"/>
      <c r="DBY21" s="13"/>
      <c r="DBZ21" s="13"/>
      <c r="DCA21" s="13"/>
      <c r="DCB21" s="13"/>
      <c r="DCC21" s="13"/>
      <c r="DCD21" s="13"/>
      <c r="DCE21" s="13"/>
      <c r="DCF21" s="13"/>
      <c r="DCG21" s="13"/>
      <c r="DCH21" s="13"/>
      <c r="DCI21" s="13"/>
      <c r="DCJ21" s="13"/>
      <c r="DCK21" s="13"/>
      <c r="DCL21" s="13"/>
      <c r="DCM21" s="13"/>
      <c r="DCN21" s="13"/>
      <c r="DCO21" s="13"/>
      <c r="DCP21" s="13"/>
      <c r="DCQ21" s="13"/>
      <c r="DCR21" s="13"/>
      <c r="DCS21" s="13"/>
      <c r="DCT21" s="13"/>
      <c r="DCU21" s="13"/>
      <c r="DCV21" s="13"/>
      <c r="DCW21" s="13"/>
      <c r="DCX21" s="13"/>
      <c r="DCY21" s="13"/>
      <c r="DCZ21" s="13"/>
      <c r="DDA21" s="13"/>
      <c r="DDB21" s="13"/>
      <c r="DDC21" s="13"/>
      <c r="DDD21" s="13"/>
      <c r="DDE21" s="13"/>
      <c r="DDF21" s="13"/>
      <c r="DDG21" s="13"/>
      <c r="DDH21" s="13"/>
      <c r="DDI21" s="13"/>
      <c r="DDJ21" s="13"/>
      <c r="DDK21" s="13"/>
      <c r="DDL21" s="13"/>
      <c r="DDM21" s="13"/>
      <c r="DDN21" s="13"/>
      <c r="DDO21" s="13"/>
      <c r="DDP21" s="13"/>
      <c r="DDQ21" s="13"/>
      <c r="DDR21" s="13"/>
      <c r="DDS21" s="13"/>
      <c r="DDT21" s="13"/>
      <c r="DDU21" s="13"/>
      <c r="DDV21" s="13"/>
      <c r="DDW21" s="13"/>
      <c r="DDX21" s="13"/>
      <c r="DDY21" s="13"/>
      <c r="DDZ21" s="13"/>
      <c r="DEA21" s="13"/>
      <c r="DEB21" s="13"/>
      <c r="DEC21" s="13"/>
      <c r="DED21" s="13"/>
      <c r="DEE21" s="13"/>
      <c r="DEF21" s="13"/>
      <c r="DEG21" s="13"/>
      <c r="DEH21" s="13"/>
      <c r="DEI21" s="13"/>
      <c r="DEJ21" s="13"/>
      <c r="DEK21" s="13"/>
      <c r="DEL21" s="13"/>
      <c r="DEM21" s="13"/>
      <c r="DEN21" s="13"/>
      <c r="DEO21" s="13"/>
      <c r="DEP21" s="13"/>
      <c r="DEQ21" s="13"/>
      <c r="DER21" s="13"/>
      <c r="DES21" s="13"/>
      <c r="DET21" s="13"/>
      <c r="DEU21" s="13"/>
      <c r="DEV21" s="13"/>
      <c r="DEW21" s="13"/>
      <c r="DEX21" s="13"/>
      <c r="DEY21" s="13"/>
      <c r="DEZ21" s="13"/>
      <c r="DFA21" s="13"/>
      <c r="DFB21" s="13"/>
      <c r="DFC21" s="13"/>
      <c r="DFD21" s="13"/>
      <c r="DFE21" s="13"/>
      <c r="DFF21" s="13"/>
      <c r="DFG21" s="13"/>
      <c r="DFH21" s="13"/>
      <c r="DFI21" s="13"/>
      <c r="DFJ21" s="13"/>
      <c r="DFK21" s="13"/>
      <c r="DFL21" s="13"/>
      <c r="DFM21" s="13"/>
      <c r="DFN21" s="13"/>
      <c r="DFO21" s="13"/>
      <c r="DFP21" s="13"/>
      <c r="DFQ21" s="13"/>
      <c r="DFR21" s="13"/>
      <c r="DFS21" s="13"/>
      <c r="DFT21" s="13"/>
      <c r="DFU21" s="13"/>
      <c r="DFV21" s="13"/>
      <c r="DFW21" s="13"/>
      <c r="DFX21" s="13"/>
      <c r="DFY21" s="13"/>
      <c r="DFZ21" s="13"/>
      <c r="DGA21" s="13"/>
      <c r="DGB21" s="13"/>
      <c r="DGC21" s="13"/>
      <c r="DGD21" s="13"/>
      <c r="DGE21" s="13"/>
      <c r="DGF21" s="13"/>
      <c r="DGG21" s="13"/>
      <c r="DGH21" s="13"/>
      <c r="DGI21" s="13"/>
      <c r="DGJ21" s="13"/>
      <c r="DGK21" s="13"/>
      <c r="DGL21" s="13"/>
      <c r="DGM21" s="13"/>
      <c r="DGN21" s="13"/>
      <c r="DGO21" s="13"/>
      <c r="DGP21" s="13"/>
      <c r="DGQ21" s="13"/>
      <c r="DGR21" s="13"/>
      <c r="DGS21" s="13"/>
      <c r="DGT21" s="13"/>
      <c r="DGU21" s="13"/>
      <c r="DGV21" s="13"/>
      <c r="DGW21" s="13"/>
      <c r="DGX21" s="13"/>
      <c r="DGY21" s="13"/>
      <c r="DGZ21" s="13"/>
      <c r="DHA21" s="13"/>
      <c r="DHB21" s="13"/>
      <c r="DHC21" s="13"/>
      <c r="DHD21" s="13"/>
      <c r="DHE21" s="13"/>
      <c r="DHF21" s="13"/>
      <c r="DHG21" s="13"/>
      <c r="DHH21" s="13"/>
      <c r="DHI21" s="13"/>
      <c r="DHJ21" s="13"/>
      <c r="DHK21" s="13"/>
      <c r="DHL21" s="13"/>
      <c r="DHM21" s="13"/>
      <c r="DHN21" s="13"/>
      <c r="DHO21" s="13"/>
      <c r="DHP21" s="13"/>
      <c r="DHQ21" s="13"/>
      <c r="DHR21" s="13"/>
      <c r="DHS21" s="13"/>
      <c r="DHT21" s="13"/>
      <c r="DHU21" s="13"/>
      <c r="DHV21" s="13"/>
      <c r="DHW21" s="13"/>
      <c r="DHX21" s="13"/>
      <c r="DHY21" s="13"/>
      <c r="DHZ21" s="13"/>
      <c r="DIA21" s="13"/>
      <c r="DIB21" s="13"/>
      <c r="DIC21" s="13"/>
      <c r="DID21" s="13"/>
      <c r="DIE21" s="13"/>
      <c r="DIF21" s="13"/>
      <c r="DIG21" s="13"/>
      <c r="DIH21" s="13"/>
      <c r="DII21" s="13"/>
      <c r="DIJ21" s="13"/>
      <c r="DIK21" s="13"/>
      <c r="DIL21" s="13"/>
      <c r="DIM21" s="13"/>
      <c r="DIN21" s="13"/>
      <c r="DIO21" s="13"/>
      <c r="DIP21" s="13"/>
      <c r="DIQ21" s="13"/>
      <c r="DIR21" s="13"/>
      <c r="DIS21" s="13"/>
      <c r="DIT21" s="13"/>
      <c r="DIU21" s="13"/>
      <c r="DIV21" s="13"/>
      <c r="DIW21" s="13"/>
      <c r="DIX21" s="13"/>
      <c r="DIY21" s="13"/>
      <c r="DIZ21" s="13"/>
      <c r="DJA21" s="13"/>
      <c r="DJB21" s="13"/>
      <c r="DJC21" s="13"/>
      <c r="DJD21" s="13"/>
      <c r="DJE21" s="13"/>
      <c r="DJF21" s="13"/>
      <c r="DJG21" s="13"/>
      <c r="DJH21" s="13"/>
      <c r="DJI21" s="13"/>
      <c r="DJJ21" s="13"/>
      <c r="DJK21" s="13"/>
      <c r="DJL21" s="13"/>
      <c r="DJM21" s="13"/>
      <c r="DJN21" s="13"/>
      <c r="DJO21" s="13"/>
      <c r="DJP21" s="13"/>
      <c r="DJQ21" s="13"/>
      <c r="DJR21" s="13"/>
      <c r="DJS21" s="13"/>
      <c r="DJT21" s="13"/>
      <c r="DJU21" s="13"/>
      <c r="DJV21" s="13"/>
      <c r="DJW21" s="13"/>
      <c r="DJX21" s="13"/>
      <c r="DJY21" s="13"/>
      <c r="DJZ21" s="13"/>
      <c r="DKA21" s="13"/>
      <c r="DKB21" s="13"/>
      <c r="DKC21" s="13"/>
      <c r="DKD21" s="13"/>
      <c r="DKE21" s="13"/>
      <c r="DKF21" s="13"/>
      <c r="DKG21" s="13"/>
      <c r="DKH21" s="13"/>
      <c r="DKI21" s="13"/>
      <c r="DKJ21" s="13"/>
      <c r="DKK21" s="13"/>
      <c r="DKL21" s="13"/>
      <c r="DKM21" s="13"/>
      <c r="DKN21" s="13"/>
      <c r="DKO21" s="13"/>
      <c r="DKP21" s="13"/>
      <c r="DKQ21" s="13"/>
      <c r="DKR21" s="13"/>
      <c r="DKS21" s="13"/>
      <c r="DKT21" s="13"/>
      <c r="DKU21" s="13"/>
      <c r="DKV21" s="13"/>
      <c r="DKW21" s="13"/>
      <c r="DKX21" s="13"/>
      <c r="DKY21" s="13"/>
      <c r="DKZ21" s="13"/>
      <c r="DLA21" s="13"/>
      <c r="DLB21" s="13"/>
      <c r="DLC21" s="13"/>
      <c r="DLD21" s="13"/>
      <c r="DLE21" s="13"/>
      <c r="DLF21" s="13"/>
      <c r="DLG21" s="13"/>
      <c r="DLH21" s="13"/>
      <c r="DLI21" s="13"/>
      <c r="DLJ21" s="13"/>
      <c r="DLK21" s="13"/>
      <c r="DLL21" s="13"/>
      <c r="DLM21" s="13"/>
      <c r="DLN21" s="13"/>
      <c r="DLO21" s="13"/>
      <c r="DLP21" s="13"/>
      <c r="DLQ21" s="13"/>
      <c r="DLR21" s="13"/>
      <c r="DLS21" s="13"/>
      <c r="DLT21" s="13"/>
      <c r="DLU21" s="13"/>
      <c r="DLV21" s="13"/>
      <c r="DLW21" s="13"/>
      <c r="DLX21" s="13"/>
      <c r="DLY21" s="13"/>
      <c r="DLZ21" s="13"/>
      <c r="DMA21" s="13"/>
      <c r="DMB21" s="13"/>
      <c r="DMC21" s="13"/>
      <c r="DMD21" s="13"/>
      <c r="DME21" s="13"/>
      <c r="DMF21" s="13"/>
      <c r="DMG21" s="13"/>
      <c r="DMH21" s="13"/>
      <c r="DMI21" s="13"/>
      <c r="DMJ21" s="13"/>
      <c r="DMK21" s="13"/>
      <c r="DML21" s="13"/>
      <c r="DMM21" s="13"/>
      <c r="DMN21" s="13"/>
      <c r="DMO21" s="13"/>
      <c r="DMP21" s="13"/>
      <c r="DMQ21" s="13"/>
      <c r="DMR21" s="13"/>
      <c r="DMS21" s="13"/>
      <c r="DMT21" s="13"/>
      <c r="DMU21" s="13"/>
      <c r="DMV21" s="13"/>
      <c r="DMW21" s="13"/>
      <c r="DMX21" s="13"/>
      <c r="DMY21" s="13"/>
      <c r="DMZ21" s="13"/>
      <c r="DNA21" s="13"/>
      <c r="DNB21" s="13"/>
      <c r="DNC21" s="13"/>
      <c r="DND21" s="13"/>
      <c r="DNE21" s="13"/>
      <c r="DNF21" s="13"/>
      <c r="DNG21" s="13"/>
      <c r="DNH21" s="13"/>
      <c r="DNI21" s="13"/>
      <c r="DNJ21" s="13"/>
      <c r="DNK21" s="13"/>
      <c r="DNL21" s="13"/>
      <c r="DNM21" s="13"/>
      <c r="DNN21" s="13"/>
      <c r="DNO21" s="13"/>
      <c r="DNP21" s="13"/>
      <c r="DNQ21" s="13"/>
      <c r="DNR21" s="13"/>
      <c r="DNS21" s="13"/>
      <c r="DNT21" s="13"/>
      <c r="DNU21" s="13"/>
      <c r="DNV21" s="13"/>
      <c r="DNW21" s="13"/>
      <c r="DNX21" s="13"/>
      <c r="DNY21" s="13"/>
      <c r="DNZ21" s="13"/>
      <c r="DOA21" s="13"/>
      <c r="DOB21" s="13"/>
      <c r="DOC21" s="13"/>
      <c r="DOD21" s="13"/>
      <c r="DOE21" s="13"/>
      <c r="DOF21" s="13"/>
      <c r="DOG21" s="13"/>
      <c r="DOH21" s="13"/>
      <c r="DOI21" s="13"/>
      <c r="DOJ21" s="13"/>
      <c r="DOK21" s="13"/>
      <c r="DOL21" s="13"/>
      <c r="DOM21" s="13"/>
      <c r="DON21" s="13"/>
      <c r="DOO21" s="13"/>
      <c r="DOP21" s="13"/>
      <c r="DOQ21" s="13"/>
      <c r="DOR21" s="13"/>
      <c r="DOS21" s="13"/>
      <c r="DOT21" s="13"/>
      <c r="DOU21" s="13"/>
      <c r="DOV21" s="13"/>
      <c r="DOW21" s="13"/>
      <c r="DOX21" s="13"/>
      <c r="DOY21" s="13"/>
      <c r="DOZ21" s="13"/>
      <c r="DPA21" s="13"/>
      <c r="DPB21" s="13"/>
      <c r="DPC21" s="13"/>
      <c r="DPD21" s="13"/>
      <c r="DPE21" s="13"/>
      <c r="DPF21" s="13"/>
      <c r="DPG21" s="13"/>
      <c r="DPH21" s="13"/>
      <c r="DPI21" s="13"/>
      <c r="DPJ21" s="13"/>
      <c r="DPK21" s="13"/>
      <c r="DPL21" s="13"/>
      <c r="DPM21" s="13"/>
      <c r="DPN21" s="13"/>
      <c r="DPO21" s="13"/>
      <c r="DPP21" s="13"/>
      <c r="DPQ21" s="13"/>
      <c r="DPR21" s="13"/>
      <c r="DPS21" s="13"/>
      <c r="DPT21" s="13"/>
      <c r="DPU21" s="13"/>
      <c r="DPV21" s="13"/>
      <c r="DPW21" s="13"/>
      <c r="DPX21" s="13"/>
      <c r="DPY21" s="13"/>
      <c r="DPZ21" s="13"/>
      <c r="DQA21" s="13"/>
      <c r="DQB21" s="13"/>
      <c r="DQC21" s="13"/>
      <c r="DQD21" s="13"/>
      <c r="DQE21" s="13"/>
      <c r="DQF21" s="13"/>
      <c r="DQG21" s="13"/>
      <c r="DQH21" s="13"/>
      <c r="DQI21" s="13"/>
      <c r="DQJ21" s="13"/>
      <c r="DQK21" s="13"/>
      <c r="DQL21" s="13"/>
      <c r="DQM21" s="13"/>
      <c r="DQN21" s="13"/>
      <c r="DQO21" s="13"/>
      <c r="DQP21" s="13"/>
      <c r="DQQ21" s="13"/>
      <c r="DQR21" s="13"/>
      <c r="DQS21" s="13"/>
      <c r="DQT21" s="13"/>
      <c r="DQU21" s="13"/>
      <c r="DQV21" s="13"/>
      <c r="DQW21" s="13"/>
      <c r="DQX21" s="13"/>
      <c r="DQY21" s="13"/>
      <c r="DQZ21" s="13"/>
      <c r="DRA21" s="13"/>
      <c r="DRB21" s="13"/>
      <c r="DRC21" s="13"/>
      <c r="DRD21" s="13"/>
      <c r="DRE21" s="13"/>
      <c r="DRF21" s="13"/>
      <c r="DRG21" s="13"/>
      <c r="DRH21" s="13"/>
      <c r="DRI21" s="13"/>
      <c r="DRJ21" s="13"/>
      <c r="DRK21" s="13"/>
      <c r="DRL21" s="13"/>
      <c r="DRM21" s="13"/>
      <c r="DRN21" s="13"/>
      <c r="DRO21" s="13"/>
      <c r="DRP21" s="13"/>
      <c r="DRQ21" s="13"/>
      <c r="DRR21" s="13"/>
      <c r="DRS21" s="13"/>
      <c r="DRT21" s="13"/>
      <c r="DRU21" s="13"/>
      <c r="DRV21" s="13"/>
      <c r="DRW21" s="13"/>
      <c r="DRX21" s="13"/>
      <c r="DRY21" s="13"/>
      <c r="DRZ21" s="13"/>
      <c r="DSA21" s="13"/>
      <c r="DSB21" s="13"/>
      <c r="DSC21" s="13"/>
      <c r="DSD21" s="13"/>
      <c r="DSE21" s="13"/>
      <c r="DSF21" s="13"/>
      <c r="DSG21" s="13"/>
      <c r="DSH21" s="13"/>
      <c r="DSI21" s="13"/>
      <c r="DSJ21" s="13"/>
      <c r="DSK21" s="13"/>
      <c r="DSL21" s="13"/>
      <c r="DSM21" s="13"/>
      <c r="DSN21" s="13"/>
      <c r="DSO21" s="13"/>
      <c r="DSP21" s="13"/>
      <c r="DSQ21" s="13"/>
      <c r="DSR21" s="13"/>
      <c r="DSS21" s="13"/>
      <c r="DST21" s="13"/>
      <c r="DSU21" s="13"/>
      <c r="DSV21" s="13"/>
      <c r="DSW21" s="13"/>
      <c r="DSX21" s="13"/>
      <c r="DSY21" s="13"/>
      <c r="DSZ21" s="13"/>
      <c r="DTA21" s="13"/>
      <c r="DTB21" s="13"/>
      <c r="DTC21" s="13"/>
      <c r="DTD21" s="13"/>
      <c r="DTE21" s="13"/>
      <c r="DTF21" s="13"/>
      <c r="DTG21" s="13"/>
      <c r="DTH21" s="13"/>
      <c r="DTI21" s="13"/>
      <c r="DTJ21" s="13"/>
      <c r="DTK21" s="13"/>
      <c r="DTL21" s="13"/>
      <c r="DTM21" s="13"/>
      <c r="DTN21" s="13"/>
      <c r="DTO21" s="13"/>
      <c r="DTP21" s="13"/>
      <c r="DTQ21" s="13"/>
      <c r="DTR21" s="13"/>
      <c r="DTS21" s="13"/>
      <c r="DTT21" s="13"/>
      <c r="DTU21" s="13"/>
      <c r="DTV21" s="13"/>
      <c r="DTW21" s="13"/>
      <c r="DTX21" s="13"/>
      <c r="DTY21" s="13"/>
      <c r="DTZ21" s="13"/>
      <c r="DUA21" s="13"/>
      <c r="DUB21" s="13"/>
      <c r="DUC21" s="13"/>
      <c r="DUD21" s="13"/>
      <c r="DUE21" s="13"/>
      <c r="DUF21" s="13"/>
      <c r="DUG21" s="13"/>
      <c r="DUH21" s="13"/>
      <c r="DUI21" s="13"/>
      <c r="DUJ21" s="13"/>
      <c r="DUK21" s="13"/>
      <c r="DUL21" s="13"/>
      <c r="DUM21" s="13"/>
      <c r="DUN21" s="13"/>
      <c r="DUO21" s="13"/>
      <c r="DUP21" s="13"/>
      <c r="DUQ21" s="13"/>
      <c r="DUR21" s="13"/>
      <c r="DUS21" s="13"/>
      <c r="DUT21" s="13"/>
      <c r="DUU21" s="13"/>
      <c r="DUV21" s="13"/>
      <c r="DUW21" s="13"/>
      <c r="DUX21" s="13"/>
      <c r="DUY21" s="13"/>
      <c r="DUZ21" s="13"/>
      <c r="DVA21" s="13"/>
      <c r="DVB21" s="13"/>
      <c r="DVC21" s="13"/>
      <c r="DVD21" s="13"/>
      <c r="DVE21" s="13"/>
      <c r="DVF21" s="13"/>
      <c r="DVG21" s="13"/>
      <c r="DVH21" s="13"/>
      <c r="DVI21" s="13"/>
      <c r="DVJ21" s="13"/>
      <c r="DVK21" s="13"/>
      <c r="DVL21" s="13"/>
      <c r="DVM21" s="13"/>
      <c r="DVN21" s="13"/>
      <c r="DVO21" s="13"/>
      <c r="DVP21" s="13"/>
      <c r="DVQ21" s="13"/>
      <c r="DVR21" s="13"/>
      <c r="DVS21" s="13"/>
      <c r="DVT21" s="13"/>
      <c r="DVU21" s="13"/>
      <c r="DVV21" s="13"/>
      <c r="DVW21" s="13"/>
      <c r="DVX21" s="13"/>
      <c r="DVY21" s="13"/>
      <c r="DVZ21" s="13"/>
      <c r="DWA21" s="13"/>
      <c r="DWB21" s="13"/>
      <c r="DWC21" s="13"/>
      <c r="DWD21" s="13"/>
      <c r="DWE21" s="13"/>
      <c r="DWF21" s="13"/>
      <c r="DWG21" s="13"/>
      <c r="DWH21" s="13"/>
      <c r="DWI21" s="13"/>
      <c r="DWJ21" s="13"/>
      <c r="DWK21" s="13"/>
      <c r="DWL21" s="13"/>
      <c r="DWM21" s="13"/>
      <c r="DWN21" s="13"/>
      <c r="DWO21" s="13"/>
      <c r="DWP21" s="13"/>
      <c r="DWQ21" s="13"/>
      <c r="DWR21" s="13"/>
      <c r="DWS21" s="13"/>
      <c r="DWT21" s="13"/>
      <c r="DWU21" s="13"/>
      <c r="DWV21" s="13"/>
      <c r="DWW21" s="13"/>
      <c r="DWX21" s="13"/>
      <c r="DWY21" s="13"/>
      <c r="DWZ21" s="13"/>
      <c r="DXA21" s="13"/>
      <c r="DXB21" s="13"/>
      <c r="DXC21" s="13"/>
      <c r="DXD21" s="13"/>
      <c r="DXE21" s="13"/>
      <c r="DXF21" s="13"/>
      <c r="DXG21" s="13"/>
      <c r="DXH21" s="13"/>
      <c r="DXI21" s="13"/>
      <c r="DXJ21" s="13"/>
      <c r="DXK21" s="13"/>
      <c r="DXL21" s="13"/>
      <c r="DXM21" s="13"/>
      <c r="DXN21" s="13"/>
      <c r="DXO21" s="13"/>
      <c r="DXP21" s="13"/>
      <c r="DXQ21" s="13"/>
      <c r="DXR21" s="13"/>
      <c r="DXS21" s="13"/>
      <c r="DXT21" s="13"/>
      <c r="DXU21" s="13"/>
      <c r="DXV21" s="13"/>
      <c r="DXW21" s="13"/>
      <c r="DXX21" s="13"/>
      <c r="DXY21" s="13"/>
      <c r="DXZ21" s="13"/>
      <c r="DYA21" s="13"/>
      <c r="DYB21" s="13"/>
      <c r="DYC21" s="13"/>
      <c r="DYD21" s="13"/>
      <c r="DYE21" s="13"/>
      <c r="DYF21" s="13"/>
      <c r="DYG21" s="13"/>
      <c r="DYH21" s="13"/>
      <c r="DYI21" s="13"/>
      <c r="DYJ21" s="13"/>
      <c r="DYK21" s="13"/>
      <c r="DYL21" s="13"/>
      <c r="DYM21" s="13"/>
      <c r="DYN21" s="13"/>
      <c r="DYO21" s="13"/>
      <c r="DYP21" s="13"/>
      <c r="DYQ21" s="13"/>
      <c r="DYR21" s="13"/>
      <c r="DYS21" s="13"/>
      <c r="DYT21" s="13"/>
      <c r="DYU21" s="13"/>
      <c r="DYV21" s="13"/>
      <c r="DYW21" s="13"/>
      <c r="DYX21" s="13"/>
      <c r="DYY21" s="13"/>
      <c r="DYZ21" s="13"/>
      <c r="DZA21" s="13"/>
      <c r="DZB21" s="13"/>
      <c r="DZC21" s="13"/>
      <c r="DZD21" s="13"/>
      <c r="DZE21" s="13"/>
      <c r="DZF21" s="13"/>
      <c r="DZG21" s="13"/>
      <c r="DZH21" s="13"/>
      <c r="DZI21" s="13"/>
      <c r="DZJ21" s="13"/>
      <c r="DZK21" s="13"/>
      <c r="DZL21" s="13"/>
      <c r="DZM21" s="13"/>
      <c r="DZN21" s="13"/>
      <c r="DZO21" s="13"/>
      <c r="DZP21" s="13"/>
      <c r="DZQ21" s="13"/>
      <c r="DZR21" s="13"/>
      <c r="DZS21" s="13"/>
      <c r="DZT21" s="13"/>
      <c r="DZU21" s="13"/>
      <c r="DZV21" s="13"/>
      <c r="DZW21" s="13"/>
      <c r="DZX21" s="13"/>
      <c r="DZY21" s="13"/>
      <c r="DZZ21" s="13"/>
      <c r="EAA21" s="13"/>
      <c r="EAB21" s="13"/>
      <c r="EAC21" s="13"/>
      <c r="EAD21" s="13"/>
      <c r="EAE21" s="13"/>
      <c r="EAF21" s="13"/>
      <c r="EAG21" s="13"/>
      <c r="EAH21" s="13"/>
      <c r="EAI21" s="13"/>
      <c r="EAJ21" s="13"/>
      <c r="EAK21" s="13"/>
      <c r="EAL21" s="13"/>
      <c r="EAM21" s="13"/>
      <c r="EAN21" s="13"/>
      <c r="EAO21" s="13"/>
      <c r="EAP21" s="13"/>
      <c r="EAQ21" s="13"/>
      <c r="EAR21" s="13"/>
      <c r="EAS21" s="13"/>
      <c r="EAT21" s="13"/>
      <c r="EAU21" s="13"/>
      <c r="EAV21" s="13"/>
      <c r="EAW21" s="13"/>
      <c r="EAX21" s="13"/>
      <c r="EAY21" s="13"/>
      <c r="EAZ21" s="13"/>
      <c r="EBA21" s="13"/>
      <c r="EBB21" s="13"/>
      <c r="EBC21" s="13"/>
      <c r="EBD21" s="13"/>
      <c r="EBE21" s="13"/>
      <c r="EBF21" s="13"/>
      <c r="EBG21" s="13"/>
      <c r="EBH21" s="13"/>
      <c r="EBI21" s="13"/>
      <c r="EBJ21" s="13"/>
      <c r="EBK21" s="13"/>
      <c r="EBL21" s="13"/>
      <c r="EBM21" s="13"/>
      <c r="EBN21" s="13"/>
      <c r="EBO21" s="13"/>
      <c r="EBP21" s="13"/>
      <c r="EBQ21" s="13"/>
      <c r="EBR21" s="13"/>
      <c r="EBS21" s="13"/>
      <c r="EBT21" s="13"/>
      <c r="EBU21" s="13"/>
      <c r="EBV21" s="13"/>
      <c r="EBW21" s="13"/>
      <c r="EBX21" s="13"/>
      <c r="EBY21" s="13"/>
      <c r="EBZ21" s="13"/>
      <c r="ECA21" s="13"/>
      <c r="ECB21" s="13"/>
      <c r="ECC21" s="13"/>
      <c r="ECD21" s="13"/>
      <c r="ECE21" s="13"/>
      <c r="ECF21" s="13"/>
      <c r="ECG21" s="13"/>
      <c r="ECH21" s="13"/>
      <c r="ECI21" s="13"/>
      <c r="ECJ21" s="13"/>
      <c r="ECK21" s="13"/>
      <c r="ECL21" s="13"/>
      <c r="ECM21" s="13"/>
      <c r="ECN21" s="13"/>
      <c r="ECO21" s="13"/>
      <c r="ECP21" s="13"/>
      <c r="ECQ21" s="13"/>
      <c r="ECR21" s="13"/>
      <c r="ECS21" s="13"/>
      <c r="ECT21" s="13"/>
      <c r="ECU21" s="13"/>
      <c r="ECV21" s="13"/>
      <c r="ECW21" s="13"/>
      <c r="ECX21" s="13"/>
      <c r="ECY21" s="13"/>
      <c r="ECZ21" s="13"/>
      <c r="EDA21" s="13"/>
      <c r="EDB21" s="13"/>
      <c r="EDC21" s="13"/>
      <c r="EDD21" s="13"/>
      <c r="EDE21" s="13"/>
      <c r="EDF21" s="13"/>
      <c r="EDG21" s="13"/>
      <c r="EDH21" s="13"/>
      <c r="EDI21" s="13"/>
      <c r="EDJ21" s="13"/>
      <c r="EDK21" s="13"/>
      <c r="EDL21" s="13"/>
      <c r="EDM21" s="13"/>
      <c r="EDN21" s="13"/>
      <c r="EDO21" s="13"/>
      <c r="EDP21" s="13"/>
      <c r="EDQ21" s="13"/>
      <c r="EDR21" s="13"/>
      <c r="EDS21" s="13"/>
      <c r="EDT21" s="13"/>
      <c r="EDU21" s="13"/>
      <c r="EDV21" s="13"/>
      <c r="EDW21" s="13"/>
      <c r="EDX21" s="13"/>
      <c r="EDY21" s="13"/>
      <c r="EDZ21" s="13"/>
      <c r="EEA21" s="13"/>
      <c r="EEB21" s="13"/>
      <c r="EEC21" s="13"/>
      <c r="EED21" s="13"/>
      <c r="EEE21" s="13"/>
      <c r="EEF21" s="13"/>
      <c r="EEG21" s="13"/>
      <c r="EEH21" s="13"/>
      <c r="EEI21" s="13"/>
      <c r="EEJ21" s="13"/>
      <c r="EEK21" s="13"/>
      <c r="EEL21" s="13"/>
      <c r="EEM21" s="13"/>
      <c r="EEN21" s="13"/>
      <c r="EEO21" s="13"/>
      <c r="EEP21" s="13"/>
      <c r="EEQ21" s="13"/>
      <c r="EER21" s="13"/>
      <c r="EES21" s="13"/>
      <c r="EET21" s="13"/>
      <c r="EEU21" s="13"/>
      <c r="EEV21" s="13"/>
      <c r="EEW21" s="13"/>
      <c r="EEX21" s="13"/>
      <c r="EEY21" s="13"/>
      <c r="EEZ21" s="13"/>
      <c r="EFA21" s="13"/>
      <c r="EFB21" s="13"/>
      <c r="EFC21" s="13"/>
      <c r="EFD21" s="13"/>
      <c r="EFE21" s="13"/>
      <c r="EFF21" s="13"/>
      <c r="EFG21" s="13"/>
      <c r="EFH21" s="13"/>
      <c r="EFI21" s="13"/>
      <c r="EFJ21" s="13"/>
      <c r="EFK21" s="13"/>
      <c r="EFL21" s="13"/>
      <c r="EFM21" s="13"/>
      <c r="EFN21" s="13"/>
      <c r="EFO21" s="13"/>
      <c r="EFP21" s="13"/>
      <c r="EFQ21" s="13"/>
      <c r="EFR21" s="13"/>
      <c r="EFS21" s="13"/>
      <c r="EFT21" s="13"/>
      <c r="EFU21" s="13"/>
      <c r="EFV21" s="13"/>
      <c r="EFW21" s="13"/>
      <c r="EFX21" s="13"/>
      <c r="EFY21" s="13"/>
      <c r="EFZ21" s="13"/>
      <c r="EGA21" s="13"/>
      <c r="EGB21" s="13"/>
      <c r="EGC21" s="13"/>
      <c r="EGD21" s="13"/>
      <c r="EGE21" s="13"/>
      <c r="EGF21" s="13"/>
      <c r="EGG21" s="13"/>
      <c r="EGH21" s="13"/>
      <c r="EGI21" s="13"/>
      <c r="EGJ21" s="13"/>
      <c r="EGK21" s="13"/>
      <c r="EGL21" s="13"/>
      <c r="EGM21" s="13"/>
      <c r="EGN21" s="13"/>
      <c r="EGO21" s="13"/>
      <c r="EGP21" s="13"/>
      <c r="EGQ21" s="13"/>
      <c r="EGR21" s="13"/>
      <c r="EGS21" s="13"/>
      <c r="EGT21" s="13"/>
      <c r="EGU21" s="13"/>
      <c r="EGV21" s="13"/>
      <c r="EGW21" s="13"/>
      <c r="EGX21" s="13"/>
      <c r="EGY21" s="13"/>
      <c r="EGZ21" s="13"/>
      <c r="EHA21" s="13"/>
      <c r="EHB21" s="13"/>
      <c r="EHC21" s="13"/>
      <c r="EHD21" s="13"/>
      <c r="EHE21" s="13"/>
      <c r="EHF21" s="13"/>
      <c r="EHG21" s="13"/>
      <c r="EHH21" s="13"/>
      <c r="EHI21" s="13"/>
      <c r="EHJ21" s="13"/>
      <c r="EHK21" s="13"/>
      <c r="EHL21" s="13"/>
      <c r="EHM21" s="13"/>
      <c r="EHN21" s="13"/>
      <c r="EHO21" s="13"/>
      <c r="EHP21" s="13"/>
      <c r="EHQ21" s="13"/>
      <c r="EHR21" s="13"/>
      <c r="EHS21" s="13"/>
      <c r="EHT21" s="13"/>
      <c r="EHU21" s="13"/>
      <c r="EHV21" s="13"/>
      <c r="EHW21" s="13"/>
      <c r="EHX21" s="13"/>
      <c r="EHY21" s="13"/>
      <c r="EHZ21" s="13"/>
      <c r="EIA21" s="13"/>
      <c r="EIB21" s="13"/>
      <c r="EIC21" s="13"/>
      <c r="EID21" s="13"/>
      <c r="EIE21" s="13"/>
      <c r="EIF21" s="13"/>
      <c r="EIG21" s="13"/>
      <c r="EIH21" s="13"/>
      <c r="EII21" s="13"/>
      <c r="EIJ21" s="13"/>
      <c r="EIK21" s="13"/>
      <c r="EIL21" s="13"/>
      <c r="EIM21" s="13"/>
      <c r="EIN21" s="13"/>
      <c r="EIO21" s="13"/>
      <c r="EIP21" s="13"/>
      <c r="EIQ21" s="13"/>
      <c r="EIR21" s="13"/>
      <c r="EIS21" s="13"/>
      <c r="EIT21" s="13"/>
      <c r="EIU21" s="13"/>
      <c r="EIV21" s="13"/>
      <c r="EIW21" s="13"/>
      <c r="EIX21" s="13"/>
      <c r="EIY21" s="13"/>
      <c r="EIZ21" s="13"/>
      <c r="EJA21" s="13"/>
      <c r="EJB21" s="13"/>
      <c r="EJC21" s="13"/>
      <c r="EJD21" s="13"/>
      <c r="EJE21" s="13"/>
      <c r="EJF21" s="13"/>
      <c r="EJG21" s="13"/>
      <c r="EJH21" s="13"/>
      <c r="EJI21" s="13"/>
      <c r="EJJ21" s="13"/>
      <c r="EJK21" s="13"/>
      <c r="EJL21" s="13"/>
      <c r="EJM21" s="13"/>
      <c r="EJN21" s="13"/>
      <c r="EJO21" s="13"/>
      <c r="EJP21" s="13"/>
      <c r="EJQ21" s="13"/>
      <c r="EJR21" s="13"/>
      <c r="EJS21" s="13"/>
      <c r="EJT21" s="13"/>
      <c r="EJU21" s="13"/>
      <c r="EJV21" s="13"/>
      <c r="EJW21" s="13"/>
      <c r="EJX21" s="13"/>
      <c r="EJY21" s="13"/>
      <c r="EJZ21" s="13"/>
      <c r="EKA21" s="13"/>
      <c r="EKB21" s="13"/>
      <c r="EKC21" s="13"/>
      <c r="EKD21" s="13"/>
      <c r="EKE21" s="13"/>
      <c r="EKF21" s="13"/>
      <c r="EKG21" s="13"/>
      <c r="EKH21" s="13"/>
      <c r="EKI21" s="13"/>
      <c r="EKJ21" s="13"/>
      <c r="EKK21" s="13"/>
      <c r="EKL21" s="13"/>
      <c r="EKM21" s="13"/>
      <c r="EKN21" s="13"/>
      <c r="EKO21" s="13"/>
      <c r="EKP21" s="13"/>
      <c r="EKQ21" s="13"/>
      <c r="EKR21" s="13"/>
      <c r="EKS21" s="13"/>
      <c r="EKT21" s="13"/>
      <c r="EKU21" s="13"/>
      <c r="EKV21" s="13"/>
      <c r="EKW21" s="13"/>
      <c r="EKX21" s="13"/>
      <c r="EKY21" s="13"/>
      <c r="EKZ21" s="13"/>
      <c r="ELA21" s="13"/>
      <c r="ELB21" s="13"/>
      <c r="ELC21" s="13"/>
      <c r="ELD21" s="13"/>
      <c r="ELE21" s="13"/>
      <c r="ELF21" s="13"/>
      <c r="ELG21" s="13"/>
      <c r="ELH21" s="13"/>
      <c r="ELI21" s="13"/>
      <c r="ELJ21" s="13"/>
      <c r="ELK21" s="13"/>
      <c r="ELL21" s="13"/>
      <c r="ELM21" s="13"/>
      <c r="ELN21" s="13"/>
      <c r="ELO21" s="13"/>
      <c r="ELP21" s="13"/>
      <c r="ELQ21" s="13"/>
      <c r="ELR21" s="13"/>
      <c r="ELS21" s="13"/>
      <c r="ELT21" s="13"/>
      <c r="ELU21" s="13"/>
      <c r="ELV21" s="13"/>
      <c r="ELW21" s="13"/>
      <c r="ELX21" s="13"/>
      <c r="ELY21" s="13"/>
      <c r="ELZ21" s="13"/>
      <c r="EMA21" s="13"/>
      <c r="EMB21" s="13"/>
      <c r="EMC21" s="13"/>
      <c r="EMD21" s="13"/>
      <c r="EME21" s="13"/>
      <c r="EMF21" s="13"/>
      <c r="EMG21" s="13"/>
      <c r="EMH21" s="13"/>
      <c r="EMI21" s="13"/>
      <c r="EMJ21" s="13"/>
      <c r="EMK21" s="13"/>
      <c r="EML21" s="13"/>
      <c r="EMM21" s="13"/>
      <c r="EMN21" s="13"/>
      <c r="EMO21" s="13"/>
      <c r="EMP21" s="13"/>
      <c r="EMQ21" s="13"/>
      <c r="EMR21" s="13"/>
      <c r="EMS21" s="13"/>
      <c r="EMT21" s="13"/>
      <c r="EMU21" s="13"/>
      <c r="EMV21" s="13"/>
      <c r="EMW21" s="13"/>
      <c r="EMX21" s="13"/>
      <c r="EMY21" s="13"/>
      <c r="EMZ21" s="13"/>
      <c r="ENA21" s="13"/>
      <c r="ENB21" s="13"/>
      <c r="ENC21" s="13"/>
      <c r="END21" s="13"/>
      <c r="ENE21" s="13"/>
      <c r="ENF21" s="13"/>
      <c r="ENG21" s="13"/>
      <c r="ENH21" s="13"/>
      <c r="ENI21" s="13"/>
      <c r="ENJ21" s="13"/>
      <c r="ENK21" s="13"/>
      <c r="ENL21" s="13"/>
      <c r="ENM21" s="13"/>
      <c r="ENN21" s="13"/>
      <c r="ENO21" s="13"/>
      <c r="ENP21" s="13"/>
      <c r="ENQ21" s="13"/>
      <c r="ENR21" s="13"/>
      <c r="ENS21" s="13"/>
      <c r="ENT21" s="13"/>
      <c r="ENU21" s="13"/>
      <c r="ENV21" s="13"/>
      <c r="ENW21" s="13"/>
      <c r="ENX21" s="13"/>
      <c r="ENY21" s="13"/>
      <c r="ENZ21" s="13"/>
      <c r="EOA21" s="13"/>
      <c r="EOB21" s="13"/>
      <c r="EOC21" s="13"/>
      <c r="EOD21" s="13"/>
      <c r="EOE21" s="13"/>
      <c r="EOF21" s="13"/>
      <c r="EOG21" s="13"/>
      <c r="EOH21" s="13"/>
      <c r="EOI21" s="13"/>
      <c r="EOJ21" s="13"/>
      <c r="EOK21" s="13"/>
      <c r="EOL21" s="13"/>
      <c r="EOM21" s="13"/>
      <c r="EON21" s="13"/>
      <c r="EOO21" s="13"/>
      <c r="EOP21" s="13"/>
      <c r="EOQ21" s="13"/>
      <c r="EOR21" s="13"/>
      <c r="EOS21" s="13"/>
      <c r="EOT21" s="13"/>
      <c r="EOU21" s="13"/>
      <c r="EOV21" s="13"/>
      <c r="EOW21" s="13"/>
      <c r="EOX21" s="13"/>
      <c r="EOY21" s="13"/>
      <c r="EOZ21" s="13"/>
      <c r="EPA21" s="13"/>
      <c r="EPB21" s="13"/>
      <c r="EPC21" s="13"/>
      <c r="EPD21" s="13"/>
      <c r="EPE21" s="13"/>
      <c r="EPF21" s="13"/>
      <c r="EPG21" s="13"/>
      <c r="EPH21" s="13"/>
      <c r="EPI21" s="13"/>
      <c r="EPJ21" s="13"/>
      <c r="EPK21" s="13"/>
      <c r="EPL21" s="13"/>
      <c r="EPM21" s="13"/>
      <c r="EPN21" s="13"/>
      <c r="EPO21" s="13"/>
      <c r="EPP21" s="13"/>
      <c r="EPQ21" s="13"/>
      <c r="EPR21" s="13"/>
      <c r="EPS21" s="13"/>
      <c r="EPT21" s="13"/>
      <c r="EPU21" s="13"/>
      <c r="EPV21" s="13"/>
      <c r="EPW21" s="13"/>
      <c r="EPX21" s="13"/>
      <c r="EPY21" s="13"/>
      <c r="EPZ21" s="13"/>
      <c r="EQA21" s="13"/>
      <c r="EQB21" s="13"/>
      <c r="EQC21" s="13"/>
      <c r="EQD21" s="13"/>
      <c r="EQE21" s="13"/>
      <c r="EQF21" s="13"/>
      <c r="EQG21" s="13"/>
      <c r="EQH21" s="13"/>
      <c r="EQI21" s="13"/>
      <c r="EQJ21" s="13"/>
      <c r="EQK21" s="13"/>
      <c r="EQL21" s="13"/>
      <c r="EQM21" s="13"/>
      <c r="EQN21" s="13"/>
      <c r="EQO21" s="13"/>
      <c r="EQP21" s="13"/>
      <c r="EQQ21" s="13"/>
      <c r="EQR21" s="13"/>
      <c r="EQS21" s="13"/>
      <c r="EQT21" s="13"/>
      <c r="EQU21" s="13"/>
      <c r="EQV21" s="13"/>
      <c r="EQW21" s="13"/>
      <c r="EQX21" s="13"/>
      <c r="EQY21" s="13"/>
      <c r="EQZ21" s="13"/>
      <c r="ERA21" s="13"/>
      <c r="ERB21" s="13"/>
      <c r="ERC21" s="13"/>
      <c r="ERD21" s="13"/>
      <c r="ERE21" s="13"/>
      <c r="ERF21" s="13"/>
      <c r="ERG21" s="13"/>
      <c r="ERH21" s="13"/>
      <c r="ERI21" s="13"/>
      <c r="ERJ21" s="13"/>
      <c r="ERK21" s="13"/>
      <c r="ERL21" s="13"/>
      <c r="ERM21" s="13"/>
      <c r="ERN21" s="13"/>
      <c r="ERO21" s="13"/>
      <c r="ERP21" s="13"/>
      <c r="ERQ21" s="13"/>
      <c r="ERR21" s="13"/>
      <c r="ERS21" s="13"/>
      <c r="ERT21" s="13"/>
      <c r="ERU21" s="13"/>
      <c r="ERV21" s="13"/>
      <c r="ERW21" s="13"/>
      <c r="ERX21" s="13"/>
      <c r="ERY21" s="13"/>
      <c r="ERZ21" s="13"/>
      <c r="ESA21" s="13"/>
      <c r="ESB21" s="13"/>
      <c r="ESC21" s="13"/>
      <c r="ESD21" s="13"/>
      <c r="ESE21" s="13"/>
      <c r="ESF21" s="13"/>
      <c r="ESG21" s="13"/>
      <c r="ESH21" s="13"/>
      <c r="ESI21" s="13"/>
      <c r="ESJ21" s="13"/>
      <c r="ESK21" s="13"/>
      <c r="ESL21" s="13"/>
      <c r="ESM21" s="13"/>
      <c r="ESN21" s="13"/>
      <c r="ESO21" s="13"/>
      <c r="ESP21" s="13"/>
      <c r="ESQ21" s="13"/>
      <c r="ESR21" s="13"/>
      <c r="ESS21" s="13"/>
      <c r="EST21" s="13"/>
      <c r="ESU21" s="13"/>
      <c r="ESV21" s="13"/>
      <c r="ESW21" s="13"/>
      <c r="ESX21" s="13"/>
      <c r="ESY21" s="13"/>
      <c r="ESZ21" s="13"/>
      <c r="ETA21" s="13"/>
      <c r="ETB21" s="13"/>
      <c r="ETC21" s="13"/>
      <c r="ETD21" s="13"/>
      <c r="ETE21" s="13"/>
      <c r="ETF21" s="13"/>
      <c r="ETG21" s="13"/>
      <c r="ETH21" s="13"/>
      <c r="ETI21" s="13"/>
      <c r="ETJ21" s="13"/>
      <c r="ETK21" s="13"/>
      <c r="ETL21" s="13"/>
      <c r="ETM21" s="13"/>
      <c r="ETN21" s="13"/>
      <c r="ETO21" s="13"/>
      <c r="ETP21" s="13"/>
      <c r="ETQ21" s="13"/>
      <c r="ETR21" s="13"/>
      <c r="ETS21" s="13"/>
      <c r="ETT21" s="13"/>
      <c r="ETU21" s="13"/>
      <c r="ETV21" s="13"/>
      <c r="ETW21" s="13"/>
      <c r="ETX21" s="13"/>
      <c r="ETY21" s="13"/>
      <c r="ETZ21" s="13"/>
      <c r="EUA21" s="13"/>
      <c r="EUB21" s="13"/>
      <c r="EUC21" s="13"/>
      <c r="EUD21" s="13"/>
      <c r="EUE21" s="13"/>
      <c r="EUF21" s="13"/>
      <c r="EUG21" s="13"/>
      <c r="EUH21" s="13"/>
      <c r="EUI21" s="13"/>
      <c r="EUJ21" s="13"/>
      <c r="EUK21" s="13"/>
      <c r="EUL21" s="13"/>
      <c r="EUM21" s="13"/>
      <c r="EUN21" s="13"/>
      <c r="EUO21" s="13"/>
      <c r="EUP21" s="13"/>
      <c r="EUQ21" s="13"/>
      <c r="EUR21" s="13"/>
      <c r="EUS21" s="13"/>
      <c r="EUT21" s="13"/>
      <c r="EUU21" s="13"/>
      <c r="EUV21" s="13"/>
      <c r="EUW21" s="13"/>
      <c r="EUX21" s="13"/>
      <c r="EUY21" s="13"/>
      <c r="EUZ21" s="13"/>
      <c r="EVA21" s="13"/>
      <c r="EVB21" s="13"/>
      <c r="EVC21" s="13"/>
      <c r="EVD21" s="13"/>
      <c r="EVE21" s="13"/>
      <c r="EVF21" s="13"/>
      <c r="EVG21" s="13"/>
      <c r="EVH21" s="13"/>
      <c r="EVI21" s="13"/>
      <c r="EVJ21" s="13"/>
      <c r="EVK21" s="13"/>
      <c r="EVL21" s="13"/>
      <c r="EVM21" s="13"/>
      <c r="EVN21" s="13"/>
      <c r="EVO21" s="13"/>
      <c r="EVP21" s="13"/>
      <c r="EVQ21" s="13"/>
      <c r="EVR21" s="13"/>
      <c r="EVS21" s="13"/>
      <c r="EVT21" s="13"/>
      <c r="EVU21" s="13"/>
      <c r="EVV21" s="13"/>
      <c r="EVW21" s="13"/>
      <c r="EVX21" s="13"/>
      <c r="EVY21" s="13"/>
      <c r="EVZ21" s="13"/>
      <c r="EWA21" s="13"/>
      <c r="EWB21" s="13"/>
      <c r="EWC21" s="13"/>
      <c r="EWD21" s="13"/>
      <c r="EWE21" s="13"/>
      <c r="EWF21" s="13"/>
      <c r="EWG21" s="13"/>
      <c r="EWH21" s="13"/>
      <c r="EWI21" s="13"/>
      <c r="EWJ21" s="13"/>
      <c r="EWK21" s="13"/>
      <c r="EWL21" s="13"/>
      <c r="EWM21" s="13"/>
      <c r="EWN21" s="13"/>
      <c r="EWO21" s="13"/>
      <c r="EWP21" s="13"/>
      <c r="EWQ21" s="13"/>
      <c r="EWR21" s="13"/>
      <c r="EWS21" s="13"/>
      <c r="EWT21" s="13"/>
      <c r="EWU21" s="13"/>
      <c r="EWV21" s="13"/>
      <c r="EWW21" s="13"/>
      <c r="EWX21" s="13"/>
      <c r="EWY21" s="13"/>
      <c r="EWZ21" s="13"/>
      <c r="EXA21" s="13"/>
      <c r="EXB21" s="13"/>
      <c r="EXC21" s="13"/>
      <c r="EXD21" s="13"/>
      <c r="EXE21" s="13"/>
      <c r="EXF21" s="13"/>
      <c r="EXG21" s="13"/>
      <c r="EXH21" s="13"/>
      <c r="EXI21" s="13"/>
      <c r="EXJ21" s="13"/>
      <c r="EXK21" s="13"/>
      <c r="EXL21" s="13"/>
      <c r="EXM21" s="13"/>
      <c r="EXN21" s="13"/>
      <c r="EXO21" s="13"/>
      <c r="EXP21" s="13"/>
      <c r="EXQ21" s="13"/>
      <c r="EXR21" s="13"/>
      <c r="EXS21" s="13"/>
      <c r="EXT21" s="13"/>
      <c r="EXU21" s="13"/>
      <c r="EXV21" s="13"/>
      <c r="EXW21" s="13"/>
      <c r="EXX21" s="13"/>
      <c r="EXY21" s="13"/>
      <c r="EXZ21" s="13"/>
      <c r="EYA21" s="13"/>
      <c r="EYB21" s="13"/>
      <c r="EYC21" s="13"/>
      <c r="EYD21" s="13"/>
      <c r="EYE21" s="13"/>
      <c r="EYF21" s="13"/>
      <c r="EYG21" s="13"/>
      <c r="EYH21" s="13"/>
      <c r="EYI21" s="13"/>
      <c r="EYJ21" s="13"/>
      <c r="EYK21" s="13"/>
      <c r="EYL21" s="13"/>
      <c r="EYM21" s="13"/>
      <c r="EYN21" s="13"/>
      <c r="EYO21" s="13"/>
      <c r="EYP21" s="13"/>
      <c r="EYQ21" s="13"/>
      <c r="EYR21" s="13"/>
      <c r="EYS21" s="13"/>
      <c r="EYT21" s="13"/>
      <c r="EYU21" s="13"/>
      <c r="EYV21" s="13"/>
      <c r="EYW21" s="13"/>
      <c r="EYX21" s="13"/>
      <c r="EYY21" s="13"/>
      <c r="EYZ21" s="13"/>
      <c r="EZA21" s="13"/>
      <c r="EZB21" s="13"/>
      <c r="EZC21" s="13"/>
      <c r="EZD21" s="13"/>
      <c r="EZE21" s="13"/>
      <c r="EZF21" s="13"/>
      <c r="EZG21" s="13"/>
      <c r="EZH21" s="13"/>
      <c r="EZI21" s="13"/>
      <c r="EZJ21" s="13"/>
      <c r="EZK21" s="13"/>
      <c r="EZL21" s="13"/>
      <c r="EZM21" s="13"/>
      <c r="EZN21" s="13"/>
      <c r="EZO21" s="13"/>
      <c r="EZP21" s="13"/>
      <c r="EZQ21" s="13"/>
      <c r="EZR21" s="13"/>
      <c r="EZS21" s="13"/>
      <c r="EZT21" s="13"/>
      <c r="EZU21" s="13"/>
      <c r="EZV21" s="13"/>
      <c r="EZW21" s="13"/>
      <c r="EZX21" s="13"/>
      <c r="EZY21" s="13"/>
      <c r="EZZ21" s="13"/>
      <c r="FAA21" s="13"/>
      <c r="FAB21" s="13"/>
      <c r="FAC21" s="13"/>
      <c r="FAD21" s="13"/>
      <c r="FAE21" s="13"/>
      <c r="FAF21" s="13"/>
      <c r="FAG21" s="13"/>
      <c r="FAH21" s="13"/>
      <c r="FAI21" s="13"/>
      <c r="FAJ21" s="13"/>
      <c r="FAK21" s="13"/>
      <c r="FAL21" s="13"/>
      <c r="FAM21" s="13"/>
      <c r="FAN21" s="13"/>
      <c r="FAO21" s="13"/>
      <c r="FAP21" s="13"/>
      <c r="FAQ21" s="13"/>
      <c r="FAR21" s="13"/>
      <c r="FAS21" s="13"/>
      <c r="FAT21" s="13"/>
      <c r="FAU21" s="13"/>
      <c r="FAV21" s="13"/>
      <c r="FAW21" s="13"/>
      <c r="FAX21" s="13"/>
      <c r="FAY21" s="13"/>
      <c r="FAZ21" s="13"/>
      <c r="FBA21" s="13"/>
      <c r="FBB21" s="13"/>
      <c r="FBC21" s="13"/>
      <c r="FBD21" s="13"/>
      <c r="FBE21" s="13"/>
      <c r="FBF21" s="13"/>
      <c r="FBG21" s="13"/>
      <c r="FBH21" s="13"/>
      <c r="FBI21" s="13"/>
      <c r="FBJ21" s="13"/>
      <c r="FBK21" s="13"/>
      <c r="FBL21" s="13"/>
      <c r="FBM21" s="13"/>
      <c r="FBN21" s="13"/>
      <c r="FBO21" s="13"/>
      <c r="FBP21" s="13"/>
      <c r="FBQ21" s="13"/>
      <c r="FBR21" s="13"/>
      <c r="FBS21" s="13"/>
      <c r="FBT21" s="13"/>
      <c r="FBU21" s="13"/>
      <c r="FBV21" s="13"/>
      <c r="FBW21" s="13"/>
      <c r="FBX21" s="13"/>
      <c r="FBY21" s="13"/>
      <c r="FBZ21" s="13"/>
      <c r="FCA21" s="13"/>
      <c r="FCB21" s="13"/>
      <c r="FCC21" s="13"/>
      <c r="FCD21" s="13"/>
      <c r="FCE21" s="13"/>
      <c r="FCF21" s="13"/>
      <c r="FCG21" s="13"/>
      <c r="FCH21" s="13"/>
      <c r="FCI21" s="13"/>
      <c r="FCJ21" s="13"/>
      <c r="FCK21" s="13"/>
      <c r="FCL21" s="13"/>
      <c r="FCM21" s="13"/>
      <c r="FCN21" s="13"/>
      <c r="FCO21" s="13"/>
      <c r="FCP21" s="13"/>
      <c r="FCQ21" s="13"/>
      <c r="FCR21" s="13"/>
      <c r="FCS21" s="13"/>
      <c r="FCT21" s="13"/>
      <c r="FCU21" s="13"/>
      <c r="FCV21" s="13"/>
      <c r="FCW21" s="13"/>
      <c r="FCX21" s="13"/>
      <c r="FCY21" s="13"/>
      <c r="FCZ21" s="13"/>
      <c r="FDA21" s="13"/>
      <c r="FDB21" s="13"/>
      <c r="FDC21" s="13"/>
      <c r="FDD21" s="13"/>
      <c r="FDE21" s="13"/>
      <c r="FDF21" s="13"/>
      <c r="FDG21" s="13"/>
      <c r="FDH21" s="13"/>
      <c r="FDI21" s="13"/>
      <c r="FDJ21" s="13"/>
      <c r="FDK21" s="13"/>
      <c r="FDL21" s="13"/>
      <c r="FDM21" s="13"/>
      <c r="FDN21" s="13"/>
      <c r="FDO21" s="13"/>
      <c r="FDP21" s="13"/>
      <c r="FDQ21" s="13"/>
      <c r="FDR21" s="13"/>
      <c r="FDS21" s="13"/>
      <c r="FDT21" s="13"/>
      <c r="FDU21" s="13"/>
      <c r="FDV21" s="13"/>
      <c r="FDW21" s="13"/>
      <c r="FDX21" s="13"/>
      <c r="FDY21" s="13"/>
      <c r="FDZ21" s="13"/>
      <c r="FEA21" s="13"/>
      <c r="FEB21" s="13"/>
      <c r="FEC21" s="13"/>
      <c r="FED21" s="13"/>
      <c r="FEE21" s="13"/>
      <c r="FEF21" s="13"/>
      <c r="FEG21" s="13"/>
      <c r="FEH21" s="13"/>
      <c r="FEI21" s="13"/>
      <c r="FEJ21" s="13"/>
      <c r="FEK21" s="13"/>
      <c r="FEL21" s="13"/>
      <c r="FEM21" s="13"/>
      <c r="FEN21" s="13"/>
      <c r="FEO21" s="13"/>
      <c r="FEP21" s="13"/>
      <c r="FEQ21" s="13"/>
      <c r="FER21" s="13"/>
      <c r="FES21" s="13"/>
      <c r="FET21" s="13"/>
      <c r="FEU21" s="13"/>
      <c r="FEV21" s="13"/>
      <c r="FEW21" s="13"/>
      <c r="FEX21" s="13"/>
      <c r="FEY21" s="13"/>
      <c r="FEZ21" s="13"/>
      <c r="FFA21" s="13"/>
      <c r="FFB21" s="13"/>
      <c r="FFC21" s="13"/>
      <c r="FFD21" s="13"/>
      <c r="FFE21" s="13"/>
      <c r="FFF21" s="13"/>
      <c r="FFG21" s="13"/>
      <c r="FFH21" s="13"/>
      <c r="FFI21" s="13"/>
      <c r="FFJ21" s="13"/>
      <c r="FFK21" s="13"/>
      <c r="FFL21" s="13"/>
      <c r="FFM21" s="13"/>
      <c r="FFN21" s="13"/>
      <c r="FFO21" s="13"/>
      <c r="FFP21" s="13"/>
      <c r="FFQ21" s="13"/>
      <c r="FFR21" s="13"/>
      <c r="FFS21" s="13"/>
      <c r="FFT21" s="13"/>
      <c r="FFU21" s="13"/>
      <c r="FFV21" s="13"/>
      <c r="FFW21" s="13"/>
      <c r="FFX21" s="13"/>
      <c r="FFY21" s="13"/>
      <c r="FFZ21" s="13"/>
      <c r="FGA21" s="13"/>
      <c r="FGB21" s="13"/>
      <c r="FGC21" s="13"/>
      <c r="FGD21" s="13"/>
      <c r="FGE21" s="13"/>
      <c r="FGF21" s="13"/>
      <c r="FGG21" s="13"/>
      <c r="FGH21" s="13"/>
      <c r="FGI21" s="13"/>
      <c r="FGJ21" s="13"/>
      <c r="FGK21" s="13"/>
      <c r="FGL21" s="13"/>
      <c r="FGM21" s="13"/>
      <c r="FGN21" s="13"/>
      <c r="FGO21" s="13"/>
      <c r="FGP21" s="13"/>
      <c r="FGQ21" s="13"/>
      <c r="FGR21" s="13"/>
      <c r="FGS21" s="13"/>
      <c r="FGT21" s="13"/>
      <c r="FGU21" s="13"/>
      <c r="FGV21" s="13"/>
      <c r="FGW21" s="13"/>
      <c r="FGX21" s="13"/>
      <c r="FGY21" s="13"/>
      <c r="FGZ21" s="13"/>
      <c r="FHA21" s="13"/>
      <c r="FHB21" s="13"/>
      <c r="FHC21" s="13"/>
      <c r="FHD21" s="13"/>
      <c r="FHE21" s="13"/>
      <c r="FHF21" s="13"/>
      <c r="FHG21" s="13"/>
      <c r="FHH21" s="13"/>
      <c r="FHI21" s="13"/>
      <c r="FHJ21" s="13"/>
      <c r="FHK21" s="13"/>
      <c r="FHL21" s="13"/>
      <c r="FHM21" s="13"/>
      <c r="FHN21" s="13"/>
      <c r="FHO21" s="13"/>
      <c r="FHP21" s="13"/>
      <c r="FHQ21" s="13"/>
      <c r="FHR21" s="13"/>
      <c r="FHS21" s="13"/>
      <c r="FHT21" s="13"/>
      <c r="FHU21" s="13"/>
      <c r="FHV21" s="13"/>
      <c r="FHW21" s="13"/>
      <c r="FHX21" s="13"/>
      <c r="FHY21" s="13"/>
      <c r="FHZ21" s="13"/>
      <c r="FIA21" s="13"/>
      <c r="FIB21" s="13"/>
      <c r="FIC21" s="13"/>
      <c r="FID21" s="13"/>
      <c r="FIE21" s="13"/>
      <c r="FIF21" s="13"/>
      <c r="FIG21" s="13"/>
      <c r="FIH21" s="13"/>
      <c r="FII21" s="13"/>
      <c r="FIJ21" s="13"/>
      <c r="FIK21" s="13"/>
      <c r="FIL21" s="13"/>
      <c r="FIM21" s="13"/>
      <c r="FIN21" s="13"/>
      <c r="FIO21" s="13"/>
      <c r="FIP21" s="13"/>
      <c r="FIQ21" s="13"/>
      <c r="FIR21" s="13"/>
      <c r="FIS21" s="13"/>
      <c r="FIT21" s="13"/>
      <c r="FIU21" s="13"/>
      <c r="FIV21" s="13"/>
      <c r="FIW21" s="13"/>
      <c r="FIX21" s="13"/>
      <c r="FIY21" s="13"/>
      <c r="FIZ21" s="13"/>
      <c r="FJA21" s="13"/>
      <c r="FJB21" s="13"/>
      <c r="FJC21" s="13"/>
      <c r="FJD21" s="13"/>
      <c r="FJE21" s="13"/>
      <c r="FJF21" s="13"/>
      <c r="FJG21" s="13"/>
      <c r="FJH21" s="13"/>
      <c r="FJI21" s="13"/>
      <c r="FJJ21" s="13"/>
      <c r="FJK21" s="13"/>
      <c r="FJL21" s="13"/>
      <c r="FJM21" s="13"/>
      <c r="FJN21" s="13"/>
      <c r="FJO21" s="13"/>
      <c r="FJP21" s="13"/>
      <c r="FJQ21" s="13"/>
      <c r="FJR21" s="13"/>
      <c r="FJS21" s="13"/>
      <c r="FJT21" s="13"/>
      <c r="FJU21" s="13"/>
      <c r="FJV21" s="13"/>
      <c r="FJW21" s="13"/>
      <c r="FJX21" s="13"/>
      <c r="FJY21" s="13"/>
      <c r="FJZ21" s="13"/>
      <c r="FKA21" s="13"/>
      <c r="FKB21" s="13"/>
      <c r="FKC21" s="13"/>
      <c r="FKD21" s="13"/>
      <c r="FKE21" s="13"/>
      <c r="FKF21" s="13"/>
      <c r="FKG21" s="13"/>
      <c r="FKH21" s="13"/>
      <c r="FKI21" s="13"/>
      <c r="FKJ21" s="13"/>
      <c r="FKK21" s="13"/>
      <c r="FKL21" s="13"/>
      <c r="FKM21" s="13"/>
      <c r="FKN21" s="13"/>
      <c r="FKO21" s="13"/>
      <c r="FKP21" s="13"/>
      <c r="FKQ21" s="13"/>
      <c r="FKR21" s="13"/>
      <c r="FKS21" s="13"/>
      <c r="FKT21" s="13"/>
      <c r="FKU21" s="13"/>
      <c r="FKV21" s="13"/>
      <c r="FKW21" s="13"/>
      <c r="FKX21" s="13"/>
      <c r="FKY21" s="13"/>
      <c r="FKZ21" s="13"/>
      <c r="FLA21" s="13"/>
      <c r="FLB21" s="13"/>
      <c r="FLC21" s="13"/>
      <c r="FLD21" s="13"/>
      <c r="FLE21" s="13"/>
      <c r="FLF21" s="13"/>
      <c r="FLG21" s="13"/>
      <c r="FLH21" s="13"/>
      <c r="FLI21" s="13"/>
      <c r="FLJ21" s="13"/>
      <c r="FLK21" s="13"/>
      <c r="FLL21" s="13"/>
      <c r="FLM21" s="13"/>
      <c r="FLN21" s="13"/>
      <c r="FLO21" s="13"/>
      <c r="FLP21" s="13"/>
      <c r="FLQ21" s="13"/>
      <c r="FLR21" s="13"/>
      <c r="FLS21" s="13"/>
      <c r="FLT21" s="13"/>
      <c r="FLU21" s="13"/>
      <c r="FLV21" s="13"/>
      <c r="FLW21" s="13"/>
      <c r="FLX21" s="13"/>
      <c r="FLY21" s="13"/>
      <c r="FLZ21" s="13"/>
      <c r="FMA21" s="13"/>
      <c r="FMB21" s="13"/>
      <c r="FMC21" s="13"/>
      <c r="FMD21" s="13"/>
      <c r="FME21" s="13"/>
      <c r="FMF21" s="13"/>
      <c r="FMG21" s="13"/>
      <c r="FMH21" s="13"/>
      <c r="FMI21" s="13"/>
      <c r="FMJ21" s="13"/>
      <c r="FMK21" s="13"/>
      <c r="FML21" s="13"/>
      <c r="FMM21" s="13"/>
      <c r="FMN21" s="13"/>
      <c r="FMO21" s="13"/>
      <c r="FMP21" s="13"/>
      <c r="FMQ21" s="13"/>
      <c r="FMR21" s="13"/>
      <c r="FMS21" s="13"/>
      <c r="FMT21" s="13"/>
      <c r="FMU21" s="13"/>
      <c r="FMV21" s="13"/>
      <c r="FMW21" s="13"/>
      <c r="FMX21" s="13"/>
      <c r="FMY21" s="13"/>
      <c r="FMZ21" s="13"/>
      <c r="FNA21" s="13"/>
      <c r="FNB21" s="13"/>
      <c r="FNC21" s="13"/>
      <c r="FND21" s="13"/>
      <c r="FNE21" s="13"/>
      <c r="FNF21" s="13"/>
      <c r="FNG21" s="13"/>
      <c r="FNH21" s="13"/>
      <c r="FNI21" s="13"/>
      <c r="FNJ21" s="13"/>
      <c r="FNK21" s="13"/>
      <c r="FNL21" s="13"/>
      <c r="FNM21" s="13"/>
      <c r="FNN21" s="13"/>
      <c r="FNO21" s="13"/>
      <c r="FNP21" s="13"/>
      <c r="FNQ21" s="13"/>
      <c r="FNR21" s="13"/>
      <c r="FNS21" s="13"/>
      <c r="FNT21" s="13"/>
      <c r="FNU21" s="13"/>
      <c r="FNV21" s="13"/>
      <c r="FNW21" s="13"/>
      <c r="FNX21" s="13"/>
      <c r="FNY21" s="13"/>
      <c r="FNZ21" s="13"/>
      <c r="FOA21" s="13"/>
      <c r="FOB21" s="13"/>
      <c r="FOC21" s="13"/>
      <c r="FOD21" s="13"/>
      <c r="FOE21" s="13"/>
      <c r="FOF21" s="13"/>
      <c r="FOG21" s="13"/>
      <c r="FOH21" s="13"/>
      <c r="FOI21" s="13"/>
      <c r="FOJ21" s="13"/>
      <c r="FOK21" s="13"/>
      <c r="FOL21" s="13"/>
      <c r="FOM21" s="13"/>
      <c r="FON21" s="13"/>
      <c r="FOO21" s="13"/>
      <c r="FOP21" s="13"/>
      <c r="FOQ21" s="13"/>
      <c r="FOR21" s="13"/>
      <c r="FOS21" s="13"/>
      <c r="FOT21" s="13"/>
      <c r="FOU21" s="13"/>
      <c r="FOV21" s="13"/>
      <c r="FOW21" s="13"/>
      <c r="FOX21" s="13"/>
      <c r="FOY21" s="13"/>
      <c r="FOZ21" s="13"/>
      <c r="FPA21" s="13"/>
      <c r="FPB21" s="13"/>
      <c r="FPC21" s="13"/>
      <c r="FPD21" s="13"/>
      <c r="FPE21" s="13"/>
      <c r="FPF21" s="13"/>
      <c r="FPG21" s="13"/>
      <c r="FPH21" s="13"/>
      <c r="FPI21" s="13"/>
      <c r="FPJ21" s="13"/>
      <c r="FPK21" s="13"/>
      <c r="FPL21" s="13"/>
      <c r="FPM21" s="13"/>
      <c r="FPN21" s="13"/>
      <c r="FPO21" s="13"/>
      <c r="FPP21" s="13"/>
      <c r="FPQ21" s="13"/>
      <c r="FPR21" s="13"/>
      <c r="FPS21" s="13"/>
      <c r="FPT21" s="13"/>
      <c r="FPU21" s="13"/>
      <c r="FPV21" s="13"/>
      <c r="FPW21" s="13"/>
      <c r="FPX21" s="13"/>
      <c r="FPY21" s="13"/>
      <c r="FPZ21" s="13"/>
      <c r="FQA21" s="13"/>
      <c r="FQB21" s="13"/>
      <c r="FQC21" s="13"/>
      <c r="FQD21" s="13"/>
      <c r="FQE21" s="13"/>
      <c r="FQF21" s="13"/>
      <c r="FQG21" s="13"/>
      <c r="FQH21" s="13"/>
      <c r="FQI21" s="13"/>
      <c r="FQJ21" s="13"/>
      <c r="FQK21" s="13"/>
      <c r="FQL21" s="13"/>
      <c r="FQM21" s="13"/>
      <c r="FQN21" s="13"/>
      <c r="FQO21" s="13"/>
      <c r="FQP21" s="13"/>
      <c r="FQQ21" s="13"/>
      <c r="FQR21" s="13"/>
      <c r="FQS21" s="13"/>
      <c r="FQT21" s="13"/>
      <c r="FQU21" s="13"/>
      <c r="FQV21" s="13"/>
      <c r="FQW21" s="13"/>
      <c r="FQX21" s="13"/>
      <c r="FQY21" s="13"/>
      <c r="FQZ21" s="13"/>
      <c r="FRA21" s="13"/>
      <c r="FRB21" s="13"/>
      <c r="FRC21" s="13"/>
      <c r="FRD21" s="13"/>
      <c r="FRE21" s="13"/>
      <c r="FRF21" s="13"/>
      <c r="FRG21" s="13"/>
      <c r="FRH21" s="13"/>
      <c r="FRI21" s="13"/>
      <c r="FRJ21" s="13"/>
      <c r="FRK21" s="13"/>
      <c r="FRL21" s="13"/>
      <c r="FRM21" s="13"/>
      <c r="FRN21" s="13"/>
      <c r="FRO21" s="13"/>
      <c r="FRP21" s="13"/>
      <c r="FRQ21" s="13"/>
      <c r="FRR21" s="13"/>
      <c r="FRS21" s="13"/>
      <c r="FRT21" s="13"/>
      <c r="FRU21" s="13"/>
      <c r="FRV21" s="13"/>
      <c r="FRW21" s="13"/>
      <c r="FRX21" s="13"/>
      <c r="FRY21" s="13"/>
      <c r="FRZ21" s="13"/>
      <c r="FSA21" s="13"/>
      <c r="FSB21" s="13"/>
      <c r="FSC21" s="13"/>
      <c r="FSD21" s="13"/>
      <c r="FSE21" s="13"/>
      <c r="FSF21" s="13"/>
      <c r="FSG21" s="13"/>
      <c r="FSH21" s="13"/>
      <c r="FSI21" s="13"/>
      <c r="FSJ21" s="13"/>
      <c r="FSK21" s="13"/>
      <c r="FSL21" s="13"/>
      <c r="FSM21" s="13"/>
      <c r="FSN21" s="13"/>
      <c r="FSO21" s="13"/>
      <c r="FSP21" s="13"/>
      <c r="FSQ21" s="13"/>
      <c r="FSR21" s="13"/>
      <c r="FSS21" s="13"/>
      <c r="FST21" s="13"/>
      <c r="FSU21" s="13"/>
      <c r="FSV21" s="13"/>
      <c r="FSW21" s="13"/>
      <c r="FSX21" s="13"/>
      <c r="FSY21" s="13"/>
      <c r="FSZ21" s="13"/>
      <c r="FTA21" s="13"/>
      <c r="FTB21" s="13"/>
      <c r="FTC21" s="13"/>
      <c r="FTD21" s="13"/>
      <c r="FTE21" s="13"/>
      <c r="FTF21" s="13"/>
      <c r="FTG21" s="13"/>
      <c r="FTH21" s="13"/>
      <c r="FTI21" s="13"/>
      <c r="FTJ21" s="13"/>
      <c r="FTK21" s="13"/>
      <c r="FTL21" s="13"/>
      <c r="FTM21" s="13"/>
      <c r="FTN21" s="13"/>
      <c r="FTO21" s="13"/>
      <c r="FTP21" s="13"/>
      <c r="FTQ21" s="13"/>
      <c r="FTR21" s="13"/>
      <c r="FTS21" s="13"/>
      <c r="FTT21" s="13"/>
      <c r="FTU21" s="13"/>
      <c r="FTV21" s="13"/>
      <c r="FTW21" s="13"/>
      <c r="FTX21" s="13"/>
      <c r="FTY21" s="13"/>
      <c r="FTZ21" s="13"/>
      <c r="FUA21" s="13"/>
      <c r="FUB21" s="13"/>
      <c r="FUC21" s="13"/>
      <c r="FUD21" s="13"/>
      <c r="FUE21" s="13"/>
      <c r="FUF21" s="13"/>
      <c r="FUG21" s="13"/>
      <c r="FUH21" s="13"/>
      <c r="FUI21" s="13"/>
      <c r="FUJ21" s="13"/>
      <c r="FUK21" s="13"/>
      <c r="FUL21" s="13"/>
      <c r="FUM21" s="13"/>
      <c r="FUN21" s="13"/>
      <c r="FUO21" s="13"/>
      <c r="FUP21" s="13"/>
      <c r="FUQ21" s="13"/>
      <c r="FUR21" s="13"/>
      <c r="FUS21" s="13"/>
      <c r="FUT21" s="13"/>
      <c r="FUU21" s="13"/>
      <c r="FUV21" s="13"/>
      <c r="FUW21" s="13"/>
      <c r="FUX21" s="13"/>
      <c r="FUY21" s="13"/>
      <c r="FUZ21" s="13"/>
      <c r="FVA21" s="13"/>
      <c r="FVB21" s="13"/>
      <c r="FVC21" s="13"/>
      <c r="FVD21" s="13"/>
      <c r="FVE21" s="13"/>
      <c r="FVF21" s="13"/>
      <c r="FVG21" s="13"/>
      <c r="FVH21" s="13"/>
      <c r="FVI21" s="13"/>
      <c r="FVJ21" s="13"/>
      <c r="FVK21" s="13"/>
      <c r="FVL21" s="13"/>
      <c r="FVM21" s="13"/>
      <c r="FVN21" s="13"/>
      <c r="FVO21" s="13"/>
      <c r="FVP21" s="13"/>
      <c r="FVQ21" s="13"/>
      <c r="FVR21" s="13"/>
      <c r="FVS21" s="13"/>
      <c r="FVT21" s="13"/>
      <c r="FVU21" s="13"/>
      <c r="FVV21" s="13"/>
      <c r="FVW21" s="13"/>
      <c r="FVX21" s="13"/>
      <c r="FVY21" s="13"/>
      <c r="FVZ21" s="13"/>
      <c r="FWA21" s="13"/>
      <c r="FWB21" s="13"/>
      <c r="FWC21" s="13"/>
      <c r="FWD21" s="13"/>
      <c r="FWE21" s="13"/>
      <c r="FWF21" s="13"/>
      <c r="FWG21" s="13"/>
      <c r="FWH21" s="13"/>
      <c r="FWI21" s="13"/>
      <c r="FWJ21" s="13"/>
      <c r="FWK21" s="13"/>
      <c r="FWL21" s="13"/>
      <c r="FWM21" s="13"/>
      <c r="FWN21" s="13"/>
      <c r="FWO21" s="13"/>
      <c r="FWP21" s="13"/>
      <c r="FWQ21" s="13"/>
      <c r="FWR21" s="13"/>
      <c r="FWS21" s="13"/>
      <c r="FWT21" s="13"/>
      <c r="FWU21" s="13"/>
      <c r="FWV21" s="13"/>
      <c r="FWW21" s="13"/>
      <c r="FWX21" s="13"/>
      <c r="FWY21" s="13"/>
      <c r="FWZ21" s="13"/>
      <c r="FXA21" s="13"/>
      <c r="FXB21" s="13"/>
      <c r="FXC21" s="13"/>
      <c r="FXD21" s="13"/>
      <c r="FXE21" s="13"/>
      <c r="FXF21" s="13"/>
      <c r="FXG21" s="13"/>
      <c r="FXH21" s="13"/>
      <c r="FXI21" s="13"/>
      <c r="FXJ21" s="13"/>
      <c r="FXK21" s="13"/>
      <c r="FXL21" s="13"/>
      <c r="FXM21" s="13"/>
      <c r="FXN21" s="13"/>
      <c r="FXO21" s="13"/>
      <c r="FXP21" s="13"/>
      <c r="FXQ21" s="13"/>
      <c r="FXR21" s="13"/>
      <c r="FXS21" s="13"/>
      <c r="FXT21" s="13"/>
      <c r="FXU21" s="13"/>
      <c r="FXV21" s="13"/>
      <c r="FXW21" s="13"/>
      <c r="FXX21" s="13"/>
      <c r="FXY21" s="13"/>
      <c r="FXZ21" s="13"/>
      <c r="FYA21" s="13"/>
      <c r="FYB21" s="13"/>
      <c r="FYC21" s="13"/>
      <c r="FYD21" s="13"/>
      <c r="FYE21" s="13"/>
      <c r="FYF21" s="13"/>
      <c r="FYG21" s="13"/>
      <c r="FYH21" s="13"/>
      <c r="FYI21" s="13"/>
      <c r="FYJ21" s="13"/>
      <c r="FYK21" s="13"/>
      <c r="FYL21" s="13"/>
      <c r="FYM21" s="13"/>
      <c r="FYN21" s="13"/>
      <c r="FYO21" s="13"/>
      <c r="FYP21" s="13"/>
      <c r="FYQ21" s="13"/>
      <c r="FYR21" s="13"/>
      <c r="FYS21" s="13"/>
      <c r="FYT21" s="13"/>
      <c r="FYU21" s="13"/>
      <c r="FYV21" s="13"/>
      <c r="FYW21" s="13"/>
      <c r="FYX21" s="13"/>
      <c r="FYY21" s="13"/>
      <c r="FYZ21" s="13"/>
      <c r="FZA21" s="13"/>
      <c r="FZB21" s="13"/>
      <c r="FZC21" s="13"/>
      <c r="FZD21" s="13"/>
      <c r="FZE21" s="13"/>
      <c r="FZF21" s="13"/>
      <c r="FZG21" s="13"/>
      <c r="FZH21" s="13"/>
      <c r="FZI21" s="13"/>
      <c r="FZJ21" s="13"/>
      <c r="FZK21" s="13"/>
      <c r="FZL21" s="13"/>
      <c r="FZM21" s="13"/>
      <c r="FZN21" s="13"/>
      <c r="FZO21" s="13"/>
      <c r="FZP21" s="13"/>
      <c r="FZQ21" s="13"/>
      <c r="FZR21" s="13"/>
      <c r="FZS21" s="13"/>
      <c r="FZT21" s="13"/>
      <c r="FZU21" s="13"/>
      <c r="FZV21" s="13"/>
      <c r="FZW21" s="13"/>
      <c r="FZX21" s="13"/>
      <c r="FZY21" s="13"/>
      <c r="FZZ21" s="13"/>
      <c r="GAA21" s="13"/>
      <c r="GAB21" s="13"/>
      <c r="GAC21" s="13"/>
      <c r="GAD21" s="13"/>
      <c r="GAE21" s="13"/>
      <c r="GAF21" s="13"/>
      <c r="GAG21" s="13"/>
      <c r="GAH21" s="13"/>
      <c r="GAI21" s="13"/>
      <c r="GAJ21" s="13"/>
      <c r="GAK21" s="13"/>
      <c r="GAL21" s="13"/>
      <c r="GAM21" s="13"/>
      <c r="GAN21" s="13"/>
      <c r="GAO21" s="13"/>
      <c r="GAP21" s="13"/>
      <c r="GAQ21" s="13"/>
      <c r="GAR21" s="13"/>
      <c r="GAS21" s="13"/>
      <c r="GAT21" s="13"/>
      <c r="GAU21" s="13"/>
      <c r="GAV21" s="13"/>
      <c r="GAW21" s="13"/>
      <c r="GAX21" s="13"/>
      <c r="GAY21" s="13"/>
      <c r="GAZ21" s="13"/>
      <c r="GBA21" s="13"/>
      <c r="GBB21" s="13"/>
      <c r="GBC21" s="13"/>
      <c r="GBD21" s="13"/>
      <c r="GBE21" s="13"/>
      <c r="GBF21" s="13"/>
      <c r="GBG21" s="13"/>
      <c r="GBH21" s="13"/>
      <c r="GBI21" s="13"/>
      <c r="GBJ21" s="13"/>
      <c r="GBK21" s="13"/>
      <c r="GBL21" s="13"/>
      <c r="GBM21" s="13"/>
      <c r="GBN21" s="13"/>
      <c r="GBO21" s="13"/>
      <c r="GBP21" s="13"/>
      <c r="GBQ21" s="13"/>
      <c r="GBR21" s="13"/>
      <c r="GBS21" s="13"/>
      <c r="GBT21" s="13"/>
      <c r="GBU21" s="13"/>
      <c r="GBV21" s="13"/>
      <c r="GBW21" s="13"/>
      <c r="GBX21" s="13"/>
      <c r="GBY21" s="13"/>
      <c r="GBZ21" s="13"/>
      <c r="GCA21" s="13"/>
      <c r="GCB21" s="13"/>
      <c r="GCC21" s="13"/>
      <c r="GCD21" s="13"/>
      <c r="GCE21" s="13"/>
      <c r="GCF21" s="13"/>
      <c r="GCG21" s="13"/>
      <c r="GCH21" s="13"/>
      <c r="GCI21" s="13"/>
      <c r="GCJ21" s="13"/>
      <c r="GCK21" s="13"/>
      <c r="GCL21" s="13"/>
      <c r="GCM21" s="13"/>
      <c r="GCN21" s="13"/>
      <c r="GCO21" s="13"/>
      <c r="GCP21" s="13"/>
      <c r="GCQ21" s="13"/>
      <c r="GCR21" s="13"/>
      <c r="GCS21" s="13"/>
      <c r="GCT21" s="13"/>
      <c r="GCU21" s="13"/>
      <c r="GCV21" s="13"/>
      <c r="GCW21" s="13"/>
      <c r="GCX21" s="13"/>
      <c r="GCY21" s="13"/>
      <c r="GCZ21" s="13"/>
      <c r="GDA21" s="13"/>
      <c r="GDB21" s="13"/>
      <c r="GDC21" s="13"/>
      <c r="GDD21" s="13"/>
      <c r="GDE21" s="13"/>
      <c r="GDF21" s="13"/>
      <c r="GDG21" s="13"/>
      <c r="GDH21" s="13"/>
      <c r="GDI21" s="13"/>
      <c r="GDJ21" s="13"/>
      <c r="GDK21" s="13"/>
      <c r="GDL21" s="13"/>
      <c r="GDM21" s="13"/>
      <c r="GDN21" s="13"/>
      <c r="GDO21" s="13"/>
      <c r="GDP21" s="13"/>
      <c r="GDQ21" s="13"/>
      <c r="GDR21" s="13"/>
      <c r="GDS21" s="13"/>
      <c r="GDT21" s="13"/>
      <c r="GDU21" s="13"/>
      <c r="GDV21" s="13"/>
      <c r="GDW21" s="13"/>
      <c r="GDX21" s="13"/>
      <c r="GDY21" s="13"/>
      <c r="GDZ21" s="13"/>
      <c r="GEA21" s="13"/>
      <c r="GEB21" s="13"/>
      <c r="GEC21" s="13"/>
      <c r="GED21" s="13"/>
      <c r="GEE21" s="13"/>
      <c r="GEF21" s="13"/>
      <c r="GEG21" s="13"/>
      <c r="GEH21" s="13"/>
      <c r="GEI21" s="13"/>
      <c r="GEJ21" s="13"/>
      <c r="GEK21" s="13"/>
      <c r="GEL21" s="13"/>
      <c r="GEM21" s="13"/>
      <c r="GEN21" s="13"/>
      <c r="GEO21" s="13"/>
      <c r="GEP21" s="13"/>
      <c r="GEQ21" s="13"/>
      <c r="GER21" s="13"/>
      <c r="GES21" s="13"/>
      <c r="GET21" s="13"/>
      <c r="GEU21" s="13"/>
      <c r="GEV21" s="13"/>
      <c r="GEW21" s="13"/>
      <c r="GEX21" s="13"/>
      <c r="GEY21" s="13"/>
      <c r="GEZ21" s="13"/>
      <c r="GFA21" s="13"/>
      <c r="GFB21" s="13"/>
      <c r="GFC21" s="13"/>
      <c r="GFD21" s="13"/>
      <c r="GFE21" s="13"/>
      <c r="GFF21" s="13"/>
      <c r="GFG21" s="13"/>
      <c r="GFH21" s="13"/>
      <c r="GFI21" s="13"/>
      <c r="GFJ21" s="13"/>
      <c r="GFK21" s="13"/>
      <c r="GFL21" s="13"/>
      <c r="GFM21" s="13"/>
      <c r="GFN21" s="13"/>
      <c r="GFO21" s="13"/>
      <c r="GFP21" s="13"/>
      <c r="GFQ21" s="13"/>
      <c r="GFR21" s="13"/>
      <c r="GFS21" s="13"/>
      <c r="GFT21" s="13"/>
      <c r="GFU21" s="13"/>
      <c r="GFV21" s="13"/>
      <c r="GFW21" s="13"/>
      <c r="GFX21" s="13"/>
      <c r="GFY21" s="13"/>
      <c r="GFZ21" s="13"/>
      <c r="GGA21" s="13"/>
      <c r="GGB21" s="13"/>
      <c r="GGC21" s="13"/>
      <c r="GGD21" s="13"/>
      <c r="GGE21" s="13"/>
      <c r="GGF21" s="13"/>
      <c r="GGG21" s="13"/>
      <c r="GGH21" s="13"/>
      <c r="GGI21" s="13"/>
      <c r="GGJ21" s="13"/>
      <c r="GGK21" s="13"/>
      <c r="GGL21" s="13"/>
      <c r="GGM21" s="13"/>
      <c r="GGN21" s="13"/>
      <c r="GGO21" s="13"/>
      <c r="GGP21" s="13"/>
      <c r="GGQ21" s="13"/>
      <c r="GGR21" s="13"/>
      <c r="GGS21" s="13"/>
      <c r="GGT21" s="13"/>
      <c r="GGU21" s="13"/>
      <c r="GGV21" s="13"/>
      <c r="GGW21" s="13"/>
      <c r="GGX21" s="13"/>
      <c r="GGY21" s="13"/>
      <c r="GGZ21" s="13"/>
      <c r="GHA21" s="13"/>
      <c r="GHB21" s="13"/>
      <c r="GHC21" s="13"/>
      <c r="GHD21" s="13"/>
      <c r="GHE21" s="13"/>
      <c r="GHF21" s="13"/>
      <c r="GHG21" s="13"/>
      <c r="GHH21" s="13"/>
      <c r="GHI21" s="13"/>
      <c r="GHJ21" s="13"/>
      <c r="GHK21" s="13"/>
      <c r="GHL21" s="13"/>
      <c r="GHM21" s="13"/>
      <c r="GHN21" s="13"/>
      <c r="GHO21" s="13"/>
      <c r="GHP21" s="13"/>
      <c r="GHQ21" s="13"/>
      <c r="GHR21" s="13"/>
      <c r="GHS21" s="13"/>
      <c r="GHT21" s="13"/>
      <c r="GHU21" s="13"/>
      <c r="GHV21" s="13"/>
      <c r="GHW21" s="13"/>
      <c r="GHX21" s="13"/>
      <c r="GHY21" s="13"/>
      <c r="GHZ21" s="13"/>
      <c r="GIA21" s="13"/>
      <c r="GIB21" s="13"/>
      <c r="GIC21" s="13"/>
      <c r="GID21" s="13"/>
      <c r="GIE21" s="13"/>
      <c r="GIF21" s="13"/>
      <c r="GIG21" s="13"/>
      <c r="GIH21" s="13"/>
      <c r="GII21" s="13"/>
      <c r="GIJ21" s="13"/>
      <c r="GIK21" s="13"/>
      <c r="GIL21" s="13"/>
      <c r="GIM21" s="13"/>
      <c r="GIN21" s="13"/>
      <c r="GIO21" s="13"/>
      <c r="GIP21" s="13"/>
      <c r="GIQ21" s="13"/>
      <c r="GIR21" s="13"/>
      <c r="GIS21" s="13"/>
      <c r="GIT21" s="13"/>
      <c r="GIU21" s="13"/>
      <c r="GIV21" s="13"/>
      <c r="GIW21" s="13"/>
      <c r="GIX21" s="13"/>
      <c r="GIY21" s="13"/>
      <c r="GIZ21" s="13"/>
      <c r="GJA21" s="13"/>
      <c r="GJB21" s="13"/>
      <c r="GJC21" s="13"/>
      <c r="GJD21" s="13"/>
      <c r="GJE21" s="13"/>
      <c r="GJF21" s="13"/>
      <c r="GJG21" s="13"/>
      <c r="GJH21" s="13"/>
      <c r="GJI21" s="13"/>
      <c r="GJJ21" s="13"/>
      <c r="GJK21" s="13"/>
      <c r="GJL21" s="13"/>
      <c r="GJM21" s="13"/>
      <c r="GJN21" s="13"/>
      <c r="GJO21" s="13"/>
      <c r="GJP21" s="13"/>
      <c r="GJQ21" s="13"/>
      <c r="GJR21" s="13"/>
      <c r="GJS21" s="13"/>
      <c r="GJT21" s="13"/>
      <c r="GJU21" s="13"/>
      <c r="GJV21" s="13"/>
      <c r="GJW21" s="13"/>
      <c r="GJX21" s="13"/>
      <c r="GJY21" s="13"/>
      <c r="GJZ21" s="13"/>
      <c r="GKA21" s="13"/>
      <c r="GKB21" s="13"/>
      <c r="GKC21" s="13"/>
      <c r="GKD21" s="13"/>
      <c r="GKE21" s="13"/>
      <c r="GKF21" s="13"/>
      <c r="GKG21" s="13"/>
      <c r="GKH21" s="13"/>
      <c r="GKI21" s="13"/>
      <c r="GKJ21" s="13"/>
      <c r="GKK21" s="13"/>
      <c r="GKL21" s="13"/>
      <c r="GKM21" s="13"/>
      <c r="GKN21" s="13"/>
      <c r="GKO21" s="13"/>
      <c r="GKP21" s="13"/>
      <c r="GKQ21" s="13"/>
      <c r="GKR21" s="13"/>
      <c r="GKS21" s="13"/>
      <c r="GKT21" s="13"/>
      <c r="GKU21" s="13"/>
      <c r="GKV21" s="13"/>
      <c r="GKW21" s="13"/>
      <c r="GKX21" s="13"/>
      <c r="GKY21" s="13"/>
      <c r="GKZ21" s="13"/>
      <c r="GLA21" s="13"/>
      <c r="GLB21" s="13"/>
      <c r="GLC21" s="13"/>
      <c r="GLD21" s="13"/>
      <c r="GLE21" s="13"/>
      <c r="GLF21" s="13"/>
      <c r="GLG21" s="13"/>
      <c r="GLH21" s="13"/>
      <c r="GLI21" s="13"/>
      <c r="GLJ21" s="13"/>
      <c r="GLK21" s="13"/>
      <c r="GLL21" s="13"/>
      <c r="GLM21" s="13"/>
      <c r="GLN21" s="13"/>
      <c r="GLO21" s="13"/>
      <c r="GLP21" s="13"/>
      <c r="GLQ21" s="13"/>
      <c r="GLR21" s="13"/>
      <c r="GLS21" s="13"/>
      <c r="GLT21" s="13"/>
      <c r="GLU21" s="13"/>
      <c r="GLV21" s="13"/>
      <c r="GLW21" s="13"/>
      <c r="GLX21" s="13"/>
      <c r="GLY21" s="13"/>
      <c r="GLZ21" s="13"/>
      <c r="GMA21" s="13"/>
      <c r="GMB21" s="13"/>
      <c r="GMC21" s="13"/>
      <c r="GMD21" s="13"/>
      <c r="GME21" s="13"/>
      <c r="GMF21" s="13"/>
      <c r="GMG21" s="13"/>
      <c r="GMH21" s="13"/>
      <c r="GMI21" s="13"/>
      <c r="GMJ21" s="13"/>
      <c r="GMK21" s="13"/>
      <c r="GML21" s="13"/>
      <c r="GMM21" s="13"/>
      <c r="GMN21" s="13"/>
      <c r="GMO21" s="13"/>
      <c r="GMP21" s="13"/>
      <c r="GMQ21" s="13"/>
      <c r="GMR21" s="13"/>
      <c r="GMS21" s="13"/>
      <c r="GMT21" s="13"/>
      <c r="GMU21" s="13"/>
      <c r="GMV21" s="13"/>
      <c r="GMW21" s="13"/>
      <c r="GMX21" s="13"/>
      <c r="GMY21" s="13"/>
      <c r="GMZ21" s="13"/>
      <c r="GNA21" s="13"/>
      <c r="GNB21" s="13"/>
      <c r="GNC21" s="13"/>
      <c r="GND21" s="13"/>
      <c r="GNE21" s="13"/>
      <c r="GNF21" s="13"/>
      <c r="GNG21" s="13"/>
      <c r="GNH21" s="13"/>
      <c r="GNI21" s="13"/>
      <c r="GNJ21" s="13"/>
      <c r="GNK21" s="13"/>
      <c r="GNL21" s="13"/>
      <c r="GNM21" s="13"/>
      <c r="GNN21" s="13"/>
      <c r="GNO21" s="13"/>
      <c r="GNP21" s="13"/>
      <c r="GNQ21" s="13"/>
      <c r="GNR21" s="13"/>
      <c r="GNS21" s="13"/>
      <c r="GNT21" s="13"/>
      <c r="GNU21" s="13"/>
      <c r="GNV21" s="13"/>
      <c r="GNW21" s="13"/>
      <c r="GNX21" s="13"/>
      <c r="GNY21" s="13"/>
      <c r="GNZ21" s="13"/>
      <c r="GOA21" s="13"/>
      <c r="GOB21" s="13"/>
      <c r="GOC21" s="13"/>
      <c r="GOD21" s="13"/>
      <c r="GOE21" s="13"/>
      <c r="GOF21" s="13"/>
      <c r="GOG21" s="13"/>
      <c r="GOH21" s="13"/>
      <c r="GOI21" s="13"/>
      <c r="GOJ21" s="13"/>
      <c r="GOK21" s="13"/>
      <c r="GOL21" s="13"/>
      <c r="GOM21" s="13"/>
      <c r="GON21" s="13"/>
      <c r="GOO21" s="13"/>
      <c r="GOP21" s="13"/>
      <c r="GOQ21" s="13"/>
      <c r="GOR21" s="13"/>
      <c r="GOS21" s="13"/>
      <c r="GOT21" s="13"/>
      <c r="GOU21" s="13"/>
      <c r="GOV21" s="13"/>
      <c r="GOW21" s="13"/>
      <c r="GOX21" s="13"/>
      <c r="GOY21" s="13"/>
      <c r="GOZ21" s="13"/>
      <c r="GPA21" s="13"/>
      <c r="GPB21" s="13"/>
      <c r="GPC21" s="13"/>
      <c r="GPD21" s="13"/>
      <c r="GPE21" s="13"/>
      <c r="GPF21" s="13"/>
      <c r="GPG21" s="13"/>
      <c r="GPH21" s="13"/>
      <c r="GPI21" s="13"/>
      <c r="GPJ21" s="13"/>
      <c r="GPK21" s="13"/>
      <c r="GPL21" s="13"/>
      <c r="GPM21" s="13"/>
      <c r="GPN21" s="13"/>
      <c r="GPO21" s="13"/>
      <c r="GPP21" s="13"/>
      <c r="GPQ21" s="13"/>
      <c r="GPR21" s="13"/>
      <c r="GPS21" s="13"/>
      <c r="GPT21" s="13"/>
      <c r="GPU21" s="13"/>
      <c r="GPV21" s="13"/>
      <c r="GPW21" s="13"/>
      <c r="GPX21" s="13"/>
      <c r="GPY21" s="13"/>
      <c r="GPZ21" s="13"/>
      <c r="GQA21" s="13"/>
      <c r="GQB21" s="13"/>
      <c r="GQC21" s="13"/>
      <c r="GQD21" s="13"/>
      <c r="GQE21" s="13"/>
      <c r="GQF21" s="13"/>
      <c r="GQG21" s="13"/>
      <c r="GQH21" s="13"/>
      <c r="GQI21" s="13"/>
      <c r="GQJ21" s="13"/>
      <c r="GQK21" s="13"/>
      <c r="GQL21" s="13"/>
      <c r="GQM21" s="13"/>
      <c r="GQN21" s="13"/>
      <c r="GQO21" s="13"/>
      <c r="GQP21" s="13"/>
      <c r="GQQ21" s="13"/>
      <c r="GQR21" s="13"/>
      <c r="GQS21" s="13"/>
      <c r="GQT21" s="13"/>
      <c r="GQU21" s="13"/>
      <c r="GQV21" s="13"/>
      <c r="GQW21" s="13"/>
      <c r="GQX21" s="13"/>
      <c r="GQY21" s="13"/>
      <c r="GQZ21" s="13"/>
      <c r="GRA21" s="13"/>
      <c r="GRB21" s="13"/>
      <c r="GRC21" s="13"/>
      <c r="GRD21" s="13"/>
      <c r="GRE21" s="13"/>
      <c r="GRF21" s="13"/>
      <c r="GRG21" s="13"/>
      <c r="GRH21" s="13"/>
      <c r="GRI21" s="13"/>
      <c r="GRJ21" s="13"/>
      <c r="GRK21" s="13"/>
      <c r="GRL21" s="13"/>
      <c r="GRM21" s="13"/>
      <c r="GRN21" s="13"/>
      <c r="GRO21" s="13"/>
      <c r="GRP21" s="13"/>
      <c r="GRQ21" s="13"/>
      <c r="GRR21" s="13"/>
      <c r="GRS21" s="13"/>
      <c r="GRT21" s="13"/>
      <c r="GRU21" s="13"/>
      <c r="GRV21" s="13"/>
      <c r="GRW21" s="13"/>
      <c r="GRX21" s="13"/>
      <c r="GRY21" s="13"/>
      <c r="GRZ21" s="13"/>
      <c r="GSA21" s="13"/>
      <c r="GSB21" s="13"/>
      <c r="GSC21" s="13"/>
      <c r="GSD21" s="13"/>
      <c r="GSE21" s="13"/>
      <c r="GSF21" s="13"/>
      <c r="GSG21" s="13"/>
      <c r="GSH21" s="13"/>
      <c r="GSI21" s="13"/>
      <c r="GSJ21" s="13"/>
      <c r="GSK21" s="13"/>
      <c r="GSL21" s="13"/>
      <c r="GSM21" s="13"/>
      <c r="GSN21" s="13"/>
      <c r="GSO21" s="13"/>
      <c r="GSP21" s="13"/>
      <c r="GSQ21" s="13"/>
      <c r="GSR21" s="13"/>
      <c r="GSS21" s="13"/>
      <c r="GST21" s="13"/>
      <c r="GSU21" s="13"/>
      <c r="GSV21" s="13"/>
      <c r="GSW21" s="13"/>
      <c r="GSX21" s="13"/>
      <c r="GSY21" s="13"/>
      <c r="GSZ21" s="13"/>
      <c r="GTA21" s="13"/>
      <c r="GTB21" s="13"/>
      <c r="GTC21" s="13"/>
      <c r="GTD21" s="13"/>
      <c r="GTE21" s="13"/>
      <c r="GTF21" s="13"/>
      <c r="GTG21" s="13"/>
      <c r="GTH21" s="13"/>
      <c r="GTI21" s="13"/>
      <c r="GTJ21" s="13"/>
      <c r="GTK21" s="13"/>
      <c r="GTL21" s="13"/>
      <c r="GTM21" s="13"/>
      <c r="GTN21" s="13"/>
      <c r="GTO21" s="13"/>
      <c r="GTP21" s="13"/>
      <c r="GTQ21" s="13"/>
      <c r="GTR21" s="13"/>
      <c r="GTS21" s="13"/>
      <c r="GTT21" s="13"/>
      <c r="GTU21" s="13"/>
      <c r="GTV21" s="13"/>
      <c r="GTW21" s="13"/>
      <c r="GTX21" s="13"/>
      <c r="GTY21" s="13"/>
      <c r="GTZ21" s="13"/>
      <c r="GUA21" s="13"/>
      <c r="GUB21" s="13"/>
      <c r="GUC21" s="13"/>
      <c r="GUD21" s="13"/>
      <c r="GUE21" s="13"/>
      <c r="GUF21" s="13"/>
      <c r="GUG21" s="13"/>
      <c r="GUH21" s="13"/>
      <c r="GUI21" s="13"/>
      <c r="GUJ21" s="13"/>
      <c r="GUK21" s="13"/>
      <c r="GUL21" s="13"/>
      <c r="GUM21" s="13"/>
      <c r="GUN21" s="13"/>
      <c r="GUO21" s="13"/>
      <c r="GUP21" s="13"/>
      <c r="GUQ21" s="13"/>
      <c r="GUR21" s="13"/>
      <c r="GUS21" s="13"/>
      <c r="GUT21" s="13"/>
      <c r="GUU21" s="13"/>
      <c r="GUV21" s="13"/>
      <c r="GUW21" s="13"/>
      <c r="GUX21" s="13"/>
      <c r="GUY21" s="13"/>
      <c r="GUZ21" s="13"/>
      <c r="GVA21" s="13"/>
      <c r="GVB21" s="13"/>
      <c r="GVC21" s="13"/>
      <c r="GVD21" s="13"/>
      <c r="GVE21" s="13"/>
      <c r="GVF21" s="13"/>
      <c r="GVG21" s="13"/>
      <c r="GVH21" s="13"/>
      <c r="GVI21" s="13"/>
      <c r="GVJ21" s="13"/>
      <c r="GVK21" s="13"/>
      <c r="GVL21" s="13"/>
      <c r="GVM21" s="13"/>
      <c r="GVN21" s="13"/>
      <c r="GVO21" s="13"/>
      <c r="GVP21" s="13"/>
      <c r="GVQ21" s="13"/>
      <c r="GVR21" s="13"/>
      <c r="GVS21" s="13"/>
      <c r="GVT21" s="13"/>
      <c r="GVU21" s="13"/>
      <c r="GVV21" s="13"/>
      <c r="GVW21" s="13"/>
      <c r="GVX21" s="13"/>
      <c r="GVY21" s="13"/>
      <c r="GVZ21" s="13"/>
      <c r="GWA21" s="13"/>
      <c r="GWB21" s="13"/>
      <c r="GWC21" s="13"/>
      <c r="GWD21" s="13"/>
      <c r="GWE21" s="13"/>
      <c r="GWF21" s="13"/>
      <c r="GWG21" s="13"/>
      <c r="GWH21" s="13"/>
      <c r="GWI21" s="13"/>
      <c r="GWJ21" s="13"/>
      <c r="GWK21" s="13"/>
      <c r="GWL21" s="13"/>
      <c r="GWM21" s="13"/>
      <c r="GWN21" s="13"/>
      <c r="GWO21" s="13"/>
      <c r="GWP21" s="13"/>
      <c r="GWQ21" s="13"/>
      <c r="GWR21" s="13"/>
      <c r="GWS21" s="13"/>
      <c r="GWT21" s="13"/>
      <c r="GWU21" s="13"/>
      <c r="GWV21" s="13"/>
      <c r="GWW21" s="13"/>
      <c r="GWX21" s="13"/>
      <c r="GWY21" s="13"/>
      <c r="GWZ21" s="13"/>
      <c r="GXA21" s="13"/>
      <c r="GXB21" s="13"/>
      <c r="GXC21" s="13"/>
      <c r="GXD21" s="13"/>
      <c r="GXE21" s="13"/>
      <c r="GXF21" s="13"/>
      <c r="GXG21" s="13"/>
      <c r="GXH21" s="13"/>
      <c r="GXI21" s="13"/>
      <c r="GXJ21" s="13"/>
      <c r="GXK21" s="13"/>
      <c r="GXL21" s="13"/>
      <c r="GXM21" s="13"/>
      <c r="GXN21" s="13"/>
      <c r="GXO21" s="13"/>
      <c r="GXP21" s="13"/>
      <c r="GXQ21" s="13"/>
      <c r="GXR21" s="13"/>
      <c r="GXS21" s="13"/>
      <c r="GXT21" s="13"/>
      <c r="GXU21" s="13"/>
      <c r="GXV21" s="13"/>
      <c r="GXW21" s="13"/>
      <c r="GXX21" s="13"/>
      <c r="GXY21" s="13"/>
      <c r="GXZ21" s="13"/>
      <c r="GYA21" s="13"/>
      <c r="GYB21" s="13"/>
      <c r="GYC21" s="13"/>
      <c r="GYD21" s="13"/>
      <c r="GYE21" s="13"/>
      <c r="GYF21" s="13"/>
      <c r="GYG21" s="13"/>
      <c r="GYH21" s="13"/>
      <c r="GYI21" s="13"/>
      <c r="GYJ21" s="13"/>
      <c r="GYK21" s="13"/>
      <c r="GYL21" s="13"/>
      <c r="GYM21" s="13"/>
      <c r="GYN21" s="13"/>
      <c r="GYO21" s="13"/>
      <c r="GYP21" s="13"/>
      <c r="GYQ21" s="13"/>
      <c r="GYR21" s="13"/>
      <c r="GYS21" s="13"/>
      <c r="GYT21" s="13"/>
      <c r="GYU21" s="13"/>
      <c r="GYV21" s="13"/>
      <c r="GYW21" s="13"/>
      <c r="GYX21" s="13"/>
      <c r="GYY21" s="13"/>
      <c r="GYZ21" s="13"/>
      <c r="GZA21" s="13"/>
      <c r="GZB21" s="13"/>
      <c r="GZC21" s="13"/>
      <c r="GZD21" s="13"/>
      <c r="GZE21" s="13"/>
      <c r="GZF21" s="13"/>
      <c r="GZG21" s="13"/>
      <c r="GZH21" s="13"/>
      <c r="GZI21" s="13"/>
      <c r="GZJ21" s="13"/>
      <c r="GZK21" s="13"/>
      <c r="GZL21" s="13"/>
      <c r="GZM21" s="13"/>
      <c r="GZN21" s="13"/>
      <c r="GZO21" s="13"/>
      <c r="GZP21" s="13"/>
      <c r="GZQ21" s="13"/>
      <c r="GZR21" s="13"/>
      <c r="GZS21" s="13"/>
      <c r="GZT21" s="13"/>
      <c r="GZU21" s="13"/>
      <c r="GZV21" s="13"/>
      <c r="GZW21" s="13"/>
      <c r="GZX21" s="13"/>
      <c r="GZY21" s="13"/>
      <c r="GZZ21" s="13"/>
      <c r="HAA21" s="13"/>
      <c r="HAB21" s="13"/>
      <c r="HAC21" s="13"/>
      <c r="HAD21" s="13"/>
      <c r="HAE21" s="13"/>
      <c r="HAF21" s="13"/>
      <c r="HAG21" s="13"/>
      <c r="HAH21" s="13"/>
      <c r="HAI21" s="13"/>
      <c r="HAJ21" s="13"/>
      <c r="HAK21" s="13"/>
      <c r="HAL21" s="13"/>
      <c r="HAM21" s="13"/>
      <c r="HAN21" s="13"/>
      <c r="HAO21" s="13"/>
      <c r="HAP21" s="13"/>
      <c r="HAQ21" s="13"/>
      <c r="HAR21" s="13"/>
      <c r="HAS21" s="13"/>
      <c r="HAT21" s="13"/>
      <c r="HAU21" s="13"/>
      <c r="HAV21" s="13"/>
      <c r="HAW21" s="13"/>
      <c r="HAX21" s="13"/>
      <c r="HAY21" s="13"/>
      <c r="HAZ21" s="13"/>
      <c r="HBA21" s="13"/>
      <c r="HBB21" s="13"/>
      <c r="HBC21" s="13"/>
      <c r="HBD21" s="13"/>
      <c r="HBE21" s="13"/>
      <c r="HBF21" s="13"/>
      <c r="HBG21" s="13"/>
      <c r="HBH21" s="13"/>
      <c r="HBI21" s="13"/>
      <c r="HBJ21" s="13"/>
      <c r="HBK21" s="13"/>
      <c r="HBL21" s="13"/>
      <c r="HBM21" s="13"/>
      <c r="HBN21" s="13"/>
      <c r="HBO21" s="13"/>
      <c r="HBP21" s="13"/>
      <c r="HBQ21" s="13"/>
      <c r="HBR21" s="13"/>
      <c r="HBS21" s="13"/>
      <c r="HBT21" s="13"/>
      <c r="HBU21" s="13"/>
      <c r="HBV21" s="13"/>
      <c r="HBW21" s="13"/>
      <c r="HBX21" s="13"/>
      <c r="HBY21" s="13"/>
      <c r="HBZ21" s="13"/>
      <c r="HCA21" s="13"/>
      <c r="HCB21" s="13"/>
      <c r="HCC21" s="13"/>
      <c r="HCD21" s="13"/>
      <c r="HCE21" s="13"/>
      <c r="HCF21" s="13"/>
      <c r="HCG21" s="13"/>
      <c r="HCH21" s="13"/>
      <c r="HCI21" s="13"/>
      <c r="HCJ21" s="13"/>
      <c r="HCK21" s="13"/>
      <c r="HCL21" s="13"/>
      <c r="HCM21" s="13"/>
      <c r="HCN21" s="13"/>
      <c r="HCO21" s="13"/>
      <c r="HCP21" s="13"/>
      <c r="HCQ21" s="13"/>
      <c r="HCR21" s="13"/>
      <c r="HCS21" s="13"/>
      <c r="HCT21" s="13"/>
      <c r="HCU21" s="13"/>
      <c r="HCV21" s="13"/>
      <c r="HCW21" s="13"/>
      <c r="HCX21" s="13"/>
      <c r="HCY21" s="13"/>
      <c r="HCZ21" s="13"/>
      <c r="HDA21" s="13"/>
      <c r="HDB21" s="13"/>
      <c r="HDC21" s="13"/>
      <c r="HDD21" s="13"/>
      <c r="HDE21" s="13"/>
      <c r="HDF21" s="13"/>
      <c r="HDG21" s="13"/>
      <c r="HDH21" s="13"/>
      <c r="HDI21" s="13"/>
      <c r="HDJ21" s="13"/>
      <c r="HDK21" s="13"/>
      <c r="HDL21" s="13"/>
      <c r="HDM21" s="13"/>
      <c r="HDN21" s="13"/>
      <c r="HDO21" s="13"/>
      <c r="HDP21" s="13"/>
      <c r="HDQ21" s="13"/>
      <c r="HDR21" s="13"/>
      <c r="HDS21" s="13"/>
      <c r="HDT21" s="13"/>
      <c r="HDU21" s="13"/>
      <c r="HDV21" s="13"/>
      <c r="HDW21" s="13"/>
      <c r="HDX21" s="13"/>
      <c r="HDY21" s="13"/>
      <c r="HDZ21" s="13"/>
      <c r="HEA21" s="13"/>
      <c r="HEB21" s="13"/>
      <c r="HEC21" s="13"/>
      <c r="HED21" s="13"/>
      <c r="HEE21" s="13"/>
      <c r="HEF21" s="13"/>
      <c r="HEG21" s="13"/>
      <c r="HEH21" s="13"/>
      <c r="HEI21" s="13"/>
      <c r="HEJ21" s="13"/>
      <c r="HEK21" s="13"/>
      <c r="HEL21" s="13"/>
      <c r="HEM21" s="13"/>
      <c r="HEN21" s="13"/>
      <c r="HEO21" s="13"/>
      <c r="HEP21" s="13"/>
      <c r="HEQ21" s="13"/>
      <c r="HER21" s="13"/>
      <c r="HES21" s="13"/>
      <c r="HET21" s="13"/>
      <c r="HEU21" s="13"/>
      <c r="HEV21" s="13"/>
      <c r="HEW21" s="13"/>
      <c r="HEX21" s="13"/>
      <c r="HEY21" s="13"/>
      <c r="HEZ21" s="13"/>
      <c r="HFA21" s="13"/>
      <c r="HFB21" s="13"/>
      <c r="HFC21" s="13"/>
      <c r="HFD21" s="13"/>
      <c r="HFE21" s="13"/>
      <c r="HFF21" s="13"/>
      <c r="HFG21" s="13"/>
      <c r="HFH21" s="13"/>
      <c r="HFI21" s="13"/>
      <c r="HFJ21" s="13"/>
      <c r="HFK21" s="13"/>
      <c r="HFL21" s="13"/>
      <c r="HFM21" s="13"/>
      <c r="HFN21" s="13"/>
      <c r="HFO21" s="13"/>
      <c r="HFP21" s="13"/>
      <c r="HFQ21" s="13"/>
      <c r="HFR21" s="13"/>
      <c r="HFS21" s="13"/>
      <c r="HFT21" s="13"/>
      <c r="HFU21" s="13"/>
      <c r="HFV21" s="13"/>
      <c r="HFW21" s="13"/>
      <c r="HFX21" s="13"/>
      <c r="HFY21" s="13"/>
      <c r="HFZ21" s="13"/>
      <c r="HGA21" s="13"/>
      <c r="HGB21" s="13"/>
      <c r="HGC21" s="13"/>
      <c r="HGD21" s="13"/>
      <c r="HGE21" s="13"/>
      <c r="HGF21" s="13"/>
      <c r="HGG21" s="13"/>
      <c r="HGH21" s="13"/>
      <c r="HGI21" s="13"/>
      <c r="HGJ21" s="13"/>
      <c r="HGK21" s="13"/>
      <c r="HGL21" s="13"/>
      <c r="HGM21" s="13"/>
      <c r="HGN21" s="13"/>
      <c r="HGO21" s="13"/>
      <c r="HGP21" s="13"/>
      <c r="HGQ21" s="13"/>
      <c r="HGR21" s="13"/>
      <c r="HGS21" s="13"/>
      <c r="HGT21" s="13"/>
      <c r="HGU21" s="13"/>
      <c r="HGV21" s="13"/>
      <c r="HGW21" s="13"/>
      <c r="HGX21" s="13"/>
      <c r="HGY21" s="13"/>
      <c r="HGZ21" s="13"/>
      <c r="HHA21" s="13"/>
      <c r="HHB21" s="13"/>
      <c r="HHC21" s="13"/>
      <c r="HHD21" s="13"/>
      <c r="HHE21" s="13"/>
      <c r="HHF21" s="13"/>
      <c r="HHG21" s="13"/>
      <c r="HHH21" s="13"/>
      <c r="HHI21" s="13"/>
      <c r="HHJ21" s="13"/>
      <c r="HHK21" s="13"/>
      <c r="HHL21" s="13"/>
      <c r="HHM21" s="13"/>
      <c r="HHN21" s="13"/>
      <c r="HHO21" s="13"/>
      <c r="HHP21" s="13"/>
      <c r="HHQ21" s="13"/>
      <c r="HHR21" s="13"/>
      <c r="HHS21" s="13"/>
      <c r="HHT21" s="13"/>
      <c r="HHU21" s="13"/>
      <c r="HHV21" s="13"/>
      <c r="HHW21" s="13"/>
      <c r="HHX21" s="13"/>
      <c r="HHY21" s="13"/>
      <c r="HHZ21" s="13"/>
      <c r="HIA21" s="13"/>
      <c r="HIB21" s="13"/>
      <c r="HIC21" s="13"/>
      <c r="HID21" s="13"/>
      <c r="HIE21" s="13"/>
      <c r="HIF21" s="13"/>
      <c r="HIG21" s="13"/>
      <c r="HIH21" s="13"/>
      <c r="HII21" s="13"/>
      <c r="HIJ21" s="13"/>
      <c r="HIK21" s="13"/>
      <c r="HIL21" s="13"/>
      <c r="HIM21" s="13"/>
      <c r="HIN21" s="13"/>
      <c r="HIO21" s="13"/>
      <c r="HIP21" s="13"/>
      <c r="HIQ21" s="13"/>
      <c r="HIR21" s="13"/>
      <c r="HIS21" s="13"/>
      <c r="HIT21" s="13"/>
      <c r="HIU21" s="13"/>
      <c r="HIV21" s="13"/>
      <c r="HIW21" s="13"/>
      <c r="HIX21" s="13"/>
      <c r="HIY21" s="13"/>
      <c r="HIZ21" s="13"/>
      <c r="HJA21" s="13"/>
      <c r="HJB21" s="13"/>
      <c r="HJC21" s="13"/>
      <c r="HJD21" s="13"/>
      <c r="HJE21" s="13"/>
      <c r="HJF21" s="13"/>
      <c r="HJG21" s="13"/>
      <c r="HJH21" s="13"/>
      <c r="HJI21" s="13"/>
      <c r="HJJ21" s="13"/>
      <c r="HJK21" s="13"/>
      <c r="HJL21" s="13"/>
      <c r="HJM21" s="13"/>
      <c r="HJN21" s="13"/>
      <c r="HJO21" s="13"/>
      <c r="HJP21" s="13"/>
      <c r="HJQ21" s="13"/>
      <c r="HJR21" s="13"/>
      <c r="HJS21" s="13"/>
      <c r="HJT21" s="13"/>
      <c r="HJU21" s="13"/>
      <c r="HJV21" s="13"/>
      <c r="HJW21" s="13"/>
      <c r="HJX21" s="13"/>
      <c r="HJY21" s="13"/>
      <c r="HJZ21" s="13"/>
      <c r="HKA21" s="13"/>
      <c r="HKB21" s="13"/>
      <c r="HKC21" s="13"/>
      <c r="HKD21" s="13"/>
      <c r="HKE21" s="13"/>
      <c r="HKF21" s="13"/>
      <c r="HKG21" s="13"/>
      <c r="HKH21" s="13"/>
      <c r="HKI21" s="13"/>
      <c r="HKJ21" s="13"/>
      <c r="HKK21" s="13"/>
      <c r="HKL21" s="13"/>
      <c r="HKM21" s="13"/>
      <c r="HKN21" s="13"/>
      <c r="HKO21" s="13"/>
      <c r="HKP21" s="13"/>
      <c r="HKQ21" s="13"/>
      <c r="HKR21" s="13"/>
      <c r="HKS21" s="13"/>
      <c r="HKT21" s="13"/>
      <c r="HKU21" s="13"/>
      <c r="HKV21" s="13"/>
      <c r="HKW21" s="13"/>
      <c r="HKX21" s="13"/>
      <c r="HKY21" s="13"/>
      <c r="HKZ21" s="13"/>
      <c r="HLA21" s="13"/>
      <c r="HLB21" s="13"/>
      <c r="HLC21" s="13"/>
      <c r="HLD21" s="13"/>
      <c r="HLE21" s="13"/>
      <c r="HLF21" s="13"/>
      <c r="HLG21" s="13"/>
      <c r="HLH21" s="13"/>
      <c r="HLI21" s="13"/>
      <c r="HLJ21" s="13"/>
      <c r="HLK21" s="13"/>
      <c r="HLL21" s="13"/>
      <c r="HLM21" s="13"/>
      <c r="HLN21" s="13"/>
      <c r="HLO21" s="13"/>
      <c r="HLP21" s="13"/>
      <c r="HLQ21" s="13"/>
      <c r="HLR21" s="13"/>
      <c r="HLS21" s="13"/>
      <c r="HLT21" s="13"/>
      <c r="HLU21" s="13"/>
      <c r="HLV21" s="13"/>
      <c r="HLW21" s="13"/>
      <c r="HLX21" s="13"/>
      <c r="HLY21" s="13"/>
      <c r="HLZ21" s="13"/>
      <c r="HMA21" s="13"/>
      <c r="HMB21" s="13"/>
      <c r="HMC21" s="13"/>
      <c r="HMD21" s="13"/>
      <c r="HME21" s="13"/>
      <c r="HMF21" s="13"/>
      <c r="HMG21" s="13"/>
      <c r="HMH21" s="13"/>
      <c r="HMI21" s="13"/>
      <c r="HMJ21" s="13"/>
      <c r="HMK21" s="13"/>
      <c r="HML21" s="13"/>
      <c r="HMM21" s="13"/>
      <c r="HMN21" s="13"/>
      <c r="HMO21" s="13"/>
      <c r="HMP21" s="13"/>
      <c r="HMQ21" s="13"/>
      <c r="HMR21" s="13"/>
      <c r="HMS21" s="13"/>
      <c r="HMT21" s="13"/>
      <c r="HMU21" s="13"/>
      <c r="HMV21" s="13"/>
      <c r="HMW21" s="13"/>
      <c r="HMX21" s="13"/>
      <c r="HMY21" s="13"/>
      <c r="HMZ21" s="13"/>
      <c r="HNA21" s="13"/>
      <c r="HNB21" s="13"/>
      <c r="HNC21" s="13"/>
      <c r="HND21" s="13"/>
      <c r="HNE21" s="13"/>
      <c r="HNF21" s="13"/>
      <c r="HNG21" s="13"/>
      <c r="HNH21" s="13"/>
      <c r="HNI21" s="13"/>
      <c r="HNJ21" s="13"/>
      <c r="HNK21" s="13"/>
      <c r="HNL21" s="13"/>
      <c r="HNM21" s="13"/>
      <c r="HNN21" s="13"/>
      <c r="HNO21" s="13"/>
      <c r="HNP21" s="13"/>
      <c r="HNQ21" s="13"/>
      <c r="HNR21" s="13"/>
      <c r="HNS21" s="13"/>
      <c r="HNT21" s="13"/>
      <c r="HNU21" s="13"/>
      <c r="HNV21" s="13"/>
      <c r="HNW21" s="13"/>
      <c r="HNX21" s="13"/>
      <c r="HNY21" s="13"/>
      <c r="HNZ21" s="13"/>
      <c r="HOA21" s="13"/>
      <c r="HOB21" s="13"/>
      <c r="HOC21" s="13"/>
      <c r="HOD21" s="13"/>
      <c r="HOE21" s="13"/>
      <c r="HOF21" s="13"/>
      <c r="HOG21" s="13"/>
      <c r="HOH21" s="13"/>
      <c r="HOI21" s="13"/>
      <c r="HOJ21" s="13"/>
      <c r="HOK21" s="13"/>
      <c r="HOL21" s="13"/>
      <c r="HOM21" s="13"/>
      <c r="HON21" s="13"/>
      <c r="HOO21" s="13"/>
      <c r="HOP21" s="13"/>
      <c r="HOQ21" s="13"/>
      <c r="HOR21" s="13"/>
      <c r="HOS21" s="13"/>
      <c r="HOT21" s="13"/>
      <c r="HOU21" s="13"/>
      <c r="HOV21" s="13"/>
      <c r="HOW21" s="13"/>
      <c r="HOX21" s="13"/>
      <c r="HOY21" s="13"/>
      <c r="HOZ21" s="13"/>
      <c r="HPA21" s="13"/>
      <c r="HPB21" s="13"/>
      <c r="HPC21" s="13"/>
      <c r="HPD21" s="13"/>
      <c r="HPE21" s="13"/>
      <c r="HPF21" s="13"/>
      <c r="HPG21" s="13"/>
      <c r="HPH21" s="13"/>
      <c r="HPI21" s="13"/>
      <c r="HPJ21" s="13"/>
      <c r="HPK21" s="13"/>
      <c r="HPL21" s="13"/>
      <c r="HPM21" s="13"/>
      <c r="HPN21" s="13"/>
      <c r="HPO21" s="13"/>
      <c r="HPP21" s="13"/>
      <c r="HPQ21" s="13"/>
      <c r="HPR21" s="13"/>
      <c r="HPS21" s="13"/>
      <c r="HPT21" s="13"/>
      <c r="HPU21" s="13"/>
      <c r="HPV21" s="13"/>
      <c r="HPW21" s="13"/>
      <c r="HPX21" s="13"/>
      <c r="HPY21" s="13"/>
      <c r="HPZ21" s="13"/>
      <c r="HQA21" s="13"/>
      <c r="HQB21" s="13"/>
      <c r="HQC21" s="13"/>
      <c r="HQD21" s="13"/>
      <c r="HQE21" s="13"/>
      <c r="HQF21" s="13"/>
      <c r="HQG21" s="13"/>
      <c r="HQH21" s="13"/>
      <c r="HQI21" s="13"/>
      <c r="HQJ21" s="13"/>
      <c r="HQK21" s="13"/>
      <c r="HQL21" s="13"/>
      <c r="HQM21" s="13"/>
      <c r="HQN21" s="13"/>
      <c r="HQO21" s="13"/>
      <c r="HQP21" s="13"/>
      <c r="HQQ21" s="13"/>
      <c r="HQR21" s="13"/>
      <c r="HQS21" s="13"/>
      <c r="HQT21" s="13"/>
      <c r="HQU21" s="13"/>
      <c r="HQV21" s="13"/>
      <c r="HQW21" s="13"/>
      <c r="HQX21" s="13"/>
      <c r="HQY21" s="13"/>
      <c r="HQZ21" s="13"/>
      <c r="HRA21" s="13"/>
      <c r="HRB21" s="13"/>
      <c r="HRC21" s="13"/>
      <c r="HRD21" s="13"/>
      <c r="HRE21" s="13"/>
      <c r="HRF21" s="13"/>
      <c r="HRG21" s="13"/>
      <c r="HRH21" s="13"/>
      <c r="HRI21" s="13"/>
      <c r="HRJ21" s="13"/>
      <c r="HRK21" s="13"/>
      <c r="HRL21" s="13"/>
      <c r="HRM21" s="13"/>
      <c r="HRN21" s="13"/>
      <c r="HRO21" s="13"/>
      <c r="HRP21" s="13"/>
      <c r="HRQ21" s="13"/>
      <c r="HRR21" s="13"/>
      <c r="HRS21" s="13"/>
      <c r="HRT21" s="13"/>
      <c r="HRU21" s="13"/>
      <c r="HRV21" s="13"/>
      <c r="HRW21" s="13"/>
      <c r="HRX21" s="13"/>
      <c r="HRY21" s="13"/>
      <c r="HRZ21" s="13"/>
      <c r="HSA21" s="13"/>
      <c r="HSB21" s="13"/>
      <c r="HSC21" s="13"/>
      <c r="HSD21" s="13"/>
      <c r="HSE21" s="13"/>
      <c r="HSF21" s="13"/>
      <c r="HSG21" s="13"/>
      <c r="HSH21" s="13"/>
      <c r="HSI21" s="13"/>
      <c r="HSJ21" s="13"/>
      <c r="HSK21" s="13"/>
      <c r="HSL21" s="13"/>
      <c r="HSM21" s="13"/>
      <c r="HSN21" s="13"/>
      <c r="HSO21" s="13"/>
      <c r="HSP21" s="13"/>
      <c r="HSQ21" s="13"/>
      <c r="HSR21" s="13"/>
      <c r="HSS21" s="13"/>
      <c r="HST21" s="13"/>
      <c r="HSU21" s="13"/>
      <c r="HSV21" s="13"/>
      <c r="HSW21" s="13"/>
      <c r="HSX21" s="13"/>
      <c r="HSY21" s="13"/>
      <c r="HSZ21" s="13"/>
      <c r="HTA21" s="13"/>
      <c r="HTB21" s="13"/>
      <c r="HTC21" s="13"/>
      <c r="HTD21" s="13"/>
      <c r="HTE21" s="13"/>
      <c r="HTF21" s="13"/>
      <c r="HTG21" s="13"/>
      <c r="HTH21" s="13"/>
      <c r="HTI21" s="13"/>
      <c r="HTJ21" s="13"/>
      <c r="HTK21" s="13"/>
      <c r="HTL21" s="13"/>
      <c r="HTM21" s="13"/>
      <c r="HTN21" s="13"/>
      <c r="HTO21" s="13"/>
      <c r="HTP21" s="13"/>
      <c r="HTQ21" s="13"/>
      <c r="HTR21" s="13"/>
      <c r="HTS21" s="13"/>
      <c r="HTT21" s="13"/>
      <c r="HTU21" s="13"/>
      <c r="HTV21" s="13"/>
      <c r="HTW21" s="13"/>
      <c r="HTX21" s="13"/>
      <c r="HTY21" s="13"/>
      <c r="HTZ21" s="13"/>
      <c r="HUA21" s="13"/>
      <c r="HUB21" s="13"/>
      <c r="HUC21" s="13"/>
      <c r="HUD21" s="13"/>
      <c r="HUE21" s="13"/>
      <c r="HUF21" s="13"/>
      <c r="HUG21" s="13"/>
      <c r="HUH21" s="13"/>
      <c r="HUI21" s="13"/>
      <c r="HUJ21" s="13"/>
      <c r="HUK21" s="13"/>
      <c r="HUL21" s="13"/>
      <c r="HUM21" s="13"/>
      <c r="HUN21" s="13"/>
      <c r="HUO21" s="13"/>
      <c r="HUP21" s="13"/>
      <c r="HUQ21" s="13"/>
      <c r="HUR21" s="13"/>
      <c r="HUS21" s="13"/>
      <c r="HUT21" s="13"/>
      <c r="HUU21" s="13"/>
      <c r="HUV21" s="13"/>
      <c r="HUW21" s="13"/>
      <c r="HUX21" s="13"/>
      <c r="HUY21" s="13"/>
      <c r="HUZ21" s="13"/>
      <c r="HVA21" s="13"/>
      <c r="HVB21" s="13"/>
      <c r="HVC21" s="13"/>
      <c r="HVD21" s="13"/>
      <c r="HVE21" s="13"/>
      <c r="HVF21" s="13"/>
      <c r="HVG21" s="13"/>
      <c r="HVH21" s="13"/>
      <c r="HVI21" s="13"/>
      <c r="HVJ21" s="13"/>
      <c r="HVK21" s="13"/>
      <c r="HVL21" s="13"/>
      <c r="HVM21" s="13"/>
      <c r="HVN21" s="13"/>
      <c r="HVO21" s="13"/>
      <c r="HVP21" s="13"/>
      <c r="HVQ21" s="13"/>
      <c r="HVR21" s="13"/>
      <c r="HVS21" s="13"/>
      <c r="HVT21" s="13"/>
      <c r="HVU21" s="13"/>
      <c r="HVV21" s="13"/>
      <c r="HVW21" s="13"/>
      <c r="HVX21" s="13"/>
      <c r="HVY21" s="13"/>
      <c r="HVZ21" s="13"/>
      <c r="HWA21" s="13"/>
      <c r="HWB21" s="13"/>
      <c r="HWC21" s="13"/>
      <c r="HWD21" s="13"/>
      <c r="HWE21" s="13"/>
      <c r="HWF21" s="13"/>
      <c r="HWG21" s="13"/>
      <c r="HWH21" s="13"/>
      <c r="HWI21" s="13"/>
      <c r="HWJ21" s="13"/>
      <c r="HWK21" s="13"/>
      <c r="HWL21" s="13"/>
      <c r="HWM21" s="13"/>
      <c r="HWN21" s="13"/>
      <c r="HWO21" s="13"/>
      <c r="HWP21" s="13"/>
      <c r="HWQ21" s="13"/>
      <c r="HWR21" s="13"/>
      <c r="HWS21" s="13"/>
      <c r="HWT21" s="13"/>
      <c r="HWU21" s="13"/>
      <c r="HWV21" s="13"/>
      <c r="HWW21" s="13"/>
      <c r="HWX21" s="13"/>
      <c r="HWY21" s="13"/>
      <c r="HWZ21" s="13"/>
      <c r="HXA21" s="13"/>
      <c r="HXB21" s="13"/>
      <c r="HXC21" s="13"/>
      <c r="HXD21" s="13"/>
      <c r="HXE21" s="13"/>
      <c r="HXF21" s="13"/>
      <c r="HXG21" s="13"/>
      <c r="HXH21" s="13"/>
      <c r="HXI21" s="13"/>
      <c r="HXJ21" s="13"/>
      <c r="HXK21" s="13"/>
      <c r="HXL21" s="13"/>
      <c r="HXM21" s="13"/>
      <c r="HXN21" s="13"/>
      <c r="HXO21" s="13"/>
      <c r="HXP21" s="13"/>
      <c r="HXQ21" s="13"/>
      <c r="HXR21" s="13"/>
      <c r="HXS21" s="13"/>
      <c r="HXT21" s="13"/>
      <c r="HXU21" s="13"/>
      <c r="HXV21" s="13"/>
      <c r="HXW21" s="13"/>
      <c r="HXX21" s="13"/>
      <c r="HXY21" s="13"/>
      <c r="HXZ21" s="13"/>
      <c r="HYA21" s="13"/>
      <c r="HYB21" s="13"/>
      <c r="HYC21" s="13"/>
      <c r="HYD21" s="13"/>
      <c r="HYE21" s="13"/>
      <c r="HYF21" s="13"/>
      <c r="HYG21" s="13"/>
      <c r="HYH21" s="13"/>
      <c r="HYI21" s="13"/>
      <c r="HYJ21" s="13"/>
      <c r="HYK21" s="13"/>
      <c r="HYL21" s="13"/>
      <c r="HYM21" s="13"/>
      <c r="HYN21" s="13"/>
      <c r="HYO21" s="13"/>
      <c r="HYP21" s="13"/>
      <c r="HYQ21" s="13"/>
      <c r="HYR21" s="13"/>
      <c r="HYS21" s="13"/>
      <c r="HYT21" s="13"/>
      <c r="HYU21" s="13"/>
      <c r="HYV21" s="13"/>
      <c r="HYW21" s="13"/>
      <c r="HYX21" s="13"/>
      <c r="HYY21" s="13"/>
      <c r="HYZ21" s="13"/>
      <c r="HZA21" s="13"/>
      <c r="HZB21" s="13"/>
      <c r="HZC21" s="13"/>
      <c r="HZD21" s="13"/>
      <c r="HZE21" s="13"/>
      <c r="HZF21" s="13"/>
      <c r="HZG21" s="13"/>
      <c r="HZH21" s="13"/>
      <c r="HZI21" s="13"/>
      <c r="HZJ21" s="13"/>
      <c r="HZK21" s="13"/>
      <c r="HZL21" s="13"/>
      <c r="HZM21" s="13"/>
      <c r="HZN21" s="13"/>
      <c r="HZO21" s="13"/>
      <c r="HZP21" s="13"/>
      <c r="HZQ21" s="13"/>
      <c r="HZR21" s="13"/>
      <c r="HZS21" s="13"/>
      <c r="HZT21" s="13"/>
      <c r="HZU21" s="13"/>
      <c r="HZV21" s="13"/>
      <c r="HZW21" s="13"/>
      <c r="HZX21" s="13"/>
      <c r="HZY21" s="13"/>
      <c r="HZZ21" s="13"/>
      <c r="IAA21" s="13"/>
      <c r="IAB21" s="13"/>
      <c r="IAC21" s="13"/>
      <c r="IAD21" s="13"/>
      <c r="IAE21" s="13"/>
      <c r="IAF21" s="13"/>
      <c r="IAG21" s="13"/>
      <c r="IAH21" s="13"/>
      <c r="IAI21" s="13"/>
      <c r="IAJ21" s="13"/>
      <c r="IAK21" s="13"/>
      <c r="IAL21" s="13"/>
      <c r="IAM21" s="13"/>
      <c r="IAN21" s="13"/>
      <c r="IAO21" s="13"/>
      <c r="IAP21" s="13"/>
      <c r="IAQ21" s="13"/>
      <c r="IAR21" s="13"/>
      <c r="IAS21" s="13"/>
      <c r="IAT21" s="13"/>
      <c r="IAU21" s="13"/>
      <c r="IAV21" s="13"/>
      <c r="IAW21" s="13"/>
      <c r="IAX21" s="13"/>
      <c r="IAY21" s="13"/>
      <c r="IAZ21" s="13"/>
      <c r="IBA21" s="13"/>
      <c r="IBB21" s="13"/>
      <c r="IBC21" s="13"/>
      <c r="IBD21" s="13"/>
      <c r="IBE21" s="13"/>
      <c r="IBF21" s="13"/>
      <c r="IBG21" s="13"/>
      <c r="IBH21" s="13"/>
      <c r="IBI21" s="13"/>
      <c r="IBJ21" s="13"/>
      <c r="IBK21" s="13"/>
      <c r="IBL21" s="13"/>
      <c r="IBM21" s="13"/>
      <c r="IBN21" s="13"/>
      <c r="IBO21" s="13"/>
      <c r="IBP21" s="13"/>
      <c r="IBQ21" s="13"/>
      <c r="IBR21" s="13"/>
      <c r="IBS21" s="13"/>
      <c r="IBT21" s="13"/>
      <c r="IBU21" s="13"/>
      <c r="IBV21" s="13"/>
      <c r="IBW21" s="13"/>
      <c r="IBX21" s="13"/>
      <c r="IBY21" s="13"/>
      <c r="IBZ21" s="13"/>
      <c r="ICA21" s="13"/>
      <c r="ICB21" s="13"/>
      <c r="ICC21" s="13"/>
      <c r="ICD21" s="13"/>
      <c r="ICE21" s="13"/>
      <c r="ICF21" s="13"/>
      <c r="ICG21" s="13"/>
      <c r="ICH21" s="13"/>
      <c r="ICI21" s="13"/>
      <c r="ICJ21" s="13"/>
      <c r="ICK21" s="13"/>
      <c r="ICL21" s="13"/>
      <c r="ICM21" s="13"/>
      <c r="ICN21" s="13"/>
      <c r="ICO21" s="13"/>
      <c r="ICP21" s="13"/>
      <c r="ICQ21" s="13"/>
      <c r="ICR21" s="13"/>
      <c r="ICS21" s="13"/>
      <c r="ICT21" s="13"/>
      <c r="ICU21" s="13"/>
      <c r="ICV21" s="13"/>
      <c r="ICW21" s="13"/>
      <c r="ICX21" s="13"/>
      <c r="ICY21" s="13"/>
      <c r="ICZ21" s="13"/>
      <c r="IDA21" s="13"/>
      <c r="IDB21" s="13"/>
      <c r="IDC21" s="13"/>
      <c r="IDD21" s="13"/>
      <c r="IDE21" s="13"/>
      <c r="IDF21" s="13"/>
      <c r="IDG21" s="13"/>
      <c r="IDH21" s="13"/>
      <c r="IDI21" s="13"/>
      <c r="IDJ21" s="13"/>
      <c r="IDK21" s="13"/>
      <c r="IDL21" s="13"/>
      <c r="IDM21" s="13"/>
      <c r="IDN21" s="13"/>
      <c r="IDO21" s="13"/>
      <c r="IDP21" s="13"/>
      <c r="IDQ21" s="13"/>
      <c r="IDR21" s="13"/>
      <c r="IDS21" s="13"/>
      <c r="IDT21" s="13"/>
      <c r="IDU21" s="13"/>
      <c r="IDV21" s="13"/>
      <c r="IDW21" s="13"/>
      <c r="IDX21" s="13"/>
      <c r="IDY21" s="13"/>
      <c r="IDZ21" s="13"/>
      <c r="IEA21" s="13"/>
      <c r="IEB21" s="13"/>
      <c r="IEC21" s="13"/>
      <c r="IED21" s="13"/>
      <c r="IEE21" s="13"/>
      <c r="IEF21" s="13"/>
      <c r="IEG21" s="13"/>
      <c r="IEH21" s="13"/>
      <c r="IEI21" s="13"/>
      <c r="IEJ21" s="13"/>
      <c r="IEK21" s="13"/>
      <c r="IEL21" s="13"/>
      <c r="IEM21" s="13"/>
      <c r="IEN21" s="13"/>
      <c r="IEO21" s="13"/>
      <c r="IEP21" s="13"/>
      <c r="IEQ21" s="13"/>
      <c r="IER21" s="13"/>
      <c r="IES21" s="13"/>
      <c r="IET21" s="13"/>
      <c r="IEU21" s="13"/>
      <c r="IEV21" s="13"/>
      <c r="IEW21" s="13"/>
      <c r="IEX21" s="13"/>
      <c r="IEY21" s="13"/>
      <c r="IEZ21" s="13"/>
      <c r="IFA21" s="13"/>
      <c r="IFB21" s="13"/>
      <c r="IFC21" s="13"/>
      <c r="IFD21" s="13"/>
      <c r="IFE21" s="13"/>
      <c r="IFF21" s="13"/>
      <c r="IFG21" s="13"/>
      <c r="IFH21" s="13"/>
      <c r="IFI21" s="13"/>
      <c r="IFJ21" s="13"/>
      <c r="IFK21" s="13"/>
      <c r="IFL21" s="13"/>
      <c r="IFM21" s="13"/>
      <c r="IFN21" s="13"/>
      <c r="IFO21" s="13"/>
      <c r="IFP21" s="13"/>
      <c r="IFQ21" s="13"/>
      <c r="IFR21" s="13"/>
      <c r="IFS21" s="13"/>
      <c r="IFT21" s="13"/>
      <c r="IFU21" s="13"/>
      <c r="IFV21" s="13"/>
      <c r="IFW21" s="13"/>
      <c r="IFX21" s="13"/>
      <c r="IFY21" s="13"/>
      <c r="IFZ21" s="13"/>
      <c r="IGA21" s="13"/>
      <c r="IGB21" s="13"/>
      <c r="IGC21" s="13"/>
      <c r="IGD21" s="13"/>
      <c r="IGE21" s="13"/>
      <c r="IGF21" s="13"/>
      <c r="IGG21" s="13"/>
      <c r="IGH21" s="13"/>
      <c r="IGI21" s="13"/>
      <c r="IGJ21" s="13"/>
      <c r="IGK21" s="13"/>
      <c r="IGL21" s="13"/>
      <c r="IGM21" s="13"/>
      <c r="IGN21" s="13"/>
      <c r="IGO21" s="13"/>
      <c r="IGP21" s="13"/>
      <c r="IGQ21" s="13"/>
      <c r="IGR21" s="13"/>
      <c r="IGS21" s="13"/>
      <c r="IGT21" s="13"/>
      <c r="IGU21" s="13"/>
      <c r="IGV21" s="13"/>
      <c r="IGW21" s="13"/>
      <c r="IGX21" s="13"/>
      <c r="IGY21" s="13"/>
      <c r="IGZ21" s="13"/>
      <c r="IHA21" s="13"/>
      <c r="IHB21" s="13"/>
      <c r="IHC21" s="13"/>
      <c r="IHD21" s="13"/>
      <c r="IHE21" s="13"/>
      <c r="IHF21" s="13"/>
      <c r="IHG21" s="13"/>
      <c r="IHH21" s="13"/>
      <c r="IHI21" s="13"/>
      <c r="IHJ21" s="13"/>
      <c r="IHK21" s="13"/>
      <c r="IHL21" s="13"/>
      <c r="IHM21" s="13"/>
      <c r="IHN21" s="13"/>
      <c r="IHO21" s="13"/>
      <c r="IHP21" s="13"/>
      <c r="IHQ21" s="13"/>
      <c r="IHR21" s="13"/>
      <c r="IHS21" s="13"/>
      <c r="IHT21" s="13"/>
      <c r="IHU21" s="13"/>
      <c r="IHV21" s="13"/>
      <c r="IHW21" s="13"/>
      <c r="IHX21" s="13"/>
      <c r="IHY21" s="13"/>
      <c r="IHZ21" s="13"/>
      <c r="IIA21" s="13"/>
      <c r="IIB21" s="13"/>
      <c r="IIC21" s="13"/>
      <c r="IID21" s="13"/>
      <c r="IIE21" s="13"/>
      <c r="IIF21" s="13"/>
      <c r="IIG21" s="13"/>
      <c r="IIH21" s="13"/>
      <c r="III21" s="13"/>
      <c r="IIJ21" s="13"/>
      <c r="IIK21" s="13"/>
      <c r="IIL21" s="13"/>
      <c r="IIM21" s="13"/>
      <c r="IIN21" s="13"/>
      <c r="IIO21" s="13"/>
      <c r="IIP21" s="13"/>
      <c r="IIQ21" s="13"/>
      <c r="IIR21" s="13"/>
      <c r="IIS21" s="13"/>
      <c r="IIT21" s="13"/>
      <c r="IIU21" s="13"/>
      <c r="IIV21" s="13"/>
      <c r="IIW21" s="13"/>
      <c r="IIX21" s="13"/>
      <c r="IIY21" s="13"/>
      <c r="IIZ21" s="13"/>
      <c r="IJA21" s="13"/>
      <c r="IJB21" s="13"/>
      <c r="IJC21" s="13"/>
      <c r="IJD21" s="13"/>
      <c r="IJE21" s="13"/>
      <c r="IJF21" s="13"/>
      <c r="IJG21" s="13"/>
      <c r="IJH21" s="13"/>
      <c r="IJI21" s="13"/>
      <c r="IJJ21" s="13"/>
      <c r="IJK21" s="13"/>
      <c r="IJL21" s="13"/>
      <c r="IJM21" s="13"/>
      <c r="IJN21" s="13"/>
      <c r="IJO21" s="13"/>
      <c r="IJP21" s="13"/>
      <c r="IJQ21" s="13"/>
      <c r="IJR21" s="13"/>
      <c r="IJS21" s="13"/>
      <c r="IJT21" s="13"/>
      <c r="IJU21" s="13"/>
      <c r="IJV21" s="13"/>
      <c r="IJW21" s="13"/>
      <c r="IJX21" s="13"/>
      <c r="IJY21" s="13"/>
      <c r="IJZ21" s="13"/>
      <c r="IKA21" s="13"/>
      <c r="IKB21" s="13"/>
      <c r="IKC21" s="13"/>
      <c r="IKD21" s="13"/>
      <c r="IKE21" s="13"/>
      <c r="IKF21" s="13"/>
      <c r="IKG21" s="13"/>
      <c r="IKH21" s="13"/>
      <c r="IKI21" s="13"/>
      <c r="IKJ21" s="13"/>
      <c r="IKK21" s="13"/>
      <c r="IKL21" s="13"/>
      <c r="IKM21" s="13"/>
      <c r="IKN21" s="13"/>
      <c r="IKO21" s="13"/>
      <c r="IKP21" s="13"/>
      <c r="IKQ21" s="13"/>
      <c r="IKR21" s="13"/>
      <c r="IKS21" s="13"/>
      <c r="IKT21" s="13"/>
      <c r="IKU21" s="13"/>
      <c r="IKV21" s="13"/>
      <c r="IKW21" s="13"/>
      <c r="IKX21" s="13"/>
      <c r="IKY21" s="13"/>
      <c r="IKZ21" s="13"/>
      <c r="ILA21" s="13"/>
      <c r="ILB21" s="13"/>
      <c r="ILC21" s="13"/>
      <c r="ILD21" s="13"/>
      <c r="ILE21" s="13"/>
      <c r="ILF21" s="13"/>
      <c r="ILG21" s="13"/>
      <c r="ILH21" s="13"/>
      <c r="ILI21" s="13"/>
      <c r="ILJ21" s="13"/>
      <c r="ILK21" s="13"/>
      <c r="ILL21" s="13"/>
      <c r="ILM21" s="13"/>
      <c r="ILN21" s="13"/>
      <c r="ILO21" s="13"/>
      <c r="ILP21" s="13"/>
      <c r="ILQ21" s="13"/>
      <c r="ILR21" s="13"/>
      <c r="ILS21" s="13"/>
      <c r="ILT21" s="13"/>
      <c r="ILU21" s="13"/>
      <c r="ILV21" s="13"/>
      <c r="ILW21" s="13"/>
      <c r="ILX21" s="13"/>
      <c r="ILY21" s="13"/>
      <c r="ILZ21" s="13"/>
      <c r="IMA21" s="13"/>
      <c r="IMB21" s="13"/>
      <c r="IMC21" s="13"/>
      <c r="IMD21" s="13"/>
      <c r="IME21" s="13"/>
      <c r="IMF21" s="13"/>
      <c r="IMG21" s="13"/>
      <c r="IMH21" s="13"/>
      <c r="IMI21" s="13"/>
      <c r="IMJ21" s="13"/>
      <c r="IMK21" s="13"/>
      <c r="IML21" s="13"/>
      <c r="IMM21" s="13"/>
      <c r="IMN21" s="13"/>
      <c r="IMO21" s="13"/>
      <c r="IMP21" s="13"/>
      <c r="IMQ21" s="13"/>
      <c r="IMR21" s="13"/>
      <c r="IMS21" s="13"/>
      <c r="IMT21" s="13"/>
      <c r="IMU21" s="13"/>
      <c r="IMV21" s="13"/>
      <c r="IMW21" s="13"/>
      <c r="IMX21" s="13"/>
      <c r="IMY21" s="13"/>
      <c r="IMZ21" s="13"/>
      <c r="INA21" s="13"/>
      <c r="INB21" s="13"/>
      <c r="INC21" s="13"/>
      <c r="IND21" s="13"/>
      <c r="INE21" s="13"/>
      <c r="INF21" s="13"/>
      <c r="ING21" s="13"/>
      <c r="INH21" s="13"/>
      <c r="INI21" s="13"/>
      <c r="INJ21" s="13"/>
      <c r="INK21" s="13"/>
      <c r="INL21" s="13"/>
      <c r="INM21" s="13"/>
      <c r="INN21" s="13"/>
      <c r="INO21" s="13"/>
      <c r="INP21" s="13"/>
      <c r="INQ21" s="13"/>
      <c r="INR21" s="13"/>
      <c r="INS21" s="13"/>
      <c r="INT21" s="13"/>
      <c r="INU21" s="13"/>
      <c r="INV21" s="13"/>
      <c r="INW21" s="13"/>
      <c r="INX21" s="13"/>
      <c r="INY21" s="13"/>
      <c r="INZ21" s="13"/>
      <c r="IOA21" s="13"/>
      <c r="IOB21" s="13"/>
      <c r="IOC21" s="13"/>
      <c r="IOD21" s="13"/>
      <c r="IOE21" s="13"/>
      <c r="IOF21" s="13"/>
      <c r="IOG21" s="13"/>
      <c r="IOH21" s="13"/>
      <c r="IOI21" s="13"/>
      <c r="IOJ21" s="13"/>
      <c r="IOK21" s="13"/>
      <c r="IOL21" s="13"/>
      <c r="IOM21" s="13"/>
      <c r="ION21" s="13"/>
      <c r="IOO21" s="13"/>
      <c r="IOP21" s="13"/>
      <c r="IOQ21" s="13"/>
      <c r="IOR21" s="13"/>
      <c r="IOS21" s="13"/>
      <c r="IOT21" s="13"/>
      <c r="IOU21" s="13"/>
      <c r="IOV21" s="13"/>
      <c r="IOW21" s="13"/>
      <c r="IOX21" s="13"/>
      <c r="IOY21" s="13"/>
      <c r="IOZ21" s="13"/>
      <c r="IPA21" s="13"/>
      <c r="IPB21" s="13"/>
      <c r="IPC21" s="13"/>
      <c r="IPD21" s="13"/>
      <c r="IPE21" s="13"/>
      <c r="IPF21" s="13"/>
      <c r="IPG21" s="13"/>
      <c r="IPH21" s="13"/>
      <c r="IPI21" s="13"/>
      <c r="IPJ21" s="13"/>
      <c r="IPK21" s="13"/>
      <c r="IPL21" s="13"/>
      <c r="IPM21" s="13"/>
      <c r="IPN21" s="13"/>
      <c r="IPO21" s="13"/>
      <c r="IPP21" s="13"/>
      <c r="IPQ21" s="13"/>
      <c r="IPR21" s="13"/>
      <c r="IPS21" s="13"/>
      <c r="IPT21" s="13"/>
      <c r="IPU21" s="13"/>
      <c r="IPV21" s="13"/>
      <c r="IPW21" s="13"/>
      <c r="IPX21" s="13"/>
      <c r="IPY21" s="13"/>
      <c r="IPZ21" s="13"/>
      <c r="IQA21" s="13"/>
      <c r="IQB21" s="13"/>
      <c r="IQC21" s="13"/>
      <c r="IQD21" s="13"/>
      <c r="IQE21" s="13"/>
      <c r="IQF21" s="13"/>
      <c r="IQG21" s="13"/>
      <c r="IQH21" s="13"/>
      <c r="IQI21" s="13"/>
      <c r="IQJ21" s="13"/>
      <c r="IQK21" s="13"/>
      <c r="IQL21" s="13"/>
      <c r="IQM21" s="13"/>
      <c r="IQN21" s="13"/>
      <c r="IQO21" s="13"/>
      <c r="IQP21" s="13"/>
      <c r="IQQ21" s="13"/>
      <c r="IQR21" s="13"/>
      <c r="IQS21" s="13"/>
      <c r="IQT21" s="13"/>
      <c r="IQU21" s="13"/>
      <c r="IQV21" s="13"/>
      <c r="IQW21" s="13"/>
      <c r="IQX21" s="13"/>
      <c r="IQY21" s="13"/>
      <c r="IQZ21" s="13"/>
      <c r="IRA21" s="13"/>
      <c r="IRB21" s="13"/>
      <c r="IRC21" s="13"/>
      <c r="IRD21" s="13"/>
      <c r="IRE21" s="13"/>
      <c r="IRF21" s="13"/>
      <c r="IRG21" s="13"/>
      <c r="IRH21" s="13"/>
      <c r="IRI21" s="13"/>
      <c r="IRJ21" s="13"/>
      <c r="IRK21" s="13"/>
      <c r="IRL21" s="13"/>
      <c r="IRM21" s="13"/>
      <c r="IRN21" s="13"/>
      <c r="IRO21" s="13"/>
      <c r="IRP21" s="13"/>
      <c r="IRQ21" s="13"/>
      <c r="IRR21" s="13"/>
      <c r="IRS21" s="13"/>
      <c r="IRT21" s="13"/>
      <c r="IRU21" s="13"/>
      <c r="IRV21" s="13"/>
      <c r="IRW21" s="13"/>
      <c r="IRX21" s="13"/>
      <c r="IRY21" s="13"/>
      <c r="IRZ21" s="13"/>
      <c r="ISA21" s="13"/>
      <c r="ISB21" s="13"/>
      <c r="ISC21" s="13"/>
      <c r="ISD21" s="13"/>
      <c r="ISE21" s="13"/>
      <c r="ISF21" s="13"/>
      <c r="ISG21" s="13"/>
      <c r="ISH21" s="13"/>
      <c r="ISI21" s="13"/>
      <c r="ISJ21" s="13"/>
      <c r="ISK21" s="13"/>
      <c r="ISL21" s="13"/>
      <c r="ISM21" s="13"/>
      <c r="ISN21" s="13"/>
      <c r="ISO21" s="13"/>
      <c r="ISP21" s="13"/>
      <c r="ISQ21" s="13"/>
      <c r="ISR21" s="13"/>
      <c r="ISS21" s="13"/>
      <c r="IST21" s="13"/>
      <c r="ISU21" s="13"/>
      <c r="ISV21" s="13"/>
      <c r="ISW21" s="13"/>
      <c r="ISX21" s="13"/>
      <c r="ISY21" s="13"/>
      <c r="ISZ21" s="13"/>
      <c r="ITA21" s="13"/>
      <c r="ITB21" s="13"/>
      <c r="ITC21" s="13"/>
      <c r="ITD21" s="13"/>
      <c r="ITE21" s="13"/>
      <c r="ITF21" s="13"/>
      <c r="ITG21" s="13"/>
      <c r="ITH21" s="13"/>
      <c r="ITI21" s="13"/>
      <c r="ITJ21" s="13"/>
      <c r="ITK21" s="13"/>
      <c r="ITL21" s="13"/>
      <c r="ITM21" s="13"/>
      <c r="ITN21" s="13"/>
      <c r="ITO21" s="13"/>
      <c r="ITP21" s="13"/>
      <c r="ITQ21" s="13"/>
      <c r="ITR21" s="13"/>
      <c r="ITS21" s="13"/>
      <c r="ITT21" s="13"/>
      <c r="ITU21" s="13"/>
      <c r="ITV21" s="13"/>
      <c r="ITW21" s="13"/>
      <c r="ITX21" s="13"/>
      <c r="ITY21" s="13"/>
      <c r="ITZ21" s="13"/>
      <c r="IUA21" s="13"/>
      <c r="IUB21" s="13"/>
      <c r="IUC21" s="13"/>
      <c r="IUD21" s="13"/>
      <c r="IUE21" s="13"/>
      <c r="IUF21" s="13"/>
      <c r="IUG21" s="13"/>
      <c r="IUH21" s="13"/>
      <c r="IUI21" s="13"/>
      <c r="IUJ21" s="13"/>
      <c r="IUK21" s="13"/>
      <c r="IUL21" s="13"/>
      <c r="IUM21" s="13"/>
      <c r="IUN21" s="13"/>
      <c r="IUO21" s="13"/>
      <c r="IUP21" s="13"/>
      <c r="IUQ21" s="13"/>
      <c r="IUR21" s="13"/>
      <c r="IUS21" s="13"/>
      <c r="IUT21" s="13"/>
      <c r="IUU21" s="13"/>
      <c r="IUV21" s="13"/>
      <c r="IUW21" s="13"/>
      <c r="IUX21" s="13"/>
      <c r="IUY21" s="13"/>
      <c r="IUZ21" s="13"/>
      <c r="IVA21" s="13"/>
      <c r="IVB21" s="13"/>
      <c r="IVC21" s="13"/>
      <c r="IVD21" s="13"/>
      <c r="IVE21" s="13"/>
      <c r="IVF21" s="13"/>
      <c r="IVG21" s="13"/>
      <c r="IVH21" s="13"/>
      <c r="IVI21" s="13"/>
      <c r="IVJ21" s="13"/>
      <c r="IVK21" s="13"/>
      <c r="IVL21" s="13"/>
      <c r="IVM21" s="13"/>
      <c r="IVN21" s="13"/>
      <c r="IVO21" s="13"/>
      <c r="IVP21" s="13"/>
      <c r="IVQ21" s="13"/>
      <c r="IVR21" s="13"/>
      <c r="IVS21" s="13"/>
      <c r="IVT21" s="13"/>
      <c r="IVU21" s="13"/>
      <c r="IVV21" s="13"/>
      <c r="IVW21" s="13"/>
      <c r="IVX21" s="13"/>
      <c r="IVY21" s="13"/>
      <c r="IVZ21" s="13"/>
      <c r="IWA21" s="13"/>
      <c r="IWB21" s="13"/>
      <c r="IWC21" s="13"/>
      <c r="IWD21" s="13"/>
      <c r="IWE21" s="13"/>
      <c r="IWF21" s="13"/>
      <c r="IWG21" s="13"/>
      <c r="IWH21" s="13"/>
      <c r="IWI21" s="13"/>
      <c r="IWJ21" s="13"/>
      <c r="IWK21" s="13"/>
      <c r="IWL21" s="13"/>
      <c r="IWM21" s="13"/>
      <c r="IWN21" s="13"/>
      <c r="IWO21" s="13"/>
      <c r="IWP21" s="13"/>
      <c r="IWQ21" s="13"/>
      <c r="IWR21" s="13"/>
      <c r="IWS21" s="13"/>
      <c r="IWT21" s="13"/>
      <c r="IWU21" s="13"/>
      <c r="IWV21" s="13"/>
      <c r="IWW21" s="13"/>
      <c r="IWX21" s="13"/>
      <c r="IWY21" s="13"/>
      <c r="IWZ21" s="13"/>
      <c r="IXA21" s="13"/>
      <c r="IXB21" s="13"/>
      <c r="IXC21" s="13"/>
      <c r="IXD21" s="13"/>
      <c r="IXE21" s="13"/>
      <c r="IXF21" s="13"/>
      <c r="IXG21" s="13"/>
      <c r="IXH21" s="13"/>
      <c r="IXI21" s="13"/>
      <c r="IXJ21" s="13"/>
      <c r="IXK21" s="13"/>
      <c r="IXL21" s="13"/>
      <c r="IXM21" s="13"/>
      <c r="IXN21" s="13"/>
      <c r="IXO21" s="13"/>
      <c r="IXP21" s="13"/>
      <c r="IXQ21" s="13"/>
      <c r="IXR21" s="13"/>
      <c r="IXS21" s="13"/>
      <c r="IXT21" s="13"/>
      <c r="IXU21" s="13"/>
      <c r="IXV21" s="13"/>
      <c r="IXW21" s="13"/>
      <c r="IXX21" s="13"/>
      <c r="IXY21" s="13"/>
      <c r="IXZ21" s="13"/>
      <c r="IYA21" s="13"/>
      <c r="IYB21" s="13"/>
      <c r="IYC21" s="13"/>
      <c r="IYD21" s="13"/>
      <c r="IYE21" s="13"/>
      <c r="IYF21" s="13"/>
      <c r="IYG21" s="13"/>
      <c r="IYH21" s="13"/>
      <c r="IYI21" s="13"/>
      <c r="IYJ21" s="13"/>
      <c r="IYK21" s="13"/>
      <c r="IYL21" s="13"/>
      <c r="IYM21" s="13"/>
      <c r="IYN21" s="13"/>
      <c r="IYO21" s="13"/>
      <c r="IYP21" s="13"/>
      <c r="IYQ21" s="13"/>
      <c r="IYR21" s="13"/>
      <c r="IYS21" s="13"/>
      <c r="IYT21" s="13"/>
      <c r="IYU21" s="13"/>
      <c r="IYV21" s="13"/>
      <c r="IYW21" s="13"/>
      <c r="IYX21" s="13"/>
      <c r="IYY21" s="13"/>
      <c r="IYZ21" s="13"/>
      <c r="IZA21" s="13"/>
      <c r="IZB21" s="13"/>
      <c r="IZC21" s="13"/>
      <c r="IZD21" s="13"/>
      <c r="IZE21" s="13"/>
      <c r="IZF21" s="13"/>
      <c r="IZG21" s="13"/>
      <c r="IZH21" s="13"/>
      <c r="IZI21" s="13"/>
      <c r="IZJ21" s="13"/>
      <c r="IZK21" s="13"/>
      <c r="IZL21" s="13"/>
      <c r="IZM21" s="13"/>
      <c r="IZN21" s="13"/>
      <c r="IZO21" s="13"/>
      <c r="IZP21" s="13"/>
      <c r="IZQ21" s="13"/>
      <c r="IZR21" s="13"/>
      <c r="IZS21" s="13"/>
      <c r="IZT21" s="13"/>
      <c r="IZU21" s="13"/>
      <c r="IZV21" s="13"/>
      <c r="IZW21" s="13"/>
      <c r="IZX21" s="13"/>
      <c r="IZY21" s="13"/>
      <c r="IZZ21" s="13"/>
      <c r="JAA21" s="13"/>
      <c r="JAB21" s="13"/>
      <c r="JAC21" s="13"/>
      <c r="JAD21" s="13"/>
      <c r="JAE21" s="13"/>
      <c r="JAF21" s="13"/>
      <c r="JAG21" s="13"/>
      <c r="JAH21" s="13"/>
      <c r="JAI21" s="13"/>
      <c r="JAJ21" s="13"/>
      <c r="JAK21" s="13"/>
      <c r="JAL21" s="13"/>
      <c r="JAM21" s="13"/>
      <c r="JAN21" s="13"/>
      <c r="JAO21" s="13"/>
      <c r="JAP21" s="13"/>
      <c r="JAQ21" s="13"/>
      <c r="JAR21" s="13"/>
      <c r="JAS21" s="13"/>
      <c r="JAT21" s="13"/>
      <c r="JAU21" s="13"/>
      <c r="JAV21" s="13"/>
      <c r="JAW21" s="13"/>
      <c r="JAX21" s="13"/>
      <c r="JAY21" s="13"/>
      <c r="JAZ21" s="13"/>
      <c r="JBA21" s="13"/>
      <c r="JBB21" s="13"/>
      <c r="JBC21" s="13"/>
      <c r="JBD21" s="13"/>
      <c r="JBE21" s="13"/>
      <c r="JBF21" s="13"/>
      <c r="JBG21" s="13"/>
      <c r="JBH21" s="13"/>
      <c r="JBI21" s="13"/>
      <c r="JBJ21" s="13"/>
      <c r="JBK21" s="13"/>
      <c r="JBL21" s="13"/>
      <c r="JBM21" s="13"/>
      <c r="JBN21" s="13"/>
      <c r="JBO21" s="13"/>
      <c r="JBP21" s="13"/>
      <c r="JBQ21" s="13"/>
      <c r="JBR21" s="13"/>
      <c r="JBS21" s="13"/>
      <c r="JBT21" s="13"/>
      <c r="JBU21" s="13"/>
      <c r="JBV21" s="13"/>
      <c r="JBW21" s="13"/>
      <c r="JBX21" s="13"/>
      <c r="JBY21" s="13"/>
      <c r="JBZ21" s="13"/>
      <c r="JCA21" s="13"/>
      <c r="JCB21" s="13"/>
      <c r="JCC21" s="13"/>
      <c r="JCD21" s="13"/>
      <c r="JCE21" s="13"/>
      <c r="JCF21" s="13"/>
      <c r="JCG21" s="13"/>
      <c r="JCH21" s="13"/>
      <c r="JCI21" s="13"/>
      <c r="JCJ21" s="13"/>
      <c r="JCK21" s="13"/>
      <c r="JCL21" s="13"/>
      <c r="JCM21" s="13"/>
      <c r="JCN21" s="13"/>
      <c r="JCO21" s="13"/>
      <c r="JCP21" s="13"/>
      <c r="JCQ21" s="13"/>
      <c r="JCR21" s="13"/>
      <c r="JCS21" s="13"/>
      <c r="JCT21" s="13"/>
      <c r="JCU21" s="13"/>
      <c r="JCV21" s="13"/>
      <c r="JCW21" s="13"/>
      <c r="JCX21" s="13"/>
      <c r="JCY21" s="13"/>
      <c r="JCZ21" s="13"/>
      <c r="JDA21" s="13"/>
      <c r="JDB21" s="13"/>
      <c r="JDC21" s="13"/>
      <c r="JDD21" s="13"/>
      <c r="JDE21" s="13"/>
      <c r="JDF21" s="13"/>
      <c r="JDG21" s="13"/>
      <c r="JDH21" s="13"/>
      <c r="JDI21" s="13"/>
      <c r="JDJ21" s="13"/>
      <c r="JDK21" s="13"/>
      <c r="JDL21" s="13"/>
      <c r="JDM21" s="13"/>
      <c r="JDN21" s="13"/>
      <c r="JDO21" s="13"/>
      <c r="JDP21" s="13"/>
      <c r="JDQ21" s="13"/>
      <c r="JDR21" s="13"/>
      <c r="JDS21" s="13"/>
      <c r="JDT21" s="13"/>
      <c r="JDU21" s="13"/>
      <c r="JDV21" s="13"/>
      <c r="JDW21" s="13"/>
      <c r="JDX21" s="13"/>
      <c r="JDY21" s="13"/>
      <c r="JDZ21" s="13"/>
      <c r="JEA21" s="13"/>
      <c r="JEB21" s="13"/>
      <c r="JEC21" s="13"/>
      <c r="JED21" s="13"/>
      <c r="JEE21" s="13"/>
      <c r="JEF21" s="13"/>
      <c r="JEG21" s="13"/>
      <c r="JEH21" s="13"/>
      <c r="JEI21" s="13"/>
      <c r="JEJ21" s="13"/>
      <c r="JEK21" s="13"/>
      <c r="JEL21" s="13"/>
      <c r="JEM21" s="13"/>
      <c r="JEN21" s="13"/>
      <c r="JEO21" s="13"/>
      <c r="JEP21" s="13"/>
      <c r="JEQ21" s="13"/>
      <c r="JER21" s="13"/>
      <c r="JES21" s="13"/>
      <c r="JET21" s="13"/>
      <c r="JEU21" s="13"/>
      <c r="JEV21" s="13"/>
      <c r="JEW21" s="13"/>
      <c r="JEX21" s="13"/>
      <c r="JEY21" s="13"/>
      <c r="JEZ21" s="13"/>
      <c r="JFA21" s="13"/>
      <c r="JFB21" s="13"/>
      <c r="JFC21" s="13"/>
      <c r="JFD21" s="13"/>
      <c r="JFE21" s="13"/>
      <c r="JFF21" s="13"/>
      <c r="JFG21" s="13"/>
      <c r="JFH21" s="13"/>
      <c r="JFI21" s="13"/>
      <c r="JFJ21" s="13"/>
      <c r="JFK21" s="13"/>
      <c r="JFL21" s="13"/>
      <c r="JFM21" s="13"/>
      <c r="JFN21" s="13"/>
      <c r="JFO21" s="13"/>
      <c r="JFP21" s="13"/>
      <c r="JFQ21" s="13"/>
      <c r="JFR21" s="13"/>
      <c r="JFS21" s="13"/>
      <c r="JFT21" s="13"/>
      <c r="JFU21" s="13"/>
      <c r="JFV21" s="13"/>
      <c r="JFW21" s="13"/>
      <c r="JFX21" s="13"/>
      <c r="JFY21" s="13"/>
      <c r="JFZ21" s="13"/>
      <c r="JGA21" s="13"/>
      <c r="JGB21" s="13"/>
      <c r="JGC21" s="13"/>
      <c r="JGD21" s="13"/>
      <c r="JGE21" s="13"/>
      <c r="JGF21" s="13"/>
      <c r="JGG21" s="13"/>
      <c r="JGH21" s="13"/>
      <c r="JGI21" s="13"/>
      <c r="JGJ21" s="13"/>
      <c r="JGK21" s="13"/>
      <c r="JGL21" s="13"/>
      <c r="JGM21" s="13"/>
      <c r="JGN21" s="13"/>
      <c r="JGO21" s="13"/>
      <c r="JGP21" s="13"/>
      <c r="JGQ21" s="13"/>
      <c r="JGR21" s="13"/>
      <c r="JGS21" s="13"/>
      <c r="JGT21" s="13"/>
      <c r="JGU21" s="13"/>
      <c r="JGV21" s="13"/>
      <c r="JGW21" s="13"/>
      <c r="JGX21" s="13"/>
      <c r="JGY21" s="13"/>
      <c r="JGZ21" s="13"/>
      <c r="JHA21" s="13"/>
      <c r="JHB21" s="13"/>
      <c r="JHC21" s="13"/>
      <c r="JHD21" s="13"/>
      <c r="JHE21" s="13"/>
      <c r="JHF21" s="13"/>
      <c r="JHG21" s="13"/>
      <c r="JHH21" s="13"/>
      <c r="JHI21" s="13"/>
      <c r="JHJ21" s="13"/>
      <c r="JHK21" s="13"/>
      <c r="JHL21" s="13"/>
      <c r="JHM21" s="13"/>
      <c r="JHN21" s="13"/>
      <c r="JHO21" s="13"/>
      <c r="JHP21" s="13"/>
      <c r="JHQ21" s="13"/>
      <c r="JHR21" s="13"/>
      <c r="JHS21" s="13"/>
      <c r="JHT21" s="13"/>
      <c r="JHU21" s="13"/>
      <c r="JHV21" s="13"/>
      <c r="JHW21" s="13"/>
      <c r="JHX21" s="13"/>
      <c r="JHY21" s="13"/>
      <c r="JHZ21" s="13"/>
      <c r="JIA21" s="13"/>
      <c r="JIB21" s="13"/>
      <c r="JIC21" s="13"/>
      <c r="JID21" s="13"/>
      <c r="JIE21" s="13"/>
      <c r="JIF21" s="13"/>
      <c r="JIG21" s="13"/>
      <c r="JIH21" s="13"/>
      <c r="JII21" s="13"/>
      <c r="JIJ21" s="13"/>
      <c r="JIK21" s="13"/>
      <c r="JIL21" s="13"/>
      <c r="JIM21" s="13"/>
      <c r="JIN21" s="13"/>
      <c r="JIO21" s="13"/>
      <c r="JIP21" s="13"/>
      <c r="JIQ21" s="13"/>
      <c r="JIR21" s="13"/>
      <c r="JIS21" s="13"/>
      <c r="JIT21" s="13"/>
      <c r="JIU21" s="13"/>
      <c r="JIV21" s="13"/>
      <c r="JIW21" s="13"/>
      <c r="JIX21" s="13"/>
      <c r="JIY21" s="13"/>
      <c r="JIZ21" s="13"/>
      <c r="JJA21" s="13"/>
      <c r="JJB21" s="13"/>
      <c r="JJC21" s="13"/>
      <c r="JJD21" s="13"/>
      <c r="JJE21" s="13"/>
      <c r="JJF21" s="13"/>
      <c r="JJG21" s="13"/>
      <c r="JJH21" s="13"/>
      <c r="JJI21" s="13"/>
      <c r="JJJ21" s="13"/>
      <c r="JJK21" s="13"/>
      <c r="JJL21" s="13"/>
      <c r="JJM21" s="13"/>
      <c r="JJN21" s="13"/>
      <c r="JJO21" s="13"/>
      <c r="JJP21" s="13"/>
      <c r="JJQ21" s="13"/>
      <c r="JJR21" s="13"/>
      <c r="JJS21" s="13"/>
      <c r="JJT21" s="13"/>
      <c r="JJU21" s="13"/>
      <c r="JJV21" s="13"/>
      <c r="JJW21" s="13"/>
      <c r="JJX21" s="13"/>
      <c r="JJY21" s="13"/>
      <c r="JJZ21" s="13"/>
      <c r="JKA21" s="13"/>
      <c r="JKB21" s="13"/>
      <c r="JKC21" s="13"/>
      <c r="JKD21" s="13"/>
      <c r="JKE21" s="13"/>
      <c r="JKF21" s="13"/>
      <c r="JKG21" s="13"/>
      <c r="JKH21" s="13"/>
      <c r="JKI21" s="13"/>
      <c r="JKJ21" s="13"/>
      <c r="JKK21" s="13"/>
      <c r="JKL21" s="13"/>
      <c r="JKM21" s="13"/>
      <c r="JKN21" s="13"/>
      <c r="JKO21" s="13"/>
      <c r="JKP21" s="13"/>
      <c r="JKQ21" s="13"/>
      <c r="JKR21" s="13"/>
      <c r="JKS21" s="13"/>
      <c r="JKT21" s="13"/>
      <c r="JKU21" s="13"/>
      <c r="JKV21" s="13"/>
      <c r="JKW21" s="13"/>
      <c r="JKX21" s="13"/>
      <c r="JKY21" s="13"/>
      <c r="JKZ21" s="13"/>
      <c r="JLA21" s="13"/>
      <c r="JLB21" s="13"/>
      <c r="JLC21" s="13"/>
      <c r="JLD21" s="13"/>
      <c r="JLE21" s="13"/>
      <c r="JLF21" s="13"/>
      <c r="JLG21" s="13"/>
      <c r="JLH21" s="13"/>
      <c r="JLI21" s="13"/>
      <c r="JLJ21" s="13"/>
      <c r="JLK21" s="13"/>
      <c r="JLL21" s="13"/>
      <c r="JLM21" s="13"/>
      <c r="JLN21" s="13"/>
      <c r="JLO21" s="13"/>
      <c r="JLP21" s="13"/>
      <c r="JLQ21" s="13"/>
      <c r="JLR21" s="13"/>
      <c r="JLS21" s="13"/>
      <c r="JLT21" s="13"/>
      <c r="JLU21" s="13"/>
      <c r="JLV21" s="13"/>
      <c r="JLW21" s="13"/>
      <c r="JLX21" s="13"/>
      <c r="JLY21" s="13"/>
      <c r="JLZ21" s="13"/>
      <c r="JMA21" s="13"/>
      <c r="JMB21" s="13"/>
      <c r="JMC21" s="13"/>
      <c r="JMD21" s="13"/>
      <c r="JME21" s="13"/>
      <c r="JMF21" s="13"/>
      <c r="JMG21" s="13"/>
      <c r="JMH21" s="13"/>
      <c r="JMI21" s="13"/>
      <c r="JMJ21" s="13"/>
      <c r="JMK21" s="13"/>
      <c r="JML21" s="13"/>
      <c r="JMM21" s="13"/>
      <c r="JMN21" s="13"/>
      <c r="JMO21" s="13"/>
      <c r="JMP21" s="13"/>
      <c r="JMQ21" s="13"/>
      <c r="JMR21" s="13"/>
      <c r="JMS21" s="13"/>
      <c r="JMT21" s="13"/>
      <c r="JMU21" s="13"/>
      <c r="JMV21" s="13"/>
      <c r="JMW21" s="13"/>
      <c r="JMX21" s="13"/>
      <c r="JMY21" s="13"/>
      <c r="JMZ21" s="13"/>
      <c r="JNA21" s="13"/>
      <c r="JNB21" s="13"/>
      <c r="JNC21" s="13"/>
      <c r="JND21" s="13"/>
      <c r="JNE21" s="13"/>
      <c r="JNF21" s="13"/>
      <c r="JNG21" s="13"/>
      <c r="JNH21" s="13"/>
      <c r="JNI21" s="13"/>
      <c r="JNJ21" s="13"/>
      <c r="JNK21" s="13"/>
      <c r="JNL21" s="13"/>
      <c r="JNM21" s="13"/>
      <c r="JNN21" s="13"/>
      <c r="JNO21" s="13"/>
      <c r="JNP21" s="13"/>
      <c r="JNQ21" s="13"/>
      <c r="JNR21" s="13"/>
      <c r="JNS21" s="13"/>
      <c r="JNT21" s="13"/>
      <c r="JNU21" s="13"/>
      <c r="JNV21" s="13"/>
      <c r="JNW21" s="13"/>
      <c r="JNX21" s="13"/>
      <c r="JNY21" s="13"/>
      <c r="JNZ21" s="13"/>
      <c r="JOA21" s="13"/>
      <c r="JOB21" s="13"/>
      <c r="JOC21" s="13"/>
      <c r="JOD21" s="13"/>
      <c r="JOE21" s="13"/>
      <c r="JOF21" s="13"/>
      <c r="JOG21" s="13"/>
      <c r="JOH21" s="13"/>
      <c r="JOI21" s="13"/>
      <c r="JOJ21" s="13"/>
      <c r="JOK21" s="13"/>
      <c r="JOL21" s="13"/>
      <c r="JOM21" s="13"/>
      <c r="JON21" s="13"/>
      <c r="JOO21" s="13"/>
      <c r="JOP21" s="13"/>
      <c r="JOQ21" s="13"/>
      <c r="JOR21" s="13"/>
      <c r="JOS21" s="13"/>
      <c r="JOT21" s="13"/>
      <c r="JOU21" s="13"/>
      <c r="JOV21" s="13"/>
      <c r="JOW21" s="13"/>
      <c r="JOX21" s="13"/>
      <c r="JOY21" s="13"/>
      <c r="JOZ21" s="13"/>
      <c r="JPA21" s="13"/>
      <c r="JPB21" s="13"/>
      <c r="JPC21" s="13"/>
      <c r="JPD21" s="13"/>
      <c r="JPE21" s="13"/>
      <c r="JPF21" s="13"/>
      <c r="JPG21" s="13"/>
      <c r="JPH21" s="13"/>
      <c r="JPI21" s="13"/>
      <c r="JPJ21" s="13"/>
      <c r="JPK21" s="13"/>
      <c r="JPL21" s="13"/>
      <c r="JPM21" s="13"/>
      <c r="JPN21" s="13"/>
      <c r="JPO21" s="13"/>
      <c r="JPP21" s="13"/>
      <c r="JPQ21" s="13"/>
      <c r="JPR21" s="13"/>
      <c r="JPS21" s="13"/>
      <c r="JPT21" s="13"/>
      <c r="JPU21" s="13"/>
      <c r="JPV21" s="13"/>
      <c r="JPW21" s="13"/>
      <c r="JPX21" s="13"/>
      <c r="JPY21" s="13"/>
      <c r="JPZ21" s="13"/>
      <c r="JQA21" s="13"/>
      <c r="JQB21" s="13"/>
      <c r="JQC21" s="13"/>
      <c r="JQD21" s="13"/>
      <c r="JQE21" s="13"/>
      <c r="JQF21" s="13"/>
      <c r="JQG21" s="13"/>
      <c r="JQH21" s="13"/>
      <c r="JQI21" s="13"/>
      <c r="JQJ21" s="13"/>
      <c r="JQK21" s="13"/>
      <c r="JQL21" s="13"/>
      <c r="JQM21" s="13"/>
      <c r="JQN21" s="13"/>
      <c r="JQO21" s="13"/>
      <c r="JQP21" s="13"/>
      <c r="JQQ21" s="13"/>
      <c r="JQR21" s="13"/>
      <c r="JQS21" s="13"/>
      <c r="JQT21" s="13"/>
      <c r="JQU21" s="13"/>
      <c r="JQV21" s="13"/>
      <c r="JQW21" s="13"/>
      <c r="JQX21" s="13"/>
      <c r="JQY21" s="13"/>
      <c r="JQZ21" s="13"/>
      <c r="JRA21" s="13"/>
      <c r="JRB21" s="13"/>
      <c r="JRC21" s="13"/>
      <c r="JRD21" s="13"/>
      <c r="JRE21" s="13"/>
      <c r="JRF21" s="13"/>
      <c r="JRG21" s="13"/>
      <c r="JRH21" s="13"/>
      <c r="JRI21" s="13"/>
      <c r="JRJ21" s="13"/>
      <c r="JRK21" s="13"/>
      <c r="JRL21" s="13"/>
      <c r="JRM21" s="13"/>
      <c r="JRN21" s="13"/>
      <c r="JRO21" s="13"/>
      <c r="JRP21" s="13"/>
      <c r="JRQ21" s="13"/>
      <c r="JRR21" s="13"/>
      <c r="JRS21" s="13"/>
      <c r="JRT21" s="13"/>
      <c r="JRU21" s="13"/>
      <c r="JRV21" s="13"/>
      <c r="JRW21" s="13"/>
      <c r="JRX21" s="13"/>
      <c r="JRY21" s="13"/>
      <c r="JRZ21" s="13"/>
      <c r="JSA21" s="13"/>
      <c r="JSB21" s="13"/>
      <c r="JSC21" s="13"/>
      <c r="JSD21" s="13"/>
      <c r="JSE21" s="13"/>
      <c r="JSF21" s="13"/>
      <c r="JSG21" s="13"/>
      <c r="JSH21" s="13"/>
      <c r="JSI21" s="13"/>
      <c r="JSJ21" s="13"/>
      <c r="JSK21" s="13"/>
      <c r="JSL21" s="13"/>
      <c r="JSM21" s="13"/>
      <c r="JSN21" s="13"/>
      <c r="JSO21" s="13"/>
      <c r="JSP21" s="13"/>
      <c r="JSQ21" s="13"/>
      <c r="JSR21" s="13"/>
      <c r="JSS21" s="13"/>
      <c r="JST21" s="13"/>
      <c r="JSU21" s="13"/>
      <c r="JSV21" s="13"/>
      <c r="JSW21" s="13"/>
      <c r="JSX21" s="13"/>
      <c r="JSY21" s="13"/>
      <c r="JSZ21" s="13"/>
      <c r="JTA21" s="13"/>
      <c r="JTB21" s="13"/>
      <c r="JTC21" s="13"/>
      <c r="JTD21" s="13"/>
      <c r="JTE21" s="13"/>
      <c r="JTF21" s="13"/>
      <c r="JTG21" s="13"/>
      <c r="JTH21" s="13"/>
      <c r="JTI21" s="13"/>
      <c r="JTJ21" s="13"/>
      <c r="JTK21" s="13"/>
      <c r="JTL21" s="13"/>
      <c r="JTM21" s="13"/>
      <c r="JTN21" s="13"/>
      <c r="JTO21" s="13"/>
      <c r="JTP21" s="13"/>
      <c r="JTQ21" s="13"/>
      <c r="JTR21" s="13"/>
      <c r="JTS21" s="13"/>
      <c r="JTT21" s="13"/>
      <c r="JTU21" s="13"/>
      <c r="JTV21" s="13"/>
      <c r="JTW21" s="13"/>
      <c r="JTX21" s="13"/>
      <c r="JTY21" s="13"/>
      <c r="JTZ21" s="13"/>
      <c r="JUA21" s="13"/>
      <c r="JUB21" s="13"/>
      <c r="JUC21" s="13"/>
      <c r="JUD21" s="13"/>
      <c r="JUE21" s="13"/>
      <c r="JUF21" s="13"/>
      <c r="JUG21" s="13"/>
      <c r="JUH21" s="13"/>
      <c r="JUI21" s="13"/>
      <c r="JUJ21" s="13"/>
      <c r="JUK21" s="13"/>
      <c r="JUL21" s="13"/>
      <c r="JUM21" s="13"/>
      <c r="JUN21" s="13"/>
      <c r="JUO21" s="13"/>
      <c r="JUP21" s="13"/>
      <c r="JUQ21" s="13"/>
      <c r="JUR21" s="13"/>
      <c r="JUS21" s="13"/>
      <c r="JUT21" s="13"/>
      <c r="JUU21" s="13"/>
      <c r="JUV21" s="13"/>
      <c r="JUW21" s="13"/>
      <c r="JUX21" s="13"/>
      <c r="JUY21" s="13"/>
      <c r="JUZ21" s="13"/>
      <c r="JVA21" s="13"/>
      <c r="JVB21" s="13"/>
      <c r="JVC21" s="13"/>
      <c r="JVD21" s="13"/>
      <c r="JVE21" s="13"/>
      <c r="JVF21" s="13"/>
      <c r="JVG21" s="13"/>
      <c r="JVH21" s="13"/>
      <c r="JVI21" s="13"/>
      <c r="JVJ21" s="13"/>
      <c r="JVK21" s="13"/>
      <c r="JVL21" s="13"/>
      <c r="JVM21" s="13"/>
      <c r="JVN21" s="13"/>
      <c r="JVO21" s="13"/>
      <c r="JVP21" s="13"/>
      <c r="JVQ21" s="13"/>
      <c r="JVR21" s="13"/>
      <c r="JVS21" s="13"/>
      <c r="JVT21" s="13"/>
      <c r="JVU21" s="13"/>
      <c r="JVV21" s="13"/>
      <c r="JVW21" s="13"/>
      <c r="JVX21" s="13"/>
      <c r="JVY21" s="13"/>
      <c r="JVZ21" s="13"/>
      <c r="JWA21" s="13"/>
      <c r="JWB21" s="13"/>
      <c r="JWC21" s="13"/>
      <c r="JWD21" s="13"/>
      <c r="JWE21" s="13"/>
      <c r="JWF21" s="13"/>
      <c r="JWG21" s="13"/>
      <c r="JWH21" s="13"/>
      <c r="JWI21" s="13"/>
      <c r="JWJ21" s="13"/>
      <c r="JWK21" s="13"/>
      <c r="JWL21" s="13"/>
      <c r="JWM21" s="13"/>
      <c r="JWN21" s="13"/>
      <c r="JWO21" s="13"/>
      <c r="JWP21" s="13"/>
      <c r="JWQ21" s="13"/>
      <c r="JWR21" s="13"/>
      <c r="JWS21" s="13"/>
      <c r="JWT21" s="13"/>
      <c r="JWU21" s="13"/>
      <c r="JWV21" s="13"/>
      <c r="JWW21" s="13"/>
      <c r="JWX21" s="13"/>
      <c r="JWY21" s="13"/>
      <c r="JWZ21" s="13"/>
      <c r="JXA21" s="13"/>
      <c r="JXB21" s="13"/>
      <c r="JXC21" s="13"/>
      <c r="JXD21" s="13"/>
      <c r="JXE21" s="13"/>
      <c r="JXF21" s="13"/>
      <c r="JXG21" s="13"/>
      <c r="JXH21" s="13"/>
      <c r="JXI21" s="13"/>
      <c r="JXJ21" s="13"/>
      <c r="JXK21" s="13"/>
      <c r="JXL21" s="13"/>
      <c r="JXM21" s="13"/>
      <c r="JXN21" s="13"/>
      <c r="JXO21" s="13"/>
      <c r="JXP21" s="13"/>
      <c r="JXQ21" s="13"/>
      <c r="JXR21" s="13"/>
      <c r="JXS21" s="13"/>
      <c r="JXT21" s="13"/>
      <c r="JXU21" s="13"/>
      <c r="JXV21" s="13"/>
      <c r="JXW21" s="13"/>
      <c r="JXX21" s="13"/>
      <c r="JXY21" s="13"/>
      <c r="JXZ21" s="13"/>
      <c r="JYA21" s="13"/>
      <c r="JYB21" s="13"/>
      <c r="JYC21" s="13"/>
      <c r="JYD21" s="13"/>
      <c r="JYE21" s="13"/>
      <c r="JYF21" s="13"/>
      <c r="JYG21" s="13"/>
      <c r="JYH21" s="13"/>
      <c r="JYI21" s="13"/>
      <c r="JYJ21" s="13"/>
      <c r="JYK21" s="13"/>
      <c r="JYL21" s="13"/>
      <c r="JYM21" s="13"/>
      <c r="JYN21" s="13"/>
      <c r="JYO21" s="13"/>
      <c r="JYP21" s="13"/>
      <c r="JYQ21" s="13"/>
      <c r="JYR21" s="13"/>
      <c r="JYS21" s="13"/>
      <c r="JYT21" s="13"/>
      <c r="JYU21" s="13"/>
      <c r="JYV21" s="13"/>
      <c r="JYW21" s="13"/>
      <c r="JYX21" s="13"/>
      <c r="JYY21" s="13"/>
      <c r="JYZ21" s="13"/>
      <c r="JZA21" s="13"/>
      <c r="JZB21" s="13"/>
      <c r="JZC21" s="13"/>
      <c r="JZD21" s="13"/>
      <c r="JZE21" s="13"/>
      <c r="JZF21" s="13"/>
      <c r="JZG21" s="13"/>
      <c r="JZH21" s="13"/>
      <c r="JZI21" s="13"/>
      <c r="JZJ21" s="13"/>
      <c r="JZK21" s="13"/>
      <c r="JZL21" s="13"/>
      <c r="JZM21" s="13"/>
      <c r="JZN21" s="13"/>
      <c r="JZO21" s="13"/>
      <c r="JZP21" s="13"/>
      <c r="JZQ21" s="13"/>
      <c r="JZR21" s="13"/>
      <c r="JZS21" s="13"/>
      <c r="JZT21" s="13"/>
      <c r="JZU21" s="13"/>
      <c r="JZV21" s="13"/>
      <c r="JZW21" s="13"/>
      <c r="JZX21" s="13"/>
      <c r="JZY21" s="13"/>
      <c r="JZZ21" s="13"/>
      <c r="KAA21" s="13"/>
      <c r="KAB21" s="13"/>
      <c r="KAC21" s="13"/>
      <c r="KAD21" s="13"/>
      <c r="KAE21" s="13"/>
      <c r="KAF21" s="13"/>
      <c r="KAG21" s="13"/>
      <c r="KAH21" s="13"/>
      <c r="KAI21" s="13"/>
      <c r="KAJ21" s="13"/>
      <c r="KAK21" s="13"/>
      <c r="KAL21" s="13"/>
      <c r="KAM21" s="13"/>
      <c r="KAN21" s="13"/>
      <c r="KAO21" s="13"/>
      <c r="KAP21" s="13"/>
      <c r="KAQ21" s="13"/>
      <c r="KAR21" s="13"/>
      <c r="KAS21" s="13"/>
      <c r="KAT21" s="13"/>
      <c r="KAU21" s="13"/>
      <c r="KAV21" s="13"/>
      <c r="KAW21" s="13"/>
      <c r="KAX21" s="13"/>
      <c r="KAY21" s="13"/>
      <c r="KAZ21" s="13"/>
      <c r="KBA21" s="13"/>
      <c r="KBB21" s="13"/>
      <c r="KBC21" s="13"/>
      <c r="KBD21" s="13"/>
      <c r="KBE21" s="13"/>
      <c r="KBF21" s="13"/>
      <c r="KBG21" s="13"/>
      <c r="KBH21" s="13"/>
      <c r="KBI21" s="13"/>
      <c r="KBJ21" s="13"/>
      <c r="KBK21" s="13"/>
      <c r="KBL21" s="13"/>
      <c r="KBM21" s="13"/>
      <c r="KBN21" s="13"/>
      <c r="KBO21" s="13"/>
      <c r="KBP21" s="13"/>
      <c r="KBQ21" s="13"/>
      <c r="KBR21" s="13"/>
      <c r="KBS21" s="13"/>
      <c r="KBT21" s="13"/>
      <c r="KBU21" s="13"/>
      <c r="KBV21" s="13"/>
      <c r="KBW21" s="13"/>
      <c r="KBX21" s="13"/>
      <c r="KBY21" s="13"/>
      <c r="KBZ21" s="13"/>
      <c r="KCA21" s="13"/>
      <c r="KCB21" s="13"/>
      <c r="KCC21" s="13"/>
      <c r="KCD21" s="13"/>
      <c r="KCE21" s="13"/>
      <c r="KCF21" s="13"/>
      <c r="KCG21" s="13"/>
      <c r="KCH21" s="13"/>
      <c r="KCI21" s="13"/>
      <c r="KCJ21" s="13"/>
      <c r="KCK21" s="13"/>
      <c r="KCL21" s="13"/>
      <c r="KCM21" s="13"/>
      <c r="KCN21" s="13"/>
      <c r="KCO21" s="13"/>
      <c r="KCP21" s="13"/>
      <c r="KCQ21" s="13"/>
      <c r="KCR21" s="13"/>
      <c r="KCS21" s="13"/>
      <c r="KCT21" s="13"/>
      <c r="KCU21" s="13"/>
      <c r="KCV21" s="13"/>
      <c r="KCW21" s="13"/>
      <c r="KCX21" s="13"/>
      <c r="KCY21" s="13"/>
      <c r="KCZ21" s="13"/>
      <c r="KDA21" s="13"/>
      <c r="KDB21" s="13"/>
      <c r="KDC21" s="13"/>
      <c r="KDD21" s="13"/>
      <c r="KDE21" s="13"/>
      <c r="KDF21" s="13"/>
      <c r="KDG21" s="13"/>
      <c r="KDH21" s="13"/>
      <c r="KDI21" s="13"/>
      <c r="KDJ21" s="13"/>
      <c r="KDK21" s="13"/>
      <c r="KDL21" s="13"/>
      <c r="KDM21" s="13"/>
      <c r="KDN21" s="13"/>
      <c r="KDO21" s="13"/>
      <c r="KDP21" s="13"/>
      <c r="KDQ21" s="13"/>
      <c r="KDR21" s="13"/>
      <c r="KDS21" s="13"/>
      <c r="KDT21" s="13"/>
      <c r="KDU21" s="13"/>
      <c r="KDV21" s="13"/>
      <c r="KDW21" s="13"/>
      <c r="KDX21" s="13"/>
      <c r="KDY21" s="13"/>
      <c r="KDZ21" s="13"/>
      <c r="KEA21" s="13"/>
      <c r="KEB21" s="13"/>
      <c r="KEC21" s="13"/>
      <c r="KED21" s="13"/>
      <c r="KEE21" s="13"/>
      <c r="KEF21" s="13"/>
      <c r="KEG21" s="13"/>
      <c r="KEH21" s="13"/>
      <c r="KEI21" s="13"/>
      <c r="KEJ21" s="13"/>
      <c r="KEK21" s="13"/>
      <c r="KEL21" s="13"/>
      <c r="KEM21" s="13"/>
      <c r="KEN21" s="13"/>
      <c r="KEO21" s="13"/>
      <c r="KEP21" s="13"/>
      <c r="KEQ21" s="13"/>
      <c r="KER21" s="13"/>
      <c r="KES21" s="13"/>
      <c r="KET21" s="13"/>
      <c r="KEU21" s="13"/>
      <c r="KEV21" s="13"/>
      <c r="KEW21" s="13"/>
      <c r="KEX21" s="13"/>
      <c r="KEY21" s="13"/>
      <c r="KEZ21" s="13"/>
      <c r="KFA21" s="13"/>
      <c r="KFB21" s="13"/>
      <c r="KFC21" s="13"/>
      <c r="KFD21" s="13"/>
      <c r="KFE21" s="13"/>
      <c r="KFF21" s="13"/>
      <c r="KFG21" s="13"/>
      <c r="KFH21" s="13"/>
      <c r="KFI21" s="13"/>
      <c r="KFJ21" s="13"/>
      <c r="KFK21" s="13"/>
      <c r="KFL21" s="13"/>
      <c r="KFM21" s="13"/>
      <c r="KFN21" s="13"/>
      <c r="KFO21" s="13"/>
      <c r="KFP21" s="13"/>
      <c r="KFQ21" s="13"/>
      <c r="KFR21" s="13"/>
      <c r="KFS21" s="13"/>
      <c r="KFT21" s="13"/>
      <c r="KFU21" s="13"/>
      <c r="KFV21" s="13"/>
      <c r="KFW21" s="13"/>
      <c r="KFX21" s="13"/>
      <c r="KFY21" s="13"/>
      <c r="KFZ21" s="13"/>
      <c r="KGA21" s="13"/>
      <c r="KGB21" s="13"/>
      <c r="KGC21" s="13"/>
      <c r="KGD21" s="13"/>
      <c r="KGE21" s="13"/>
      <c r="KGF21" s="13"/>
      <c r="KGG21" s="13"/>
      <c r="KGH21" s="13"/>
      <c r="KGI21" s="13"/>
      <c r="KGJ21" s="13"/>
      <c r="KGK21" s="13"/>
      <c r="KGL21" s="13"/>
      <c r="KGM21" s="13"/>
      <c r="KGN21" s="13"/>
      <c r="KGO21" s="13"/>
      <c r="KGP21" s="13"/>
      <c r="KGQ21" s="13"/>
      <c r="KGR21" s="13"/>
      <c r="KGS21" s="13"/>
      <c r="KGT21" s="13"/>
      <c r="KGU21" s="13"/>
      <c r="KGV21" s="13"/>
      <c r="KGW21" s="13"/>
      <c r="KGX21" s="13"/>
      <c r="KGY21" s="13"/>
      <c r="KGZ21" s="13"/>
      <c r="KHA21" s="13"/>
      <c r="KHB21" s="13"/>
      <c r="KHC21" s="13"/>
      <c r="KHD21" s="13"/>
      <c r="KHE21" s="13"/>
      <c r="KHF21" s="13"/>
      <c r="KHG21" s="13"/>
      <c r="KHH21" s="13"/>
      <c r="KHI21" s="13"/>
      <c r="KHJ21" s="13"/>
      <c r="KHK21" s="13"/>
      <c r="KHL21" s="13"/>
      <c r="KHM21" s="13"/>
      <c r="KHN21" s="13"/>
      <c r="KHO21" s="13"/>
      <c r="KHP21" s="13"/>
      <c r="KHQ21" s="13"/>
      <c r="KHR21" s="13"/>
      <c r="KHS21" s="13"/>
      <c r="KHT21" s="13"/>
      <c r="KHU21" s="13"/>
      <c r="KHV21" s="13"/>
      <c r="KHW21" s="13"/>
      <c r="KHX21" s="13"/>
      <c r="KHY21" s="13"/>
      <c r="KHZ21" s="13"/>
      <c r="KIA21" s="13"/>
      <c r="KIB21" s="13"/>
      <c r="KIC21" s="13"/>
      <c r="KID21" s="13"/>
      <c r="KIE21" s="13"/>
      <c r="KIF21" s="13"/>
      <c r="KIG21" s="13"/>
      <c r="KIH21" s="13"/>
      <c r="KII21" s="13"/>
      <c r="KIJ21" s="13"/>
      <c r="KIK21" s="13"/>
      <c r="KIL21" s="13"/>
      <c r="KIM21" s="13"/>
      <c r="KIN21" s="13"/>
      <c r="KIO21" s="13"/>
      <c r="KIP21" s="13"/>
      <c r="KIQ21" s="13"/>
      <c r="KIR21" s="13"/>
      <c r="KIS21" s="13"/>
      <c r="KIT21" s="13"/>
      <c r="KIU21" s="13"/>
      <c r="KIV21" s="13"/>
      <c r="KIW21" s="13"/>
      <c r="KIX21" s="13"/>
      <c r="KIY21" s="13"/>
      <c r="KIZ21" s="13"/>
      <c r="KJA21" s="13"/>
      <c r="KJB21" s="13"/>
      <c r="KJC21" s="13"/>
      <c r="KJD21" s="13"/>
      <c r="KJE21" s="13"/>
      <c r="KJF21" s="13"/>
      <c r="KJG21" s="13"/>
      <c r="KJH21" s="13"/>
      <c r="KJI21" s="13"/>
      <c r="KJJ21" s="13"/>
      <c r="KJK21" s="13"/>
      <c r="KJL21" s="13"/>
      <c r="KJM21" s="13"/>
      <c r="KJN21" s="13"/>
      <c r="KJO21" s="13"/>
      <c r="KJP21" s="13"/>
      <c r="KJQ21" s="13"/>
      <c r="KJR21" s="13"/>
      <c r="KJS21" s="13"/>
      <c r="KJT21" s="13"/>
      <c r="KJU21" s="13"/>
      <c r="KJV21" s="13"/>
      <c r="KJW21" s="13"/>
      <c r="KJX21" s="13"/>
      <c r="KJY21" s="13"/>
      <c r="KJZ21" s="13"/>
      <c r="KKA21" s="13"/>
      <c r="KKB21" s="13"/>
      <c r="KKC21" s="13"/>
      <c r="KKD21" s="13"/>
      <c r="KKE21" s="13"/>
      <c r="KKF21" s="13"/>
      <c r="KKG21" s="13"/>
      <c r="KKH21" s="13"/>
      <c r="KKI21" s="13"/>
      <c r="KKJ21" s="13"/>
      <c r="KKK21" s="13"/>
      <c r="KKL21" s="13"/>
      <c r="KKM21" s="13"/>
      <c r="KKN21" s="13"/>
      <c r="KKO21" s="13"/>
      <c r="KKP21" s="13"/>
      <c r="KKQ21" s="13"/>
      <c r="KKR21" s="13"/>
      <c r="KKS21" s="13"/>
      <c r="KKT21" s="13"/>
      <c r="KKU21" s="13"/>
      <c r="KKV21" s="13"/>
      <c r="KKW21" s="13"/>
      <c r="KKX21" s="13"/>
      <c r="KKY21" s="13"/>
      <c r="KKZ21" s="13"/>
      <c r="KLA21" s="13"/>
      <c r="KLB21" s="13"/>
      <c r="KLC21" s="13"/>
      <c r="KLD21" s="13"/>
      <c r="KLE21" s="13"/>
      <c r="KLF21" s="13"/>
      <c r="KLG21" s="13"/>
      <c r="KLH21" s="13"/>
      <c r="KLI21" s="13"/>
      <c r="KLJ21" s="13"/>
      <c r="KLK21" s="13"/>
      <c r="KLL21" s="13"/>
      <c r="KLM21" s="13"/>
      <c r="KLN21" s="13"/>
      <c r="KLO21" s="13"/>
      <c r="KLP21" s="13"/>
      <c r="KLQ21" s="13"/>
      <c r="KLR21" s="13"/>
      <c r="KLS21" s="13"/>
      <c r="KLT21" s="13"/>
      <c r="KLU21" s="13"/>
      <c r="KLV21" s="13"/>
      <c r="KLW21" s="13"/>
      <c r="KLX21" s="13"/>
      <c r="KLY21" s="13"/>
      <c r="KLZ21" s="13"/>
      <c r="KMA21" s="13"/>
      <c r="KMB21" s="13"/>
      <c r="KMC21" s="13"/>
      <c r="KMD21" s="13"/>
      <c r="KME21" s="13"/>
      <c r="KMF21" s="13"/>
      <c r="KMG21" s="13"/>
      <c r="KMH21" s="13"/>
      <c r="KMI21" s="13"/>
      <c r="KMJ21" s="13"/>
      <c r="KMK21" s="13"/>
      <c r="KML21" s="13"/>
      <c r="KMM21" s="13"/>
      <c r="KMN21" s="13"/>
      <c r="KMO21" s="13"/>
      <c r="KMP21" s="13"/>
      <c r="KMQ21" s="13"/>
      <c r="KMR21" s="13"/>
      <c r="KMS21" s="13"/>
      <c r="KMT21" s="13"/>
      <c r="KMU21" s="13"/>
      <c r="KMV21" s="13"/>
      <c r="KMW21" s="13"/>
      <c r="KMX21" s="13"/>
      <c r="KMY21" s="13"/>
      <c r="KMZ21" s="13"/>
      <c r="KNA21" s="13"/>
      <c r="KNB21" s="13"/>
      <c r="KNC21" s="13"/>
      <c r="KND21" s="13"/>
      <c r="KNE21" s="13"/>
      <c r="KNF21" s="13"/>
      <c r="KNG21" s="13"/>
      <c r="KNH21" s="13"/>
      <c r="KNI21" s="13"/>
      <c r="KNJ21" s="13"/>
      <c r="KNK21" s="13"/>
      <c r="KNL21" s="13"/>
      <c r="KNM21" s="13"/>
      <c r="KNN21" s="13"/>
      <c r="KNO21" s="13"/>
      <c r="KNP21" s="13"/>
      <c r="KNQ21" s="13"/>
      <c r="KNR21" s="13"/>
      <c r="KNS21" s="13"/>
      <c r="KNT21" s="13"/>
      <c r="KNU21" s="13"/>
      <c r="KNV21" s="13"/>
      <c r="KNW21" s="13"/>
      <c r="KNX21" s="13"/>
      <c r="KNY21" s="13"/>
      <c r="KNZ21" s="13"/>
      <c r="KOA21" s="13"/>
      <c r="KOB21" s="13"/>
      <c r="KOC21" s="13"/>
      <c r="KOD21" s="13"/>
      <c r="KOE21" s="13"/>
      <c r="KOF21" s="13"/>
      <c r="KOG21" s="13"/>
      <c r="KOH21" s="13"/>
      <c r="KOI21" s="13"/>
      <c r="KOJ21" s="13"/>
      <c r="KOK21" s="13"/>
      <c r="KOL21" s="13"/>
      <c r="KOM21" s="13"/>
      <c r="KON21" s="13"/>
      <c r="KOO21" s="13"/>
      <c r="KOP21" s="13"/>
      <c r="KOQ21" s="13"/>
      <c r="KOR21" s="13"/>
      <c r="KOS21" s="13"/>
      <c r="KOT21" s="13"/>
      <c r="KOU21" s="13"/>
      <c r="KOV21" s="13"/>
      <c r="KOW21" s="13"/>
      <c r="KOX21" s="13"/>
      <c r="KOY21" s="13"/>
      <c r="KOZ21" s="13"/>
      <c r="KPA21" s="13"/>
      <c r="KPB21" s="13"/>
      <c r="KPC21" s="13"/>
      <c r="KPD21" s="13"/>
      <c r="KPE21" s="13"/>
      <c r="KPF21" s="13"/>
      <c r="KPG21" s="13"/>
      <c r="KPH21" s="13"/>
      <c r="KPI21" s="13"/>
      <c r="KPJ21" s="13"/>
      <c r="KPK21" s="13"/>
      <c r="KPL21" s="13"/>
      <c r="KPM21" s="13"/>
      <c r="KPN21" s="13"/>
      <c r="KPO21" s="13"/>
      <c r="KPP21" s="13"/>
      <c r="KPQ21" s="13"/>
      <c r="KPR21" s="13"/>
      <c r="KPS21" s="13"/>
      <c r="KPT21" s="13"/>
      <c r="KPU21" s="13"/>
      <c r="KPV21" s="13"/>
      <c r="KPW21" s="13"/>
      <c r="KPX21" s="13"/>
      <c r="KPY21" s="13"/>
      <c r="KPZ21" s="13"/>
      <c r="KQA21" s="13"/>
      <c r="KQB21" s="13"/>
      <c r="KQC21" s="13"/>
      <c r="KQD21" s="13"/>
      <c r="KQE21" s="13"/>
      <c r="KQF21" s="13"/>
      <c r="KQG21" s="13"/>
      <c r="KQH21" s="13"/>
      <c r="KQI21" s="13"/>
      <c r="KQJ21" s="13"/>
      <c r="KQK21" s="13"/>
      <c r="KQL21" s="13"/>
      <c r="KQM21" s="13"/>
      <c r="KQN21" s="13"/>
      <c r="KQO21" s="13"/>
      <c r="KQP21" s="13"/>
      <c r="KQQ21" s="13"/>
      <c r="KQR21" s="13"/>
      <c r="KQS21" s="13"/>
      <c r="KQT21" s="13"/>
      <c r="KQU21" s="13"/>
      <c r="KQV21" s="13"/>
      <c r="KQW21" s="13"/>
      <c r="KQX21" s="13"/>
      <c r="KQY21" s="13"/>
      <c r="KQZ21" s="13"/>
      <c r="KRA21" s="13"/>
      <c r="KRB21" s="13"/>
      <c r="KRC21" s="13"/>
      <c r="KRD21" s="13"/>
      <c r="KRE21" s="13"/>
      <c r="KRF21" s="13"/>
      <c r="KRG21" s="13"/>
      <c r="KRH21" s="13"/>
      <c r="KRI21" s="13"/>
      <c r="KRJ21" s="13"/>
      <c r="KRK21" s="13"/>
      <c r="KRL21" s="13"/>
      <c r="KRM21" s="13"/>
      <c r="KRN21" s="13"/>
      <c r="KRO21" s="13"/>
      <c r="KRP21" s="13"/>
      <c r="KRQ21" s="13"/>
      <c r="KRR21" s="13"/>
      <c r="KRS21" s="13"/>
      <c r="KRT21" s="13"/>
      <c r="KRU21" s="13"/>
      <c r="KRV21" s="13"/>
      <c r="KRW21" s="13"/>
      <c r="KRX21" s="13"/>
      <c r="KRY21" s="13"/>
      <c r="KRZ21" s="13"/>
      <c r="KSA21" s="13"/>
      <c r="KSB21" s="13"/>
      <c r="KSC21" s="13"/>
      <c r="KSD21" s="13"/>
      <c r="KSE21" s="13"/>
      <c r="KSF21" s="13"/>
      <c r="KSG21" s="13"/>
      <c r="KSH21" s="13"/>
      <c r="KSI21" s="13"/>
      <c r="KSJ21" s="13"/>
      <c r="KSK21" s="13"/>
      <c r="KSL21" s="13"/>
      <c r="KSM21" s="13"/>
      <c r="KSN21" s="13"/>
      <c r="KSO21" s="13"/>
      <c r="KSP21" s="13"/>
      <c r="KSQ21" s="13"/>
      <c r="KSR21" s="13"/>
      <c r="KSS21" s="13"/>
      <c r="KST21" s="13"/>
      <c r="KSU21" s="13"/>
      <c r="KSV21" s="13"/>
      <c r="KSW21" s="13"/>
      <c r="KSX21" s="13"/>
      <c r="KSY21" s="13"/>
      <c r="KSZ21" s="13"/>
      <c r="KTA21" s="13"/>
      <c r="KTB21" s="13"/>
      <c r="KTC21" s="13"/>
      <c r="KTD21" s="13"/>
      <c r="KTE21" s="13"/>
      <c r="KTF21" s="13"/>
      <c r="KTG21" s="13"/>
      <c r="KTH21" s="13"/>
      <c r="KTI21" s="13"/>
      <c r="KTJ21" s="13"/>
      <c r="KTK21" s="13"/>
      <c r="KTL21" s="13"/>
      <c r="KTM21" s="13"/>
      <c r="KTN21" s="13"/>
      <c r="KTO21" s="13"/>
      <c r="KTP21" s="13"/>
      <c r="KTQ21" s="13"/>
      <c r="KTR21" s="13"/>
      <c r="KTS21" s="13"/>
      <c r="KTT21" s="13"/>
      <c r="KTU21" s="13"/>
      <c r="KTV21" s="13"/>
      <c r="KTW21" s="13"/>
      <c r="KTX21" s="13"/>
      <c r="KTY21" s="13"/>
      <c r="KTZ21" s="13"/>
      <c r="KUA21" s="13"/>
      <c r="KUB21" s="13"/>
      <c r="KUC21" s="13"/>
      <c r="KUD21" s="13"/>
      <c r="KUE21" s="13"/>
      <c r="KUF21" s="13"/>
      <c r="KUG21" s="13"/>
      <c r="KUH21" s="13"/>
      <c r="KUI21" s="13"/>
      <c r="KUJ21" s="13"/>
      <c r="KUK21" s="13"/>
      <c r="KUL21" s="13"/>
      <c r="KUM21" s="13"/>
      <c r="KUN21" s="13"/>
      <c r="KUO21" s="13"/>
      <c r="KUP21" s="13"/>
      <c r="KUQ21" s="13"/>
      <c r="KUR21" s="13"/>
      <c r="KUS21" s="13"/>
      <c r="KUT21" s="13"/>
      <c r="KUU21" s="13"/>
      <c r="KUV21" s="13"/>
      <c r="KUW21" s="13"/>
      <c r="KUX21" s="13"/>
      <c r="KUY21" s="13"/>
      <c r="KUZ21" s="13"/>
      <c r="KVA21" s="13"/>
      <c r="KVB21" s="13"/>
      <c r="KVC21" s="13"/>
      <c r="KVD21" s="13"/>
      <c r="KVE21" s="13"/>
      <c r="KVF21" s="13"/>
      <c r="KVG21" s="13"/>
      <c r="KVH21" s="13"/>
      <c r="KVI21" s="13"/>
      <c r="KVJ21" s="13"/>
      <c r="KVK21" s="13"/>
      <c r="KVL21" s="13"/>
      <c r="KVM21" s="13"/>
      <c r="KVN21" s="13"/>
      <c r="KVO21" s="13"/>
      <c r="KVP21" s="13"/>
      <c r="KVQ21" s="13"/>
      <c r="KVR21" s="13"/>
      <c r="KVS21" s="13"/>
      <c r="KVT21" s="13"/>
      <c r="KVU21" s="13"/>
      <c r="KVV21" s="13"/>
      <c r="KVW21" s="13"/>
      <c r="KVX21" s="13"/>
      <c r="KVY21" s="13"/>
      <c r="KVZ21" s="13"/>
      <c r="KWA21" s="13"/>
      <c r="KWB21" s="13"/>
      <c r="KWC21" s="13"/>
      <c r="KWD21" s="13"/>
      <c r="KWE21" s="13"/>
      <c r="KWF21" s="13"/>
      <c r="KWG21" s="13"/>
      <c r="KWH21" s="13"/>
      <c r="KWI21" s="13"/>
      <c r="KWJ21" s="13"/>
      <c r="KWK21" s="13"/>
      <c r="KWL21" s="13"/>
      <c r="KWM21" s="13"/>
      <c r="KWN21" s="13"/>
      <c r="KWO21" s="13"/>
      <c r="KWP21" s="13"/>
      <c r="KWQ21" s="13"/>
      <c r="KWR21" s="13"/>
      <c r="KWS21" s="13"/>
      <c r="KWT21" s="13"/>
      <c r="KWU21" s="13"/>
      <c r="KWV21" s="13"/>
      <c r="KWW21" s="13"/>
      <c r="KWX21" s="13"/>
      <c r="KWY21" s="13"/>
      <c r="KWZ21" s="13"/>
      <c r="KXA21" s="13"/>
      <c r="KXB21" s="13"/>
      <c r="KXC21" s="13"/>
      <c r="KXD21" s="13"/>
      <c r="KXE21" s="13"/>
      <c r="KXF21" s="13"/>
      <c r="KXG21" s="13"/>
      <c r="KXH21" s="13"/>
      <c r="KXI21" s="13"/>
      <c r="KXJ21" s="13"/>
      <c r="KXK21" s="13"/>
      <c r="KXL21" s="13"/>
      <c r="KXM21" s="13"/>
      <c r="KXN21" s="13"/>
      <c r="KXO21" s="13"/>
      <c r="KXP21" s="13"/>
      <c r="KXQ21" s="13"/>
      <c r="KXR21" s="13"/>
      <c r="KXS21" s="13"/>
      <c r="KXT21" s="13"/>
      <c r="KXU21" s="13"/>
      <c r="KXV21" s="13"/>
      <c r="KXW21" s="13"/>
      <c r="KXX21" s="13"/>
      <c r="KXY21" s="13"/>
      <c r="KXZ21" s="13"/>
      <c r="KYA21" s="13"/>
      <c r="KYB21" s="13"/>
      <c r="KYC21" s="13"/>
      <c r="KYD21" s="13"/>
      <c r="KYE21" s="13"/>
      <c r="KYF21" s="13"/>
      <c r="KYG21" s="13"/>
      <c r="KYH21" s="13"/>
      <c r="KYI21" s="13"/>
      <c r="KYJ21" s="13"/>
      <c r="KYK21" s="13"/>
      <c r="KYL21" s="13"/>
      <c r="KYM21" s="13"/>
      <c r="KYN21" s="13"/>
      <c r="KYO21" s="13"/>
      <c r="KYP21" s="13"/>
      <c r="KYQ21" s="13"/>
      <c r="KYR21" s="13"/>
      <c r="KYS21" s="13"/>
      <c r="KYT21" s="13"/>
      <c r="KYU21" s="13"/>
      <c r="KYV21" s="13"/>
      <c r="KYW21" s="13"/>
      <c r="KYX21" s="13"/>
      <c r="KYY21" s="13"/>
      <c r="KYZ21" s="13"/>
      <c r="KZA21" s="13"/>
      <c r="KZB21" s="13"/>
      <c r="KZC21" s="13"/>
      <c r="KZD21" s="13"/>
      <c r="KZE21" s="13"/>
      <c r="KZF21" s="13"/>
      <c r="KZG21" s="13"/>
      <c r="KZH21" s="13"/>
      <c r="KZI21" s="13"/>
      <c r="KZJ21" s="13"/>
      <c r="KZK21" s="13"/>
      <c r="KZL21" s="13"/>
      <c r="KZM21" s="13"/>
      <c r="KZN21" s="13"/>
      <c r="KZO21" s="13"/>
      <c r="KZP21" s="13"/>
      <c r="KZQ21" s="13"/>
      <c r="KZR21" s="13"/>
      <c r="KZS21" s="13"/>
      <c r="KZT21" s="13"/>
      <c r="KZU21" s="13"/>
      <c r="KZV21" s="13"/>
      <c r="KZW21" s="13"/>
      <c r="KZX21" s="13"/>
      <c r="KZY21" s="13"/>
      <c r="KZZ21" s="13"/>
      <c r="LAA21" s="13"/>
      <c r="LAB21" s="13"/>
      <c r="LAC21" s="13"/>
      <c r="LAD21" s="13"/>
      <c r="LAE21" s="13"/>
      <c r="LAF21" s="13"/>
      <c r="LAG21" s="13"/>
      <c r="LAH21" s="13"/>
      <c r="LAI21" s="13"/>
      <c r="LAJ21" s="13"/>
      <c r="LAK21" s="13"/>
      <c r="LAL21" s="13"/>
      <c r="LAM21" s="13"/>
      <c r="LAN21" s="13"/>
      <c r="LAO21" s="13"/>
      <c r="LAP21" s="13"/>
      <c r="LAQ21" s="13"/>
      <c r="LAR21" s="13"/>
      <c r="LAS21" s="13"/>
      <c r="LAT21" s="13"/>
      <c r="LAU21" s="13"/>
      <c r="LAV21" s="13"/>
      <c r="LAW21" s="13"/>
      <c r="LAX21" s="13"/>
      <c r="LAY21" s="13"/>
      <c r="LAZ21" s="13"/>
      <c r="LBA21" s="13"/>
      <c r="LBB21" s="13"/>
      <c r="LBC21" s="13"/>
      <c r="LBD21" s="13"/>
      <c r="LBE21" s="13"/>
      <c r="LBF21" s="13"/>
      <c r="LBG21" s="13"/>
      <c r="LBH21" s="13"/>
      <c r="LBI21" s="13"/>
      <c r="LBJ21" s="13"/>
      <c r="LBK21" s="13"/>
      <c r="LBL21" s="13"/>
      <c r="LBM21" s="13"/>
      <c r="LBN21" s="13"/>
      <c r="LBO21" s="13"/>
      <c r="LBP21" s="13"/>
      <c r="LBQ21" s="13"/>
      <c r="LBR21" s="13"/>
      <c r="LBS21" s="13"/>
      <c r="LBT21" s="13"/>
      <c r="LBU21" s="13"/>
      <c r="LBV21" s="13"/>
      <c r="LBW21" s="13"/>
      <c r="LBX21" s="13"/>
      <c r="LBY21" s="13"/>
      <c r="LBZ21" s="13"/>
      <c r="LCA21" s="13"/>
      <c r="LCB21" s="13"/>
      <c r="LCC21" s="13"/>
      <c r="LCD21" s="13"/>
      <c r="LCE21" s="13"/>
      <c r="LCF21" s="13"/>
      <c r="LCG21" s="13"/>
      <c r="LCH21" s="13"/>
      <c r="LCI21" s="13"/>
      <c r="LCJ21" s="13"/>
      <c r="LCK21" s="13"/>
      <c r="LCL21" s="13"/>
      <c r="LCM21" s="13"/>
      <c r="LCN21" s="13"/>
      <c r="LCO21" s="13"/>
      <c r="LCP21" s="13"/>
      <c r="LCQ21" s="13"/>
      <c r="LCR21" s="13"/>
      <c r="LCS21" s="13"/>
      <c r="LCT21" s="13"/>
      <c r="LCU21" s="13"/>
      <c r="LCV21" s="13"/>
      <c r="LCW21" s="13"/>
      <c r="LCX21" s="13"/>
      <c r="LCY21" s="13"/>
      <c r="LCZ21" s="13"/>
      <c r="LDA21" s="13"/>
      <c r="LDB21" s="13"/>
      <c r="LDC21" s="13"/>
      <c r="LDD21" s="13"/>
      <c r="LDE21" s="13"/>
      <c r="LDF21" s="13"/>
      <c r="LDG21" s="13"/>
      <c r="LDH21" s="13"/>
      <c r="LDI21" s="13"/>
      <c r="LDJ21" s="13"/>
      <c r="LDK21" s="13"/>
      <c r="LDL21" s="13"/>
      <c r="LDM21" s="13"/>
      <c r="LDN21" s="13"/>
      <c r="LDO21" s="13"/>
      <c r="LDP21" s="13"/>
      <c r="LDQ21" s="13"/>
      <c r="LDR21" s="13"/>
      <c r="LDS21" s="13"/>
      <c r="LDT21" s="13"/>
      <c r="LDU21" s="13"/>
      <c r="LDV21" s="13"/>
      <c r="LDW21" s="13"/>
      <c r="LDX21" s="13"/>
      <c r="LDY21" s="13"/>
      <c r="LDZ21" s="13"/>
      <c r="LEA21" s="13"/>
      <c r="LEB21" s="13"/>
      <c r="LEC21" s="13"/>
      <c r="LED21" s="13"/>
      <c r="LEE21" s="13"/>
      <c r="LEF21" s="13"/>
      <c r="LEG21" s="13"/>
      <c r="LEH21" s="13"/>
      <c r="LEI21" s="13"/>
      <c r="LEJ21" s="13"/>
      <c r="LEK21" s="13"/>
      <c r="LEL21" s="13"/>
      <c r="LEM21" s="13"/>
      <c r="LEN21" s="13"/>
      <c r="LEO21" s="13"/>
      <c r="LEP21" s="13"/>
      <c r="LEQ21" s="13"/>
      <c r="LER21" s="13"/>
      <c r="LES21" s="13"/>
      <c r="LET21" s="13"/>
      <c r="LEU21" s="13"/>
      <c r="LEV21" s="13"/>
      <c r="LEW21" s="13"/>
      <c r="LEX21" s="13"/>
      <c r="LEY21" s="13"/>
      <c r="LEZ21" s="13"/>
      <c r="LFA21" s="13"/>
      <c r="LFB21" s="13"/>
      <c r="LFC21" s="13"/>
      <c r="LFD21" s="13"/>
      <c r="LFE21" s="13"/>
      <c r="LFF21" s="13"/>
      <c r="LFG21" s="13"/>
      <c r="LFH21" s="13"/>
      <c r="LFI21" s="13"/>
      <c r="LFJ21" s="13"/>
      <c r="LFK21" s="13"/>
      <c r="LFL21" s="13"/>
      <c r="LFM21" s="13"/>
      <c r="LFN21" s="13"/>
      <c r="LFO21" s="13"/>
      <c r="LFP21" s="13"/>
      <c r="LFQ21" s="13"/>
      <c r="LFR21" s="13"/>
      <c r="LFS21" s="13"/>
      <c r="LFT21" s="13"/>
      <c r="LFU21" s="13"/>
      <c r="LFV21" s="13"/>
      <c r="LFW21" s="13"/>
      <c r="LFX21" s="13"/>
      <c r="LFY21" s="13"/>
      <c r="LFZ21" s="13"/>
      <c r="LGA21" s="13"/>
      <c r="LGB21" s="13"/>
      <c r="LGC21" s="13"/>
      <c r="LGD21" s="13"/>
      <c r="LGE21" s="13"/>
      <c r="LGF21" s="13"/>
      <c r="LGG21" s="13"/>
      <c r="LGH21" s="13"/>
      <c r="LGI21" s="13"/>
      <c r="LGJ21" s="13"/>
      <c r="LGK21" s="13"/>
      <c r="LGL21" s="13"/>
      <c r="LGM21" s="13"/>
      <c r="LGN21" s="13"/>
      <c r="LGO21" s="13"/>
      <c r="LGP21" s="13"/>
      <c r="LGQ21" s="13"/>
      <c r="LGR21" s="13"/>
      <c r="LGS21" s="13"/>
      <c r="LGT21" s="13"/>
      <c r="LGU21" s="13"/>
      <c r="LGV21" s="13"/>
      <c r="LGW21" s="13"/>
      <c r="LGX21" s="13"/>
      <c r="LGY21" s="13"/>
      <c r="LGZ21" s="13"/>
      <c r="LHA21" s="13"/>
      <c r="LHB21" s="13"/>
      <c r="LHC21" s="13"/>
      <c r="LHD21" s="13"/>
      <c r="LHE21" s="13"/>
      <c r="LHF21" s="13"/>
      <c r="LHG21" s="13"/>
      <c r="LHH21" s="13"/>
      <c r="LHI21" s="13"/>
      <c r="LHJ21" s="13"/>
      <c r="LHK21" s="13"/>
      <c r="LHL21" s="13"/>
      <c r="LHM21" s="13"/>
      <c r="LHN21" s="13"/>
      <c r="LHO21" s="13"/>
      <c r="LHP21" s="13"/>
      <c r="LHQ21" s="13"/>
      <c r="LHR21" s="13"/>
      <c r="LHS21" s="13"/>
      <c r="LHT21" s="13"/>
      <c r="LHU21" s="13"/>
      <c r="LHV21" s="13"/>
      <c r="LHW21" s="13"/>
      <c r="LHX21" s="13"/>
      <c r="LHY21" s="13"/>
      <c r="LHZ21" s="13"/>
      <c r="LIA21" s="13"/>
      <c r="LIB21" s="13"/>
      <c r="LIC21" s="13"/>
      <c r="LID21" s="13"/>
      <c r="LIE21" s="13"/>
      <c r="LIF21" s="13"/>
      <c r="LIG21" s="13"/>
      <c r="LIH21" s="13"/>
      <c r="LII21" s="13"/>
      <c r="LIJ21" s="13"/>
      <c r="LIK21" s="13"/>
      <c r="LIL21" s="13"/>
      <c r="LIM21" s="13"/>
      <c r="LIN21" s="13"/>
      <c r="LIO21" s="13"/>
      <c r="LIP21" s="13"/>
      <c r="LIQ21" s="13"/>
      <c r="LIR21" s="13"/>
      <c r="LIS21" s="13"/>
      <c r="LIT21" s="13"/>
      <c r="LIU21" s="13"/>
      <c r="LIV21" s="13"/>
      <c r="LIW21" s="13"/>
      <c r="LIX21" s="13"/>
      <c r="LIY21" s="13"/>
      <c r="LIZ21" s="13"/>
      <c r="LJA21" s="13"/>
      <c r="LJB21" s="13"/>
      <c r="LJC21" s="13"/>
      <c r="LJD21" s="13"/>
      <c r="LJE21" s="13"/>
      <c r="LJF21" s="13"/>
      <c r="LJG21" s="13"/>
      <c r="LJH21" s="13"/>
      <c r="LJI21" s="13"/>
      <c r="LJJ21" s="13"/>
      <c r="LJK21" s="13"/>
      <c r="LJL21" s="13"/>
      <c r="LJM21" s="13"/>
      <c r="LJN21" s="13"/>
      <c r="LJO21" s="13"/>
      <c r="LJP21" s="13"/>
      <c r="LJQ21" s="13"/>
      <c r="LJR21" s="13"/>
      <c r="LJS21" s="13"/>
      <c r="LJT21" s="13"/>
      <c r="LJU21" s="13"/>
      <c r="LJV21" s="13"/>
      <c r="LJW21" s="13"/>
      <c r="LJX21" s="13"/>
      <c r="LJY21" s="13"/>
      <c r="LJZ21" s="13"/>
      <c r="LKA21" s="13"/>
      <c r="LKB21" s="13"/>
      <c r="LKC21" s="13"/>
      <c r="LKD21" s="13"/>
      <c r="LKE21" s="13"/>
      <c r="LKF21" s="13"/>
      <c r="LKG21" s="13"/>
      <c r="LKH21" s="13"/>
      <c r="LKI21" s="13"/>
      <c r="LKJ21" s="13"/>
      <c r="LKK21" s="13"/>
      <c r="LKL21" s="13"/>
      <c r="LKM21" s="13"/>
      <c r="LKN21" s="13"/>
      <c r="LKO21" s="13"/>
      <c r="LKP21" s="13"/>
      <c r="LKQ21" s="13"/>
      <c r="LKR21" s="13"/>
      <c r="LKS21" s="13"/>
      <c r="LKT21" s="13"/>
      <c r="LKU21" s="13"/>
      <c r="LKV21" s="13"/>
      <c r="LKW21" s="13"/>
      <c r="LKX21" s="13"/>
      <c r="LKY21" s="13"/>
      <c r="LKZ21" s="13"/>
      <c r="LLA21" s="13"/>
      <c r="LLB21" s="13"/>
      <c r="LLC21" s="13"/>
      <c r="LLD21" s="13"/>
      <c r="LLE21" s="13"/>
      <c r="LLF21" s="13"/>
      <c r="LLG21" s="13"/>
      <c r="LLH21" s="13"/>
      <c r="LLI21" s="13"/>
      <c r="LLJ21" s="13"/>
      <c r="LLK21" s="13"/>
      <c r="LLL21" s="13"/>
      <c r="LLM21" s="13"/>
      <c r="LLN21" s="13"/>
      <c r="LLO21" s="13"/>
      <c r="LLP21" s="13"/>
      <c r="LLQ21" s="13"/>
      <c r="LLR21" s="13"/>
      <c r="LLS21" s="13"/>
      <c r="LLT21" s="13"/>
      <c r="LLU21" s="13"/>
      <c r="LLV21" s="13"/>
      <c r="LLW21" s="13"/>
      <c r="LLX21" s="13"/>
      <c r="LLY21" s="13"/>
      <c r="LLZ21" s="13"/>
      <c r="LMA21" s="13"/>
      <c r="LMB21" s="13"/>
      <c r="LMC21" s="13"/>
      <c r="LMD21" s="13"/>
      <c r="LME21" s="13"/>
      <c r="LMF21" s="13"/>
      <c r="LMG21" s="13"/>
      <c r="LMH21" s="13"/>
      <c r="LMI21" s="13"/>
      <c r="LMJ21" s="13"/>
      <c r="LMK21" s="13"/>
      <c r="LML21" s="13"/>
      <c r="LMM21" s="13"/>
      <c r="LMN21" s="13"/>
      <c r="LMO21" s="13"/>
      <c r="LMP21" s="13"/>
      <c r="LMQ21" s="13"/>
      <c r="LMR21" s="13"/>
      <c r="LMS21" s="13"/>
      <c r="LMT21" s="13"/>
      <c r="LMU21" s="13"/>
      <c r="LMV21" s="13"/>
      <c r="LMW21" s="13"/>
      <c r="LMX21" s="13"/>
      <c r="LMY21" s="13"/>
      <c r="LMZ21" s="13"/>
      <c r="LNA21" s="13"/>
      <c r="LNB21" s="13"/>
      <c r="LNC21" s="13"/>
      <c r="LND21" s="13"/>
      <c r="LNE21" s="13"/>
      <c r="LNF21" s="13"/>
      <c r="LNG21" s="13"/>
      <c r="LNH21" s="13"/>
      <c r="LNI21" s="13"/>
      <c r="LNJ21" s="13"/>
      <c r="LNK21" s="13"/>
      <c r="LNL21" s="13"/>
      <c r="LNM21" s="13"/>
      <c r="LNN21" s="13"/>
      <c r="LNO21" s="13"/>
      <c r="LNP21" s="13"/>
      <c r="LNQ21" s="13"/>
      <c r="LNR21" s="13"/>
      <c r="LNS21" s="13"/>
      <c r="LNT21" s="13"/>
      <c r="LNU21" s="13"/>
      <c r="LNV21" s="13"/>
      <c r="LNW21" s="13"/>
      <c r="LNX21" s="13"/>
      <c r="LNY21" s="13"/>
      <c r="LNZ21" s="13"/>
      <c r="LOA21" s="13"/>
      <c r="LOB21" s="13"/>
      <c r="LOC21" s="13"/>
      <c r="LOD21" s="13"/>
      <c r="LOE21" s="13"/>
      <c r="LOF21" s="13"/>
      <c r="LOG21" s="13"/>
      <c r="LOH21" s="13"/>
      <c r="LOI21" s="13"/>
      <c r="LOJ21" s="13"/>
      <c r="LOK21" s="13"/>
      <c r="LOL21" s="13"/>
      <c r="LOM21" s="13"/>
      <c r="LON21" s="13"/>
      <c r="LOO21" s="13"/>
      <c r="LOP21" s="13"/>
      <c r="LOQ21" s="13"/>
      <c r="LOR21" s="13"/>
      <c r="LOS21" s="13"/>
      <c r="LOT21" s="13"/>
      <c r="LOU21" s="13"/>
      <c r="LOV21" s="13"/>
      <c r="LOW21" s="13"/>
      <c r="LOX21" s="13"/>
      <c r="LOY21" s="13"/>
      <c r="LOZ21" s="13"/>
      <c r="LPA21" s="13"/>
      <c r="LPB21" s="13"/>
      <c r="LPC21" s="13"/>
      <c r="LPD21" s="13"/>
      <c r="LPE21" s="13"/>
      <c r="LPF21" s="13"/>
      <c r="LPG21" s="13"/>
      <c r="LPH21" s="13"/>
      <c r="LPI21" s="13"/>
      <c r="LPJ21" s="13"/>
      <c r="LPK21" s="13"/>
      <c r="LPL21" s="13"/>
      <c r="LPM21" s="13"/>
      <c r="LPN21" s="13"/>
      <c r="LPO21" s="13"/>
      <c r="LPP21" s="13"/>
      <c r="LPQ21" s="13"/>
      <c r="LPR21" s="13"/>
      <c r="LPS21" s="13"/>
      <c r="LPT21" s="13"/>
      <c r="LPU21" s="13"/>
      <c r="LPV21" s="13"/>
      <c r="LPW21" s="13"/>
      <c r="LPX21" s="13"/>
      <c r="LPY21" s="13"/>
      <c r="LPZ21" s="13"/>
      <c r="LQA21" s="13"/>
      <c r="LQB21" s="13"/>
      <c r="LQC21" s="13"/>
      <c r="LQD21" s="13"/>
      <c r="LQE21" s="13"/>
      <c r="LQF21" s="13"/>
      <c r="LQG21" s="13"/>
      <c r="LQH21" s="13"/>
      <c r="LQI21" s="13"/>
      <c r="LQJ21" s="13"/>
      <c r="LQK21" s="13"/>
      <c r="LQL21" s="13"/>
      <c r="LQM21" s="13"/>
      <c r="LQN21" s="13"/>
      <c r="LQO21" s="13"/>
      <c r="LQP21" s="13"/>
      <c r="LQQ21" s="13"/>
      <c r="LQR21" s="13"/>
      <c r="LQS21" s="13"/>
      <c r="LQT21" s="13"/>
      <c r="LQU21" s="13"/>
      <c r="LQV21" s="13"/>
      <c r="LQW21" s="13"/>
      <c r="LQX21" s="13"/>
      <c r="LQY21" s="13"/>
      <c r="LQZ21" s="13"/>
      <c r="LRA21" s="13"/>
      <c r="LRB21" s="13"/>
      <c r="LRC21" s="13"/>
      <c r="LRD21" s="13"/>
      <c r="LRE21" s="13"/>
      <c r="LRF21" s="13"/>
      <c r="LRG21" s="13"/>
      <c r="LRH21" s="13"/>
      <c r="LRI21" s="13"/>
      <c r="LRJ21" s="13"/>
      <c r="LRK21" s="13"/>
      <c r="LRL21" s="13"/>
      <c r="LRM21" s="13"/>
      <c r="LRN21" s="13"/>
      <c r="LRO21" s="13"/>
      <c r="LRP21" s="13"/>
      <c r="LRQ21" s="13"/>
      <c r="LRR21" s="13"/>
      <c r="LRS21" s="13"/>
      <c r="LRT21" s="13"/>
      <c r="LRU21" s="13"/>
      <c r="LRV21" s="13"/>
      <c r="LRW21" s="13"/>
      <c r="LRX21" s="13"/>
      <c r="LRY21" s="13"/>
      <c r="LRZ21" s="13"/>
      <c r="LSA21" s="13"/>
      <c r="LSB21" s="13"/>
      <c r="LSC21" s="13"/>
      <c r="LSD21" s="13"/>
      <c r="LSE21" s="13"/>
      <c r="LSF21" s="13"/>
      <c r="LSG21" s="13"/>
      <c r="LSH21" s="13"/>
      <c r="LSI21" s="13"/>
      <c r="LSJ21" s="13"/>
      <c r="LSK21" s="13"/>
      <c r="LSL21" s="13"/>
      <c r="LSM21" s="13"/>
      <c r="LSN21" s="13"/>
      <c r="LSO21" s="13"/>
      <c r="LSP21" s="13"/>
      <c r="LSQ21" s="13"/>
      <c r="LSR21" s="13"/>
      <c r="LSS21" s="13"/>
      <c r="LST21" s="13"/>
      <c r="LSU21" s="13"/>
      <c r="LSV21" s="13"/>
      <c r="LSW21" s="13"/>
      <c r="LSX21" s="13"/>
      <c r="LSY21" s="13"/>
      <c r="LSZ21" s="13"/>
      <c r="LTA21" s="13"/>
      <c r="LTB21" s="13"/>
      <c r="LTC21" s="13"/>
      <c r="LTD21" s="13"/>
      <c r="LTE21" s="13"/>
      <c r="LTF21" s="13"/>
      <c r="LTG21" s="13"/>
      <c r="LTH21" s="13"/>
      <c r="LTI21" s="13"/>
      <c r="LTJ21" s="13"/>
      <c r="LTK21" s="13"/>
      <c r="LTL21" s="13"/>
      <c r="LTM21" s="13"/>
      <c r="LTN21" s="13"/>
      <c r="LTO21" s="13"/>
      <c r="LTP21" s="13"/>
      <c r="LTQ21" s="13"/>
      <c r="LTR21" s="13"/>
      <c r="LTS21" s="13"/>
      <c r="LTT21" s="13"/>
      <c r="LTU21" s="13"/>
      <c r="LTV21" s="13"/>
      <c r="LTW21" s="13"/>
      <c r="LTX21" s="13"/>
      <c r="LTY21" s="13"/>
      <c r="LTZ21" s="13"/>
      <c r="LUA21" s="13"/>
      <c r="LUB21" s="13"/>
      <c r="LUC21" s="13"/>
      <c r="LUD21" s="13"/>
      <c r="LUE21" s="13"/>
      <c r="LUF21" s="13"/>
      <c r="LUG21" s="13"/>
      <c r="LUH21" s="13"/>
      <c r="LUI21" s="13"/>
      <c r="LUJ21" s="13"/>
      <c r="LUK21" s="13"/>
      <c r="LUL21" s="13"/>
      <c r="LUM21" s="13"/>
      <c r="LUN21" s="13"/>
      <c r="LUO21" s="13"/>
      <c r="LUP21" s="13"/>
      <c r="LUQ21" s="13"/>
      <c r="LUR21" s="13"/>
      <c r="LUS21" s="13"/>
      <c r="LUT21" s="13"/>
      <c r="LUU21" s="13"/>
      <c r="LUV21" s="13"/>
      <c r="LUW21" s="13"/>
      <c r="LUX21" s="13"/>
      <c r="LUY21" s="13"/>
      <c r="LUZ21" s="13"/>
      <c r="LVA21" s="13"/>
      <c r="LVB21" s="13"/>
      <c r="LVC21" s="13"/>
      <c r="LVD21" s="13"/>
      <c r="LVE21" s="13"/>
      <c r="LVF21" s="13"/>
      <c r="LVG21" s="13"/>
      <c r="LVH21" s="13"/>
      <c r="LVI21" s="13"/>
      <c r="LVJ21" s="13"/>
      <c r="LVK21" s="13"/>
      <c r="LVL21" s="13"/>
      <c r="LVM21" s="13"/>
      <c r="LVN21" s="13"/>
      <c r="LVO21" s="13"/>
      <c r="LVP21" s="13"/>
      <c r="LVQ21" s="13"/>
      <c r="LVR21" s="13"/>
      <c r="LVS21" s="13"/>
      <c r="LVT21" s="13"/>
      <c r="LVU21" s="13"/>
      <c r="LVV21" s="13"/>
      <c r="LVW21" s="13"/>
      <c r="LVX21" s="13"/>
      <c r="LVY21" s="13"/>
      <c r="LVZ21" s="13"/>
      <c r="LWA21" s="13"/>
      <c r="LWB21" s="13"/>
      <c r="LWC21" s="13"/>
      <c r="LWD21" s="13"/>
      <c r="LWE21" s="13"/>
      <c r="LWF21" s="13"/>
      <c r="LWG21" s="13"/>
      <c r="LWH21" s="13"/>
      <c r="LWI21" s="13"/>
      <c r="LWJ21" s="13"/>
      <c r="LWK21" s="13"/>
      <c r="LWL21" s="13"/>
      <c r="LWM21" s="13"/>
      <c r="LWN21" s="13"/>
      <c r="LWO21" s="13"/>
      <c r="LWP21" s="13"/>
      <c r="LWQ21" s="13"/>
      <c r="LWR21" s="13"/>
      <c r="LWS21" s="13"/>
      <c r="LWT21" s="13"/>
      <c r="LWU21" s="13"/>
      <c r="LWV21" s="13"/>
      <c r="LWW21" s="13"/>
      <c r="LWX21" s="13"/>
      <c r="LWY21" s="13"/>
      <c r="LWZ21" s="13"/>
      <c r="LXA21" s="13"/>
      <c r="LXB21" s="13"/>
      <c r="LXC21" s="13"/>
      <c r="LXD21" s="13"/>
      <c r="LXE21" s="13"/>
      <c r="LXF21" s="13"/>
      <c r="LXG21" s="13"/>
      <c r="LXH21" s="13"/>
      <c r="LXI21" s="13"/>
      <c r="LXJ21" s="13"/>
      <c r="LXK21" s="13"/>
      <c r="LXL21" s="13"/>
      <c r="LXM21" s="13"/>
      <c r="LXN21" s="13"/>
      <c r="LXO21" s="13"/>
      <c r="LXP21" s="13"/>
      <c r="LXQ21" s="13"/>
      <c r="LXR21" s="13"/>
      <c r="LXS21" s="13"/>
      <c r="LXT21" s="13"/>
      <c r="LXU21" s="13"/>
      <c r="LXV21" s="13"/>
      <c r="LXW21" s="13"/>
      <c r="LXX21" s="13"/>
      <c r="LXY21" s="13"/>
      <c r="LXZ21" s="13"/>
      <c r="LYA21" s="13"/>
      <c r="LYB21" s="13"/>
      <c r="LYC21" s="13"/>
      <c r="LYD21" s="13"/>
      <c r="LYE21" s="13"/>
      <c r="LYF21" s="13"/>
      <c r="LYG21" s="13"/>
      <c r="LYH21" s="13"/>
      <c r="LYI21" s="13"/>
      <c r="LYJ21" s="13"/>
      <c r="LYK21" s="13"/>
      <c r="LYL21" s="13"/>
      <c r="LYM21" s="13"/>
      <c r="LYN21" s="13"/>
      <c r="LYO21" s="13"/>
      <c r="LYP21" s="13"/>
      <c r="LYQ21" s="13"/>
      <c r="LYR21" s="13"/>
      <c r="LYS21" s="13"/>
      <c r="LYT21" s="13"/>
      <c r="LYU21" s="13"/>
      <c r="LYV21" s="13"/>
      <c r="LYW21" s="13"/>
      <c r="LYX21" s="13"/>
      <c r="LYY21" s="13"/>
      <c r="LYZ21" s="13"/>
      <c r="LZA21" s="13"/>
      <c r="LZB21" s="13"/>
      <c r="LZC21" s="13"/>
      <c r="LZD21" s="13"/>
      <c r="LZE21" s="13"/>
      <c r="LZF21" s="13"/>
      <c r="LZG21" s="13"/>
      <c r="LZH21" s="13"/>
      <c r="LZI21" s="13"/>
      <c r="LZJ21" s="13"/>
      <c r="LZK21" s="13"/>
      <c r="LZL21" s="13"/>
      <c r="LZM21" s="13"/>
      <c r="LZN21" s="13"/>
      <c r="LZO21" s="13"/>
      <c r="LZP21" s="13"/>
      <c r="LZQ21" s="13"/>
      <c r="LZR21" s="13"/>
      <c r="LZS21" s="13"/>
      <c r="LZT21" s="13"/>
      <c r="LZU21" s="13"/>
      <c r="LZV21" s="13"/>
      <c r="LZW21" s="13"/>
      <c r="LZX21" s="13"/>
      <c r="LZY21" s="13"/>
      <c r="LZZ21" s="13"/>
      <c r="MAA21" s="13"/>
      <c r="MAB21" s="13"/>
      <c r="MAC21" s="13"/>
      <c r="MAD21" s="13"/>
      <c r="MAE21" s="13"/>
      <c r="MAF21" s="13"/>
      <c r="MAG21" s="13"/>
      <c r="MAH21" s="13"/>
      <c r="MAI21" s="13"/>
      <c r="MAJ21" s="13"/>
      <c r="MAK21" s="13"/>
      <c r="MAL21" s="13"/>
      <c r="MAM21" s="13"/>
      <c r="MAN21" s="13"/>
      <c r="MAO21" s="13"/>
      <c r="MAP21" s="13"/>
      <c r="MAQ21" s="13"/>
      <c r="MAR21" s="13"/>
      <c r="MAS21" s="13"/>
      <c r="MAT21" s="13"/>
      <c r="MAU21" s="13"/>
      <c r="MAV21" s="13"/>
      <c r="MAW21" s="13"/>
      <c r="MAX21" s="13"/>
      <c r="MAY21" s="13"/>
      <c r="MAZ21" s="13"/>
      <c r="MBA21" s="13"/>
      <c r="MBB21" s="13"/>
      <c r="MBC21" s="13"/>
      <c r="MBD21" s="13"/>
      <c r="MBE21" s="13"/>
      <c r="MBF21" s="13"/>
      <c r="MBG21" s="13"/>
      <c r="MBH21" s="13"/>
      <c r="MBI21" s="13"/>
      <c r="MBJ21" s="13"/>
      <c r="MBK21" s="13"/>
      <c r="MBL21" s="13"/>
      <c r="MBM21" s="13"/>
      <c r="MBN21" s="13"/>
      <c r="MBO21" s="13"/>
      <c r="MBP21" s="13"/>
      <c r="MBQ21" s="13"/>
      <c r="MBR21" s="13"/>
      <c r="MBS21" s="13"/>
      <c r="MBT21" s="13"/>
      <c r="MBU21" s="13"/>
      <c r="MBV21" s="13"/>
      <c r="MBW21" s="13"/>
      <c r="MBX21" s="13"/>
      <c r="MBY21" s="13"/>
      <c r="MBZ21" s="13"/>
      <c r="MCA21" s="13"/>
      <c r="MCB21" s="13"/>
      <c r="MCC21" s="13"/>
      <c r="MCD21" s="13"/>
      <c r="MCE21" s="13"/>
      <c r="MCF21" s="13"/>
      <c r="MCG21" s="13"/>
      <c r="MCH21" s="13"/>
      <c r="MCI21" s="13"/>
      <c r="MCJ21" s="13"/>
      <c r="MCK21" s="13"/>
      <c r="MCL21" s="13"/>
      <c r="MCM21" s="13"/>
      <c r="MCN21" s="13"/>
      <c r="MCO21" s="13"/>
      <c r="MCP21" s="13"/>
      <c r="MCQ21" s="13"/>
      <c r="MCR21" s="13"/>
      <c r="MCS21" s="13"/>
      <c r="MCT21" s="13"/>
      <c r="MCU21" s="13"/>
      <c r="MCV21" s="13"/>
      <c r="MCW21" s="13"/>
      <c r="MCX21" s="13"/>
      <c r="MCY21" s="13"/>
      <c r="MCZ21" s="13"/>
      <c r="MDA21" s="13"/>
      <c r="MDB21" s="13"/>
      <c r="MDC21" s="13"/>
      <c r="MDD21" s="13"/>
      <c r="MDE21" s="13"/>
      <c r="MDF21" s="13"/>
      <c r="MDG21" s="13"/>
      <c r="MDH21" s="13"/>
      <c r="MDI21" s="13"/>
      <c r="MDJ21" s="13"/>
      <c r="MDK21" s="13"/>
      <c r="MDL21" s="13"/>
      <c r="MDM21" s="13"/>
      <c r="MDN21" s="13"/>
      <c r="MDO21" s="13"/>
      <c r="MDP21" s="13"/>
      <c r="MDQ21" s="13"/>
      <c r="MDR21" s="13"/>
      <c r="MDS21" s="13"/>
      <c r="MDT21" s="13"/>
      <c r="MDU21" s="13"/>
      <c r="MDV21" s="13"/>
      <c r="MDW21" s="13"/>
      <c r="MDX21" s="13"/>
      <c r="MDY21" s="13"/>
      <c r="MDZ21" s="13"/>
      <c r="MEA21" s="13"/>
      <c r="MEB21" s="13"/>
      <c r="MEC21" s="13"/>
      <c r="MED21" s="13"/>
      <c r="MEE21" s="13"/>
      <c r="MEF21" s="13"/>
      <c r="MEG21" s="13"/>
      <c r="MEH21" s="13"/>
      <c r="MEI21" s="13"/>
      <c r="MEJ21" s="13"/>
      <c r="MEK21" s="13"/>
      <c r="MEL21" s="13"/>
      <c r="MEM21" s="13"/>
      <c r="MEN21" s="13"/>
      <c r="MEO21" s="13"/>
      <c r="MEP21" s="13"/>
      <c r="MEQ21" s="13"/>
      <c r="MER21" s="13"/>
      <c r="MES21" s="13"/>
      <c r="MET21" s="13"/>
      <c r="MEU21" s="13"/>
      <c r="MEV21" s="13"/>
      <c r="MEW21" s="13"/>
      <c r="MEX21" s="13"/>
      <c r="MEY21" s="13"/>
      <c r="MEZ21" s="13"/>
      <c r="MFA21" s="13"/>
      <c r="MFB21" s="13"/>
      <c r="MFC21" s="13"/>
      <c r="MFD21" s="13"/>
      <c r="MFE21" s="13"/>
      <c r="MFF21" s="13"/>
      <c r="MFG21" s="13"/>
      <c r="MFH21" s="13"/>
      <c r="MFI21" s="13"/>
      <c r="MFJ21" s="13"/>
      <c r="MFK21" s="13"/>
      <c r="MFL21" s="13"/>
      <c r="MFM21" s="13"/>
      <c r="MFN21" s="13"/>
      <c r="MFO21" s="13"/>
      <c r="MFP21" s="13"/>
      <c r="MFQ21" s="13"/>
      <c r="MFR21" s="13"/>
      <c r="MFS21" s="13"/>
      <c r="MFT21" s="13"/>
      <c r="MFU21" s="13"/>
      <c r="MFV21" s="13"/>
      <c r="MFW21" s="13"/>
      <c r="MFX21" s="13"/>
      <c r="MFY21" s="13"/>
      <c r="MFZ21" s="13"/>
      <c r="MGA21" s="13"/>
      <c r="MGB21" s="13"/>
      <c r="MGC21" s="13"/>
      <c r="MGD21" s="13"/>
      <c r="MGE21" s="13"/>
      <c r="MGF21" s="13"/>
      <c r="MGG21" s="13"/>
      <c r="MGH21" s="13"/>
      <c r="MGI21" s="13"/>
      <c r="MGJ21" s="13"/>
      <c r="MGK21" s="13"/>
      <c r="MGL21" s="13"/>
      <c r="MGM21" s="13"/>
      <c r="MGN21" s="13"/>
      <c r="MGO21" s="13"/>
      <c r="MGP21" s="13"/>
      <c r="MGQ21" s="13"/>
      <c r="MGR21" s="13"/>
      <c r="MGS21" s="13"/>
      <c r="MGT21" s="13"/>
      <c r="MGU21" s="13"/>
      <c r="MGV21" s="13"/>
      <c r="MGW21" s="13"/>
      <c r="MGX21" s="13"/>
      <c r="MGY21" s="13"/>
      <c r="MGZ21" s="13"/>
      <c r="MHA21" s="13"/>
      <c r="MHB21" s="13"/>
      <c r="MHC21" s="13"/>
      <c r="MHD21" s="13"/>
      <c r="MHE21" s="13"/>
      <c r="MHF21" s="13"/>
      <c r="MHG21" s="13"/>
      <c r="MHH21" s="13"/>
      <c r="MHI21" s="13"/>
      <c r="MHJ21" s="13"/>
      <c r="MHK21" s="13"/>
      <c r="MHL21" s="13"/>
      <c r="MHM21" s="13"/>
      <c r="MHN21" s="13"/>
      <c r="MHO21" s="13"/>
      <c r="MHP21" s="13"/>
      <c r="MHQ21" s="13"/>
      <c r="MHR21" s="13"/>
      <c r="MHS21" s="13"/>
      <c r="MHT21" s="13"/>
      <c r="MHU21" s="13"/>
      <c r="MHV21" s="13"/>
      <c r="MHW21" s="13"/>
      <c r="MHX21" s="13"/>
      <c r="MHY21" s="13"/>
      <c r="MHZ21" s="13"/>
      <c r="MIA21" s="13"/>
      <c r="MIB21" s="13"/>
      <c r="MIC21" s="13"/>
      <c r="MID21" s="13"/>
      <c r="MIE21" s="13"/>
      <c r="MIF21" s="13"/>
      <c r="MIG21" s="13"/>
      <c r="MIH21" s="13"/>
      <c r="MII21" s="13"/>
      <c r="MIJ21" s="13"/>
      <c r="MIK21" s="13"/>
      <c r="MIL21" s="13"/>
      <c r="MIM21" s="13"/>
      <c r="MIN21" s="13"/>
      <c r="MIO21" s="13"/>
      <c r="MIP21" s="13"/>
      <c r="MIQ21" s="13"/>
      <c r="MIR21" s="13"/>
      <c r="MIS21" s="13"/>
      <c r="MIT21" s="13"/>
      <c r="MIU21" s="13"/>
      <c r="MIV21" s="13"/>
      <c r="MIW21" s="13"/>
      <c r="MIX21" s="13"/>
      <c r="MIY21" s="13"/>
      <c r="MIZ21" s="13"/>
      <c r="MJA21" s="13"/>
      <c r="MJB21" s="13"/>
      <c r="MJC21" s="13"/>
      <c r="MJD21" s="13"/>
      <c r="MJE21" s="13"/>
      <c r="MJF21" s="13"/>
      <c r="MJG21" s="13"/>
      <c r="MJH21" s="13"/>
      <c r="MJI21" s="13"/>
      <c r="MJJ21" s="13"/>
      <c r="MJK21" s="13"/>
      <c r="MJL21" s="13"/>
      <c r="MJM21" s="13"/>
      <c r="MJN21" s="13"/>
      <c r="MJO21" s="13"/>
      <c r="MJP21" s="13"/>
      <c r="MJQ21" s="13"/>
      <c r="MJR21" s="13"/>
      <c r="MJS21" s="13"/>
      <c r="MJT21" s="13"/>
      <c r="MJU21" s="13"/>
      <c r="MJV21" s="13"/>
      <c r="MJW21" s="13"/>
      <c r="MJX21" s="13"/>
      <c r="MJY21" s="13"/>
      <c r="MJZ21" s="13"/>
      <c r="MKA21" s="13"/>
      <c r="MKB21" s="13"/>
      <c r="MKC21" s="13"/>
      <c r="MKD21" s="13"/>
      <c r="MKE21" s="13"/>
      <c r="MKF21" s="13"/>
      <c r="MKG21" s="13"/>
      <c r="MKH21" s="13"/>
      <c r="MKI21" s="13"/>
      <c r="MKJ21" s="13"/>
      <c r="MKK21" s="13"/>
      <c r="MKL21" s="13"/>
      <c r="MKM21" s="13"/>
      <c r="MKN21" s="13"/>
      <c r="MKO21" s="13"/>
      <c r="MKP21" s="13"/>
      <c r="MKQ21" s="13"/>
      <c r="MKR21" s="13"/>
      <c r="MKS21" s="13"/>
      <c r="MKT21" s="13"/>
      <c r="MKU21" s="13"/>
      <c r="MKV21" s="13"/>
      <c r="MKW21" s="13"/>
      <c r="MKX21" s="13"/>
      <c r="MKY21" s="13"/>
      <c r="MKZ21" s="13"/>
      <c r="MLA21" s="13"/>
      <c r="MLB21" s="13"/>
      <c r="MLC21" s="13"/>
      <c r="MLD21" s="13"/>
      <c r="MLE21" s="13"/>
      <c r="MLF21" s="13"/>
      <c r="MLG21" s="13"/>
      <c r="MLH21" s="13"/>
      <c r="MLI21" s="13"/>
      <c r="MLJ21" s="13"/>
      <c r="MLK21" s="13"/>
      <c r="MLL21" s="13"/>
      <c r="MLM21" s="13"/>
      <c r="MLN21" s="13"/>
      <c r="MLO21" s="13"/>
      <c r="MLP21" s="13"/>
      <c r="MLQ21" s="13"/>
      <c r="MLR21" s="13"/>
      <c r="MLS21" s="13"/>
      <c r="MLT21" s="13"/>
      <c r="MLU21" s="13"/>
      <c r="MLV21" s="13"/>
      <c r="MLW21" s="13"/>
      <c r="MLX21" s="13"/>
      <c r="MLY21" s="13"/>
      <c r="MLZ21" s="13"/>
      <c r="MMA21" s="13"/>
      <c r="MMB21" s="13"/>
      <c r="MMC21" s="13"/>
      <c r="MMD21" s="13"/>
      <c r="MME21" s="13"/>
      <c r="MMF21" s="13"/>
      <c r="MMG21" s="13"/>
      <c r="MMH21" s="13"/>
      <c r="MMI21" s="13"/>
      <c r="MMJ21" s="13"/>
      <c r="MMK21" s="13"/>
      <c r="MML21" s="13"/>
      <c r="MMM21" s="13"/>
      <c r="MMN21" s="13"/>
      <c r="MMO21" s="13"/>
      <c r="MMP21" s="13"/>
      <c r="MMQ21" s="13"/>
      <c r="MMR21" s="13"/>
      <c r="MMS21" s="13"/>
      <c r="MMT21" s="13"/>
      <c r="MMU21" s="13"/>
      <c r="MMV21" s="13"/>
      <c r="MMW21" s="13"/>
      <c r="MMX21" s="13"/>
      <c r="MMY21" s="13"/>
      <c r="MMZ21" s="13"/>
      <c r="MNA21" s="13"/>
      <c r="MNB21" s="13"/>
      <c r="MNC21" s="13"/>
      <c r="MND21" s="13"/>
      <c r="MNE21" s="13"/>
      <c r="MNF21" s="13"/>
      <c r="MNG21" s="13"/>
      <c r="MNH21" s="13"/>
      <c r="MNI21" s="13"/>
      <c r="MNJ21" s="13"/>
      <c r="MNK21" s="13"/>
      <c r="MNL21" s="13"/>
      <c r="MNM21" s="13"/>
      <c r="MNN21" s="13"/>
      <c r="MNO21" s="13"/>
      <c r="MNP21" s="13"/>
      <c r="MNQ21" s="13"/>
      <c r="MNR21" s="13"/>
      <c r="MNS21" s="13"/>
      <c r="MNT21" s="13"/>
      <c r="MNU21" s="13"/>
      <c r="MNV21" s="13"/>
      <c r="MNW21" s="13"/>
      <c r="MNX21" s="13"/>
      <c r="MNY21" s="13"/>
      <c r="MNZ21" s="13"/>
      <c r="MOA21" s="13"/>
      <c r="MOB21" s="13"/>
      <c r="MOC21" s="13"/>
      <c r="MOD21" s="13"/>
      <c r="MOE21" s="13"/>
      <c r="MOF21" s="13"/>
      <c r="MOG21" s="13"/>
      <c r="MOH21" s="13"/>
      <c r="MOI21" s="13"/>
      <c r="MOJ21" s="13"/>
      <c r="MOK21" s="13"/>
      <c r="MOL21" s="13"/>
      <c r="MOM21" s="13"/>
      <c r="MON21" s="13"/>
      <c r="MOO21" s="13"/>
      <c r="MOP21" s="13"/>
      <c r="MOQ21" s="13"/>
      <c r="MOR21" s="13"/>
      <c r="MOS21" s="13"/>
      <c r="MOT21" s="13"/>
      <c r="MOU21" s="13"/>
      <c r="MOV21" s="13"/>
      <c r="MOW21" s="13"/>
      <c r="MOX21" s="13"/>
      <c r="MOY21" s="13"/>
      <c r="MOZ21" s="13"/>
      <c r="MPA21" s="13"/>
      <c r="MPB21" s="13"/>
      <c r="MPC21" s="13"/>
      <c r="MPD21" s="13"/>
      <c r="MPE21" s="13"/>
      <c r="MPF21" s="13"/>
      <c r="MPG21" s="13"/>
      <c r="MPH21" s="13"/>
      <c r="MPI21" s="13"/>
      <c r="MPJ21" s="13"/>
      <c r="MPK21" s="13"/>
      <c r="MPL21" s="13"/>
      <c r="MPM21" s="13"/>
      <c r="MPN21" s="13"/>
      <c r="MPO21" s="13"/>
      <c r="MPP21" s="13"/>
      <c r="MPQ21" s="13"/>
      <c r="MPR21" s="13"/>
      <c r="MPS21" s="13"/>
      <c r="MPT21" s="13"/>
      <c r="MPU21" s="13"/>
      <c r="MPV21" s="13"/>
      <c r="MPW21" s="13"/>
      <c r="MPX21" s="13"/>
      <c r="MPY21" s="13"/>
      <c r="MPZ21" s="13"/>
      <c r="MQA21" s="13"/>
      <c r="MQB21" s="13"/>
      <c r="MQC21" s="13"/>
      <c r="MQD21" s="13"/>
      <c r="MQE21" s="13"/>
      <c r="MQF21" s="13"/>
      <c r="MQG21" s="13"/>
      <c r="MQH21" s="13"/>
      <c r="MQI21" s="13"/>
      <c r="MQJ21" s="13"/>
      <c r="MQK21" s="13"/>
      <c r="MQL21" s="13"/>
      <c r="MQM21" s="13"/>
      <c r="MQN21" s="13"/>
      <c r="MQO21" s="13"/>
      <c r="MQP21" s="13"/>
      <c r="MQQ21" s="13"/>
      <c r="MQR21" s="13"/>
      <c r="MQS21" s="13"/>
      <c r="MQT21" s="13"/>
      <c r="MQU21" s="13"/>
      <c r="MQV21" s="13"/>
      <c r="MQW21" s="13"/>
      <c r="MQX21" s="13"/>
      <c r="MQY21" s="13"/>
      <c r="MQZ21" s="13"/>
      <c r="MRA21" s="13"/>
      <c r="MRB21" s="13"/>
      <c r="MRC21" s="13"/>
      <c r="MRD21" s="13"/>
      <c r="MRE21" s="13"/>
      <c r="MRF21" s="13"/>
      <c r="MRG21" s="13"/>
      <c r="MRH21" s="13"/>
      <c r="MRI21" s="13"/>
      <c r="MRJ21" s="13"/>
      <c r="MRK21" s="13"/>
      <c r="MRL21" s="13"/>
      <c r="MRM21" s="13"/>
      <c r="MRN21" s="13"/>
      <c r="MRO21" s="13"/>
      <c r="MRP21" s="13"/>
      <c r="MRQ21" s="13"/>
      <c r="MRR21" s="13"/>
      <c r="MRS21" s="13"/>
      <c r="MRT21" s="13"/>
      <c r="MRU21" s="13"/>
      <c r="MRV21" s="13"/>
      <c r="MRW21" s="13"/>
      <c r="MRX21" s="13"/>
      <c r="MRY21" s="13"/>
      <c r="MRZ21" s="13"/>
      <c r="MSA21" s="13"/>
      <c r="MSB21" s="13"/>
      <c r="MSC21" s="13"/>
      <c r="MSD21" s="13"/>
      <c r="MSE21" s="13"/>
      <c r="MSF21" s="13"/>
      <c r="MSG21" s="13"/>
      <c r="MSH21" s="13"/>
      <c r="MSI21" s="13"/>
      <c r="MSJ21" s="13"/>
      <c r="MSK21" s="13"/>
      <c r="MSL21" s="13"/>
      <c r="MSM21" s="13"/>
      <c r="MSN21" s="13"/>
      <c r="MSO21" s="13"/>
      <c r="MSP21" s="13"/>
      <c r="MSQ21" s="13"/>
      <c r="MSR21" s="13"/>
      <c r="MSS21" s="13"/>
      <c r="MST21" s="13"/>
      <c r="MSU21" s="13"/>
      <c r="MSV21" s="13"/>
      <c r="MSW21" s="13"/>
      <c r="MSX21" s="13"/>
      <c r="MSY21" s="13"/>
      <c r="MSZ21" s="13"/>
      <c r="MTA21" s="13"/>
      <c r="MTB21" s="13"/>
      <c r="MTC21" s="13"/>
      <c r="MTD21" s="13"/>
      <c r="MTE21" s="13"/>
      <c r="MTF21" s="13"/>
      <c r="MTG21" s="13"/>
      <c r="MTH21" s="13"/>
      <c r="MTI21" s="13"/>
      <c r="MTJ21" s="13"/>
      <c r="MTK21" s="13"/>
      <c r="MTL21" s="13"/>
      <c r="MTM21" s="13"/>
      <c r="MTN21" s="13"/>
      <c r="MTO21" s="13"/>
      <c r="MTP21" s="13"/>
      <c r="MTQ21" s="13"/>
      <c r="MTR21" s="13"/>
      <c r="MTS21" s="13"/>
      <c r="MTT21" s="13"/>
      <c r="MTU21" s="13"/>
      <c r="MTV21" s="13"/>
      <c r="MTW21" s="13"/>
      <c r="MTX21" s="13"/>
      <c r="MTY21" s="13"/>
      <c r="MTZ21" s="13"/>
      <c r="MUA21" s="13"/>
      <c r="MUB21" s="13"/>
      <c r="MUC21" s="13"/>
      <c r="MUD21" s="13"/>
      <c r="MUE21" s="13"/>
      <c r="MUF21" s="13"/>
      <c r="MUG21" s="13"/>
      <c r="MUH21" s="13"/>
      <c r="MUI21" s="13"/>
      <c r="MUJ21" s="13"/>
      <c r="MUK21" s="13"/>
      <c r="MUL21" s="13"/>
      <c r="MUM21" s="13"/>
      <c r="MUN21" s="13"/>
      <c r="MUO21" s="13"/>
      <c r="MUP21" s="13"/>
      <c r="MUQ21" s="13"/>
      <c r="MUR21" s="13"/>
      <c r="MUS21" s="13"/>
      <c r="MUT21" s="13"/>
      <c r="MUU21" s="13"/>
      <c r="MUV21" s="13"/>
      <c r="MUW21" s="13"/>
      <c r="MUX21" s="13"/>
      <c r="MUY21" s="13"/>
      <c r="MUZ21" s="13"/>
      <c r="MVA21" s="13"/>
      <c r="MVB21" s="13"/>
      <c r="MVC21" s="13"/>
      <c r="MVD21" s="13"/>
      <c r="MVE21" s="13"/>
      <c r="MVF21" s="13"/>
      <c r="MVG21" s="13"/>
      <c r="MVH21" s="13"/>
      <c r="MVI21" s="13"/>
      <c r="MVJ21" s="13"/>
      <c r="MVK21" s="13"/>
      <c r="MVL21" s="13"/>
      <c r="MVM21" s="13"/>
      <c r="MVN21" s="13"/>
      <c r="MVO21" s="13"/>
      <c r="MVP21" s="13"/>
      <c r="MVQ21" s="13"/>
      <c r="MVR21" s="13"/>
      <c r="MVS21" s="13"/>
      <c r="MVT21" s="13"/>
      <c r="MVU21" s="13"/>
      <c r="MVV21" s="13"/>
      <c r="MVW21" s="13"/>
      <c r="MVX21" s="13"/>
      <c r="MVY21" s="13"/>
      <c r="MVZ21" s="13"/>
      <c r="MWA21" s="13"/>
      <c r="MWB21" s="13"/>
      <c r="MWC21" s="13"/>
      <c r="MWD21" s="13"/>
      <c r="MWE21" s="13"/>
      <c r="MWF21" s="13"/>
      <c r="MWG21" s="13"/>
      <c r="MWH21" s="13"/>
      <c r="MWI21" s="13"/>
      <c r="MWJ21" s="13"/>
      <c r="MWK21" s="13"/>
      <c r="MWL21" s="13"/>
      <c r="MWM21" s="13"/>
      <c r="MWN21" s="13"/>
      <c r="MWO21" s="13"/>
      <c r="MWP21" s="13"/>
      <c r="MWQ21" s="13"/>
      <c r="MWR21" s="13"/>
      <c r="MWS21" s="13"/>
      <c r="MWT21" s="13"/>
      <c r="MWU21" s="13"/>
      <c r="MWV21" s="13"/>
      <c r="MWW21" s="13"/>
      <c r="MWX21" s="13"/>
      <c r="MWY21" s="13"/>
      <c r="MWZ21" s="13"/>
      <c r="MXA21" s="13"/>
      <c r="MXB21" s="13"/>
      <c r="MXC21" s="13"/>
      <c r="MXD21" s="13"/>
      <c r="MXE21" s="13"/>
      <c r="MXF21" s="13"/>
      <c r="MXG21" s="13"/>
      <c r="MXH21" s="13"/>
      <c r="MXI21" s="13"/>
      <c r="MXJ21" s="13"/>
      <c r="MXK21" s="13"/>
      <c r="MXL21" s="13"/>
      <c r="MXM21" s="13"/>
      <c r="MXN21" s="13"/>
      <c r="MXO21" s="13"/>
      <c r="MXP21" s="13"/>
      <c r="MXQ21" s="13"/>
      <c r="MXR21" s="13"/>
      <c r="MXS21" s="13"/>
      <c r="MXT21" s="13"/>
      <c r="MXU21" s="13"/>
      <c r="MXV21" s="13"/>
      <c r="MXW21" s="13"/>
      <c r="MXX21" s="13"/>
      <c r="MXY21" s="13"/>
      <c r="MXZ21" s="13"/>
      <c r="MYA21" s="13"/>
      <c r="MYB21" s="13"/>
      <c r="MYC21" s="13"/>
      <c r="MYD21" s="13"/>
      <c r="MYE21" s="13"/>
      <c r="MYF21" s="13"/>
      <c r="MYG21" s="13"/>
      <c r="MYH21" s="13"/>
      <c r="MYI21" s="13"/>
      <c r="MYJ21" s="13"/>
      <c r="MYK21" s="13"/>
      <c r="MYL21" s="13"/>
      <c r="MYM21" s="13"/>
      <c r="MYN21" s="13"/>
      <c r="MYO21" s="13"/>
      <c r="MYP21" s="13"/>
      <c r="MYQ21" s="13"/>
      <c r="MYR21" s="13"/>
      <c r="MYS21" s="13"/>
      <c r="MYT21" s="13"/>
      <c r="MYU21" s="13"/>
      <c r="MYV21" s="13"/>
      <c r="MYW21" s="13"/>
      <c r="MYX21" s="13"/>
      <c r="MYY21" s="13"/>
      <c r="MYZ21" s="13"/>
      <c r="MZA21" s="13"/>
      <c r="MZB21" s="13"/>
      <c r="MZC21" s="13"/>
      <c r="MZD21" s="13"/>
      <c r="MZE21" s="13"/>
      <c r="MZF21" s="13"/>
      <c r="MZG21" s="13"/>
      <c r="MZH21" s="13"/>
      <c r="MZI21" s="13"/>
      <c r="MZJ21" s="13"/>
      <c r="MZK21" s="13"/>
      <c r="MZL21" s="13"/>
      <c r="MZM21" s="13"/>
      <c r="MZN21" s="13"/>
      <c r="MZO21" s="13"/>
      <c r="MZP21" s="13"/>
      <c r="MZQ21" s="13"/>
      <c r="MZR21" s="13"/>
      <c r="MZS21" s="13"/>
      <c r="MZT21" s="13"/>
      <c r="MZU21" s="13"/>
      <c r="MZV21" s="13"/>
      <c r="MZW21" s="13"/>
      <c r="MZX21" s="13"/>
      <c r="MZY21" s="13"/>
      <c r="MZZ21" s="13"/>
      <c r="NAA21" s="13"/>
      <c r="NAB21" s="13"/>
      <c r="NAC21" s="13"/>
      <c r="NAD21" s="13"/>
      <c r="NAE21" s="13"/>
      <c r="NAF21" s="13"/>
      <c r="NAG21" s="13"/>
      <c r="NAH21" s="13"/>
      <c r="NAI21" s="13"/>
      <c r="NAJ21" s="13"/>
      <c r="NAK21" s="13"/>
      <c r="NAL21" s="13"/>
      <c r="NAM21" s="13"/>
      <c r="NAN21" s="13"/>
      <c r="NAO21" s="13"/>
      <c r="NAP21" s="13"/>
      <c r="NAQ21" s="13"/>
      <c r="NAR21" s="13"/>
      <c r="NAS21" s="13"/>
      <c r="NAT21" s="13"/>
      <c r="NAU21" s="13"/>
      <c r="NAV21" s="13"/>
      <c r="NAW21" s="13"/>
      <c r="NAX21" s="13"/>
      <c r="NAY21" s="13"/>
      <c r="NAZ21" s="13"/>
      <c r="NBA21" s="13"/>
      <c r="NBB21" s="13"/>
      <c r="NBC21" s="13"/>
      <c r="NBD21" s="13"/>
      <c r="NBE21" s="13"/>
      <c r="NBF21" s="13"/>
      <c r="NBG21" s="13"/>
      <c r="NBH21" s="13"/>
      <c r="NBI21" s="13"/>
      <c r="NBJ21" s="13"/>
      <c r="NBK21" s="13"/>
      <c r="NBL21" s="13"/>
      <c r="NBM21" s="13"/>
      <c r="NBN21" s="13"/>
      <c r="NBO21" s="13"/>
      <c r="NBP21" s="13"/>
      <c r="NBQ21" s="13"/>
      <c r="NBR21" s="13"/>
      <c r="NBS21" s="13"/>
      <c r="NBT21" s="13"/>
      <c r="NBU21" s="13"/>
      <c r="NBV21" s="13"/>
      <c r="NBW21" s="13"/>
      <c r="NBX21" s="13"/>
      <c r="NBY21" s="13"/>
      <c r="NBZ21" s="13"/>
      <c r="NCA21" s="13"/>
      <c r="NCB21" s="13"/>
      <c r="NCC21" s="13"/>
      <c r="NCD21" s="13"/>
      <c r="NCE21" s="13"/>
      <c r="NCF21" s="13"/>
      <c r="NCG21" s="13"/>
      <c r="NCH21" s="13"/>
      <c r="NCI21" s="13"/>
      <c r="NCJ21" s="13"/>
      <c r="NCK21" s="13"/>
      <c r="NCL21" s="13"/>
      <c r="NCM21" s="13"/>
      <c r="NCN21" s="13"/>
      <c r="NCO21" s="13"/>
      <c r="NCP21" s="13"/>
      <c r="NCQ21" s="13"/>
      <c r="NCR21" s="13"/>
      <c r="NCS21" s="13"/>
      <c r="NCT21" s="13"/>
      <c r="NCU21" s="13"/>
      <c r="NCV21" s="13"/>
      <c r="NCW21" s="13"/>
      <c r="NCX21" s="13"/>
      <c r="NCY21" s="13"/>
      <c r="NCZ21" s="13"/>
      <c r="NDA21" s="13"/>
      <c r="NDB21" s="13"/>
      <c r="NDC21" s="13"/>
      <c r="NDD21" s="13"/>
      <c r="NDE21" s="13"/>
      <c r="NDF21" s="13"/>
      <c r="NDG21" s="13"/>
      <c r="NDH21" s="13"/>
      <c r="NDI21" s="13"/>
      <c r="NDJ21" s="13"/>
      <c r="NDK21" s="13"/>
      <c r="NDL21" s="13"/>
      <c r="NDM21" s="13"/>
      <c r="NDN21" s="13"/>
      <c r="NDO21" s="13"/>
      <c r="NDP21" s="13"/>
      <c r="NDQ21" s="13"/>
      <c r="NDR21" s="13"/>
      <c r="NDS21" s="13"/>
      <c r="NDT21" s="13"/>
      <c r="NDU21" s="13"/>
      <c r="NDV21" s="13"/>
      <c r="NDW21" s="13"/>
      <c r="NDX21" s="13"/>
      <c r="NDY21" s="13"/>
      <c r="NDZ21" s="13"/>
      <c r="NEA21" s="13"/>
      <c r="NEB21" s="13"/>
      <c r="NEC21" s="13"/>
      <c r="NED21" s="13"/>
      <c r="NEE21" s="13"/>
      <c r="NEF21" s="13"/>
      <c r="NEG21" s="13"/>
      <c r="NEH21" s="13"/>
      <c r="NEI21" s="13"/>
      <c r="NEJ21" s="13"/>
      <c r="NEK21" s="13"/>
      <c r="NEL21" s="13"/>
      <c r="NEM21" s="13"/>
      <c r="NEN21" s="13"/>
      <c r="NEO21" s="13"/>
      <c r="NEP21" s="13"/>
      <c r="NEQ21" s="13"/>
      <c r="NER21" s="13"/>
      <c r="NES21" s="13"/>
      <c r="NET21" s="13"/>
      <c r="NEU21" s="13"/>
      <c r="NEV21" s="13"/>
      <c r="NEW21" s="13"/>
      <c r="NEX21" s="13"/>
      <c r="NEY21" s="13"/>
      <c r="NEZ21" s="13"/>
      <c r="NFA21" s="13"/>
      <c r="NFB21" s="13"/>
      <c r="NFC21" s="13"/>
      <c r="NFD21" s="13"/>
      <c r="NFE21" s="13"/>
      <c r="NFF21" s="13"/>
      <c r="NFG21" s="13"/>
      <c r="NFH21" s="13"/>
      <c r="NFI21" s="13"/>
      <c r="NFJ21" s="13"/>
      <c r="NFK21" s="13"/>
      <c r="NFL21" s="13"/>
      <c r="NFM21" s="13"/>
      <c r="NFN21" s="13"/>
      <c r="NFO21" s="13"/>
      <c r="NFP21" s="13"/>
      <c r="NFQ21" s="13"/>
      <c r="NFR21" s="13"/>
      <c r="NFS21" s="13"/>
      <c r="NFT21" s="13"/>
      <c r="NFU21" s="13"/>
      <c r="NFV21" s="13"/>
      <c r="NFW21" s="13"/>
      <c r="NFX21" s="13"/>
      <c r="NFY21" s="13"/>
      <c r="NFZ21" s="13"/>
      <c r="NGA21" s="13"/>
      <c r="NGB21" s="13"/>
      <c r="NGC21" s="13"/>
      <c r="NGD21" s="13"/>
      <c r="NGE21" s="13"/>
      <c r="NGF21" s="13"/>
      <c r="NGG21" s="13"/>
      <c r="NGH21" s="13"/>
      <c r="NGI21" s="13"/>
      <c r="NGJ21" s="13"/>
      <c r="NGK21" s="13"/>
      <c r="NGL21" s="13"/>
      <c r="NGM21" s="13"/>
      <c r="NGN21" s="13"/>
      <c r="NGO21" s="13"/>
      <c r="NGP21" s="13"/>
      <c r="NGQ21" s="13"/>
      <c r="NGR21" s="13"/>
      <c r="NGS21" s="13"/>
      <c r="NGT21" s="13"/>
      <c r="NGU21" s="13"/>
      <c r="NGV21" s="13"/>
      <c r="NGW21" s="13"/>
      <c r="NGX21" s="13"/>
      <c r="NGY21" s="13"/>
      <c r="NGZ21" s="13"/>
      <c r="NHA21" s="13"/>
      <c r="NHB21" s="13"/>
      <c r="NHC21" s="13"/>
      <c r="NHD21" s="13"/>
      <c r="NHE21" s="13"/>
      <c r="NHF21" s="13"/>
      <c r="NHG21" s="13"/>
      <c r="NHH21" s="13"/>
      <c r="NHI21" s="13"/>
      <c r="NHJ21" s="13"/>
      <c r="NHK21" s="13"/>
      <c r="NHL21" s="13"/>
      <c r="NHM21" s="13"/>
      <c r="NHN21" s="13"/>
      <c r="NHO21" s="13"/>
      <c r="NHP21" s="13"/>
      <c r="NHQ21" s="13"/>
      <c r="NHR21" s="13"/>
      <c r="NHS21" s="13"/>
      <c r="NHT21" s="13"/>
      <c r="NHU21" s="13"/>
      <c r="NHV21" s="13"/>
      <c r="NHW21" s="13"/>
      <c r="NHX21" s="13"/>
      <c r="NHY21" s="13"/>
      <c r="NHZ21" s="13"/>
      <c r="NIA21" s="13"/>
      <c r="NIB21" s="13"/>
      <c r="NIC21" s="13"/>
      <c r="NID21" s="13"/>
      <c r="NIE21" s="13"/>
      <c r="NIF21" s="13"/>
      <c r="NIG21" s="13"/>
      <c r="NIH21" s="13"/>
      <c r="NII21" s="13"/>
      <c r="NIJ21" s="13"/>
      <c r="NIK21" s="13"/>
      <c r="NIL21" s="13"/>
      <c r="NIM21" s="13"/>
      <c r="NIN21" s="13"/>
      <c r="NIO21" s="13"/>
      <c r="NIP21" s="13"/>
      <c r="NIQ21" s="13"/>
      <c r="NIR21" s="13"/>
      <c r="NIS21" s="13"/>
      <c r="NIT21" s="13"/>
      <c r="NIU21" s="13"/>
      <c r="NIV21" s="13"/>
      <c r="NIW21" s="13"/>
      <c r="NIX21" s="13"/>
      <c r="NIY21" s="13"/>
      <c r="NIZ21" s="13"/>
      <c r="NJA21" s="13"/>
      <c r="NJB21" s="13"/>
      <c r="NJC21" s="13"/>
      <c r="NJD21" s="13"/>
      <c r="NJE21" s="13"/>
      <c r="NJF21" s="13"/>
      <c r="NJG21" s="13"/>
      <c r="NJH21" s="13"/>
      <c r="NJI21" s="13"/>
      <c r="NJJ21" s="13"/>
      <c r="NJK21" s="13"/>
      <c r="NJL21" s="13"/>
      <c r="NJM21" s="13"/>
      <c r="NJN21" s="13"/>
      <c r="NJO21" s="13"/>
      <c r="NJP21" s="13"/>
      <c r="NJQ21" s="13"/>
      <c r="NJR21" s="13"/>
      <c r="NJS21" s="13"/>
      <c r="NJT21" s="13"/>
      <c r="NJU21" s="13"/>
      <c r="NJV21" s="13"/>
      <c r="NJW21" s="13"/>
      <c r="NJX21" s="13"/>
      <c r="NJY21" s="13"/>
      <c r="NJZ21" s="13"/>
      <c r="NKA21" s="13"/>
      <c r="NKB21" s="13"/>
      <c r="NKC21" s="13"/>
      <c r="NKD21" s="13"/>
      <c r="NKE21" s="13"/>
      <c r="NKF21" s="13"/>
      <c r="NKG21" s="13"/>
      <c r="NKH21" s="13"/>
      <c r="NKI21" s="13"/>
      <c r="NKJ21" s="13"/>
      <c r="NKK21" s="13"/>
      <c r="NKL21" s="13"/>
      <c r="NKM21" s="13"/>
      <c r="NKN21" s="13"/>
      <c r="NKO21" s="13"/>
      <c r="NKP21" s="13"/>
      <c r="NKQ21" s="13"/>
      <c r="NKR21" s="13"/>
      <c r="NKS21" s="13"/>
      <c r="NKT21" s="13"/>
      <c r="NKU21" s="13"/>
      <c r="NKV21" s="13"/>
      <c r="NKW21" s="13"/>
      <c r="NKX21" s="13"/>
      <c r="NKY21" s="13"/>
      <c r="NKZ21" s="13"/>
      <c r="NLA21" s="13"/>
      <c r="NLB21" s="13"/>
      <c r="NLC21" s="13"/>
      <c r="NLD21" s="13"/>
      <c r="NLE21" s="13"/>
      <c r="NLF21" s="13"/>
      <c r="NLG21" s="13"/>
      <c r="NLH21" s="13"/>
      <c r="NLI21" s="13"/>
      <c r="NLJ21" s="13"/>
      <c r="NLK21" s="13"/>
      <c r="NLL21" s="13"/>
      <c r="NLM21" s="13"/>
      <c r="NLN21" s="13"/>
      <c r="NLO21" s="13"/>
      <c r="NLP21" s="13"/>
      <c r="NLQ21" s="13"/>
      <c r="NLR21" s="13"/>
      <c r="NLS21" s="13"/>
      <c r="NLT21" s="13"/>
      <c r="NLU21" s="13"/>
      <c r="NLV21" s="13"/>
      <c r="NLW21" s="13"/>
      <c r="NLX21" s="13"/>
      <c r="NLY21" s="13"/>
      <c r="NLZ21" s="13"/>
      <c r="NMA21" s="13"/>
      <c r="NMB21" s="13"/>
      <c r="NMC21" s="13"/>
      <c r="NMD21" s="13"/>
      <c r="NME21" s="13"/>
      <c r="NMF21" s="13"/>
      <c r="NMG21" s="13"/>
      <c r="NMH21" s="13"/>
      <c r="NMI21" s="13"/>
      <c r="NMJ21" s="13"/>
      <c r="NMK21" s="13"/>
      <c r="NML21" s="13"/>
      <c r="NMM21" s="13"/>
      <c r="NMN21" s="13"/>
      <c r="NMO21" s="13"/>
      <c r="NMP21" s="13"/>
      <c r="NMQ21" s="13"/>
      <c r="NMR21" s="13"/>
      <c r="NMS21" s="13"/>
      <c r="NMT21" s="13"/>
      <c r="NMU21" s="13"/>
      <c r="NMV21" s="13"/>
      <c r="NMW21" s="13"/>
      <c r="NMX21" s="13"/>
      <c r="NMY21" s="13"/>
      <c r="NMZ21" s="13"/>
      <c r="NNA21" s="13"/>
      <c r="NNB21" s="13"/>
      <c r="NNC21" s="13"/>
      <c r="NND21" s="13"/>
      <c r="NNE21" s="13"/>
      <c r="NNF21" s="13"/>
      <c r="NNG21" s="13"/>
      <c r="NNH21" s="13"/>
      <c r="NNI21" s="13"/>
      <c r="NNJ21" s="13"/>
      <c r="NNK21" s="13"/>
      <c r="NNL21" s="13"/>
      <c r="NNM21" s="13"/>
      <c r="NNN21" s="13"/>
      <c r="NNO21" s="13"/>
      <c r="NNP21" s="13"/>
      <c r="NNQ21" s="13"/>
      <c r="NNR21" s="13"/>
      <c r="NNS21" s="13"/>
      <c r="NNT21" s="13"/>
      <c r="NNU21" s="13"/>
      <c r="NNV21" s="13"/>
      <c r="NNW21" s="13"/>
      <c r="NNX21" s="13"/>
      <c r="NNY21" s="13"/>
      <c r="NNZ21" s="13"/>
      <c r="NOA21" s="13"/>
      <c r="NOB21" s="13"/>
      <c r="NOC21" s="13"/>
      <c r="NOD21" s="13"/>
      <c r="NOE21" s="13"/>
      <c r="NOF21" s="13"/>
      <c r="NOG21" s="13"/>
      <c r="NOH21" s="13"/>
      <c r="NOI21" s="13"/>
      <c r="NOJ21" s="13"/>
      <c r="NOK21" s="13"/>
      <c r="NOL21" s="13"/>
      <c r="NOM21" s="13"/>
      <c r="NON21" s="13"/>
      <c r="NOO21" s="13"/>
      <c r="NOP21" s="13"/>
      <c r="NOQ21" s="13"/>
      <c r="NOR21" s="13"/>
      <c r="NOS21" s="13"/>
      <c r="NOT21" s="13"/>
      <c r="NOU21" s="13"/>
      <c r="NOV21" s="13"/>
      <c r="NOW21" s="13"/>
      <c r="NOX21" s="13"/>
      <c r="NOY21" s="13"/>
      <c r="NOZ21" s="13"/>
      <c r="NPA21" s="13"/>
      <c r="NPB21" s="13"/>
      <c r="NPC21" s="13"/>
      <c r="NPD21" s="13"/>
      <c r="NPE21" s="13"/>
      <c r="NPF21" s="13"/>
      <c r="NPG21" s="13"/>
      <c r="NPH21" s="13"/>
      <c r="NPI21" s="13"/>
      <c r="NPJ21" s="13"/>
      <c r="NPK21" s="13"/>
      <c r="NPL21" s="13"/>
      <c r="NPM21" s="13"/>
      <c r="NPN21" s="13"/>
      <c r="NPO21" s="13"/>
      <c r="NPP21" s="13"/>
      <c r="NPQ21" s="13"/>
      <c r="NPR21" s="13"/>
      <c r="NPS21" s="13"/>
      <c r="NPT21" s="13"/>
      <c r="NPU21" s="13"/>
      <c r="NPV21" s="13"/>
      <c r="NPW21" s="13"/>
      <c r="NPX21" s="13"/>
      <c r="NPY21" s="13"/>
      <c r="NPZ21" s="13"/>
      <c r="NQA21" s="13"/>
      <c r="NQB21" s="13"/>
      <c r="NQC21" s="13"/>
      <c r="NQD21" s="13"/>
      <c r="NQE21" s="13"/>
      <c r="NQF21" s="13"/>
      <c r="NQG21" s="13"/>
      <c r="NQH21" s="13"/>
      <c r="NQI21" s="13"/>
      <c r="NQJ21" s="13"/>
      <c r="NQK21" s="13"/>
      <c r="NQL21" s="13"/>
      <c r="NQM21" s="13"/>
      <c r="NQN21" s="13"/>
      <c r="NQO21" s="13"/>
      <c r="NQP21" s="13"/>
      <c r="NQQ21" s="13"/>
      <c r="NQR21" s="13"/>
      <c r="NQS21" s="13"/>
      <c r="NQT21" s="13"/>
      <c r="NQU21" s="13"/>
      <c r="NQV21" s="13"/>
      <c r="NQW21" s="13"/>
      <c r="NQX21" s="13"/>
      <c r="NQY21" s="13"/>
      <c r="NQZ21" s="13"/>
      <c r="NRA21" s="13"/>
      <c r="NRB21" s="13"/>
      <c r="NRC21" s="13"/>
      <c r="NRD21" s="13"/>
      <c r="NRE21" s="13"/>
      <c r="NRF21" s="13"/>
      <c r="NRG21" s="13"/>
      <c r="NRH21" s="13"/>
      <c r="NRI21" s="13"/>
      <c r="NRJ21" s="13"/>
      <c r="NRK21" s="13"/>
      <c r="NRL21" s="13"/>
      <c r="NRM21" s="13"/>
      <c r="NRN21" s="13"/>
      <c r="NRO21" s="13"/>
      <c r="NRP21" s="13"/>
      <c r="NRQ21" s="13"/>
      <c r="NRR21" s="13"/>
      <c r="NRS21" s="13"/>
      <c r="NRT21" s="13"/>
      <c r="NRU21" s="13"/>
      <c r="NRV21" s="13"/>
      <c r="NRW21" s="13"/>
      <c r="NRX21" s="13"/>
      <c r="NRY21" s="13"/>
      <c r="NRZ21" s="13"/>
      <c r="NSA21" s="13"/>
      <c r="NSB21" s="13"/>
      <c r="NSC21" s="13"/>
      <c r="NSD21" s="13"/>
      <c r="NSE21" s="13"/>
      <c r="NSF21" s="13"/>
      <c r="NSG21" s="13"/>
      <c r="NSH21" s="13"/>
      <c r="NSI21" s="13"/>
      <c r="NSJ21" s="13"/>
      <c r="NSK21" s="13"/>
      <c r="NSL21" s="13"/>
      <c r="NSM21" s="13"/>
      <c r="NSN21" s="13"/>
      <c r="NSO21" s="13"/>
      <c r="NSP21" s="13"/>
      <c r="NSQ21" s="13"/>
      <c r="NSR21" s="13"/>
      <c r="NSS21" s="13"/>
      <c r="NST21" s="13"/>
      <c r="NSU21" s="13"/>
      <c r="NSV21" s="13"/>
      <c r="NSW21" s="13"/>
      <c r="NSX21" s="13"/>
      <c r="NSY21" s="13"/>
      <c r="NSZ21" s="13"/>
      <c r="NTA21" s="13"/>
      <c r="NTB21" s="13"/>
      <c r="NTC21" s="13"/>
      <c r="NTD21" s="13"/>
      <c r="NTE21" s="13"/>
      <c r="NTF21" s="13"/>
      <c r="NTG21" s="13"/>
      <c r="NTH21" s="13"/>
      <c r="NTI21" s="13"/>
      <c r="NTJ21" s="13"/>
      <c r="NTK21" s="13"/>
      <c r="NTL21" s="13"/>
      <c r="NTM21" s="13"/>
      <c r="NTN21" s="13"/>
      <c r="NTO21" s="13"/>
      <c r="NTP21" s="13"/>
      <c r="NTQ21" s="13"/>
      <c r="NTR21" s="13"/>
      <c r="NTS21" s="13"/>
      <c r="NTT21" s="13"/>
      <c r="NTU21" s="13"/>
      <c r="NTV21" s="13"/>
      <c r="NTW21" s="13"/>
      <c r="NTX21" s="13"/>
      <c r="NTY21" s="13"/>
      <c r="NTZ21" s="13"/>
      <c r="NUA21" s="13"/>
      <c r="NUB21" s="13"/>
      <c r="NUC21" s="13"/>
      <c r="NUD21" s="13"/>
      <c r="NUE21" s="13"/>
      <c r="NUF21" s="13"/>
      <c r="NUG21" s="13"/>
      <c r="NUH21" s="13"/>
      <c r="NUI21" s="13"/>
      <c r="NUJ21" s="13"/>
      <c r="NUK21" s="13"/>
      <c r="NUL21" s="13"/>
      <c r="NUM21" s="13"/>
      <c r="NUN21" s="13"/>
      <c r="NUO21" s="13"/>
      <c r="NUP21" s="13"/>
      <c r="NUQ21" s="13"/>
      <c r="NUR21" s="13"/>
      <c r="NUS21" s="13"/>
      <c r="NUT21" s="13"/>
      <c r="NUU21" s="13"/>
      <c r="NUV21" s="13"/>
      <c r="NUW21" s="13"/>
      <c r="NUX21" s="13"/>
      <c r="NUY21" s="13"/>
      <c r="NUZ21" s="13"/>
      <c r="NVA21" s="13"/>
      <c r="NVB21" s="13"/>
      <c r="NVC21" s="13"/>
      <c r="NVD21" s="13"/>
      <c r="NVE21" s="13"/>
      <c r="NVF21" s="13"/>
      <c r="NVG21" s="13"/>
      <c r="NVH21" s="13"/>
      <c r="NVI21" s="13"/>
      <c r="NVJ21" s="13"/>
      <c r="NVK21" s="13"/>
      <c r="NVL21" s="13"/>
      <c r="NVM21" s="13"/>
      <c r="NVN21" s="13"/>
      <c r="NVO21" s="13"/>
      <c r="NVP21" s="13"/>
      <c r="NVQ21" s="13"/>
      <c r="NVR21" s="13"/>
      <c r="NVS21" s="13"/>
      <c r="NVT21" s="13"/>
      <c r="NVU21" s="13"/>
      <c r="NVV21" s="13"/>
      <c r="NVW21" s="13"/>
      <c r="NVX21" s="13"/>
      <c r="NVY21" s="13"/>
      <c r="NVZ21" s="13"/>
      <c r="NWA21" s="13"/>
      <c r="NWB21" s="13"/>
      <c r="NWC21" s="13"/>
      <c r="NWD21" s="13"/>
      <c r="NWE21" s="13"/>
      <c r="NWF21" s="13"/>
      <c r="NWG21" s="13"/>
      <c r="NWH21" s="13"/>
      <c r="NWI21" s="13"/>
      <c r="NWJ21" s="13"/>
      <c r="NWK21" s="13"/>
      <c r="NWL21" s="13"/>
      <c r="NWM21" s="13"/>
      <c r="NWN21" s="13"/>
      <c r="NWO21" s="13"/>
      <c r="NWP21" s="13"/>
      <c r="NWQ21" s="13"/>
      <c r="NWR21" s="13"/>
      <c r="NWS21" s="13"/>
      <c r="NWT21" s="13"/>
      <c r="NWU21" s="13"/>
      <c r="NWV21" s="13"/>
      <c r="NWW21" s="13"/>
      <c r="NWX21" s="13"/>
      <c r="NWY21" s="13"/>
      <c r="NWZ21" s="13"/>
      <c r="NXA21" s="13"/>
      <c r="NXB21" s="13"/>
      <c r="NXC21" s="13"/>
      <c r="NXD21" s="13"/>
      <c r="NXE21" s="13"/>
      <c r="NXF21" s="13"/>
      <c r="NXG21" s="13"/>
      <c r="NXH21" s="13"/>
      <c r="NXI21" s="13"/>
      <c r="NXJ21" s="13"/>
      <c r="NXK21" s="13"/>
      <c r="NXL21" s="13"/>
      <c r="NXM21" s="13"/>
      <c r="NXN21" s="13"/>
      <c r="NXO21" s="13"/>
      <c r="NXP21" s="13"/>
      <c r="NXQ21" s="13"/>
      <c r="NXR21" s="13"/>
      <c r="NXS21" s="13"/>
      <c r="NXT21" s="13"/>
      <c r="NXU21" s="13"/>
      <c r="NXV21" s="13"/>
      <c r="NXW21" s="13"/>
      <c r="NXX21" s="13"/>
      <c r="NXY21" s="13"/>
      <c r="NXZ21" s="13"/>
      <c r="NYA21" s="13"/>
      <c r="NYB21" s="13"/>
      <c r="NYC21" s="13"/>
      <c r="NYD21" s="13"/>
      <c r="NYE21" s="13"/>
      <c r="NYF21" s="13"/>
      <c r="NYG21" s="13"/>
      <c r="NYH21" s="13"/>
      <c r="NYI21" s="13"/>
      <c r="NYJ21" s="13"/>
      <c r="NYK21" s="13"/>
      <c r="NYL21" s="13"/>
      <c r="NYM21" s="13"/>
      <c r="NYN21" s="13"/>
      <c r="NYO21" s="13"/>
      <c r="NYP21" s="13"/>
      <c r="NYQ21" s="13"/>
      <c r="NYR21" s="13"/>
      <c r="NYS21" s="13"/>
      <c r="NYT21" s="13"/>
      <c r="NYU21" s="13"/>
      <c r="NYV21" s="13"/>
      <c r="NYW21" s="13"/>
      <c r="NYX21" s="13"/>
      <c r="NYY21" s="13"/>
      <c r="NYZ21" s="13"/>
      <c r="NZA21" s="13"/>
      <c r="NZB21" s="13"/>
      <c r="NZC21" s="13"/>
      <c r="NZD21" s="13"/>
      <c r="NZE21" s="13"/>
      <c r="NZF21" s="13"/>
      <c r="NZG21" s="13"/>
      <c r="NZH21" s="13"/>
      <c r="NZI21" s="13"/>
      <c r="NZJ21" s="13"/>
      <c r="NZK21" s="13"/>
      <c r="NZL21" s="13"/>
      <c r="NZM21" s="13"/>
      <c r="NZN21" s="13"/>
      <c r="NZO21" s="13"/>
      <c r="NZP21" s="13"/>
      <c r="NZQ21" s="13"/>
      <c r="NZR21" s="13"/>
      <c r="NZS21" s="13"/>
      <c r="NZT21" s="13"/>
      <c r="NZU21" s="13"/>
      <c r="NZV21" s="13"/>
      <c r="NZW21" s="13"/>
      <c r="NZX21" s="13"/>
      <c r="NZY21" s="13"/>
      <c r="NZZ21" s="13"/>
      <c r="OAA21" s="13"/>
      <c r="OAB21" s="13"/>
      <c r="OAC21" s="13"/>
      <c r="OAD21" s="13"/>
      <c r="OAE21" s="13"/>
      <c r="OAF21" s="13"/>
      <c r="OAG21" s="13"/>
      <c r="OAH21" s="13"/>
      <c r="OAI21" s="13"/>
      <c r="OAJ21" s="13"/>
      <c r="OAK21" s="13"/>
      <c r="OAL21" s="13"/>
      <c r="OAM21" s="13"/>
      <c r="OAN21" s="13"/>
      <c r="OAO21" s="13"/>
      <c r="OAP21" s="13"/>
      <c r="OAQ21" s="13"/>
      <c r="OAR21" s="13"/>
      <c r="OAS21" s="13"/>
      <c r="OAT21" s="13"/>
      <c r="OAU21" s="13"/>
      <c r="OAV21" s="13"/>
      <c r="OAW21" s="13"/>
      <c r="OAX21" s="13"/>
      <c r="OAY21" s="13"/>
      <c r="OAZ21" s="13"/>
      <c r="OBA21" s="13"/>
      <c r="OBB21" s="13"/>
      <c r="OBC21" s="13"/>
      <c r="OBD21" s="13"/>
      <c r="OBE21" s="13"/>
      <c r="OBF21" s="13"/>
      <c r="OBG21" s="13"/>
      <c r="OBH21" s="13"/>
      <c r="OBI21" s="13"/>
      <c r="OBJ21" s="13"/>
      <c r="OBK21" s="13"/>
      <c r="OBL21" s="13"/>
      <c r="OBM21" s="13"/>
      <c r="OBN21" s="13"/>
      <c r="OBO21" s="13"/>
      <c r="OBP21" s="13"/>
      <c r="OBQ21" s="13"/>
      <c r="OBR21" s="13"/>
      <c r="OBS21" s="13"/>
      <c r="OBT21" s="13"/>
      <c r="OBU21" s="13"/>
      <c r="OBV21" s="13"/>
      <c r="OBW21" s="13"/>
      <c r="OBX21" s="13"/>
      <c r="OBY21" s="13"/>
      <c r="OBZ21" s="13"/>
      <c r="OCA21" s="13"/>
      <c r="OCB21" s="13"/>
      <c r="OCC21" s="13"/>
      <c r="OCD21" s="13"/>
      <c r="OCE21" s="13"/>
      <c r="OCF21" s="13"/>
      <c r="OCG21" s="13"/>
      <c r="OCH21" s="13"/>
      <c r="OCI21" s="13"/>
      <c r="OCJ21" s="13"/>
      <c r="OCK21" s="13"/>
      <c r="OCL21" s="13"/>
      <c r="OCM21" s="13"/>
      <c r="OCN21" s="13"/>
      <c r="OCO21" s="13"/>
      <c r="OCP21" s="13"/>
      <c r="OCQ21" s="13"/>
      <c r="OCR21" s="13"/>
      <c r="OCS21" s="13"/>
      <c r="OCT21" s="13"/>
      <c r="OCU21" s="13"/>
      <c r="OCV21" s="13"/>
      <c r="OCW21" s="13"/>
      <c r="OCX21" s="13"/>
      <c r="OCY21" s="13"/>
      <c r="OCZ21" s="13"/>
      <c r="ODA21" s="13"/>
      <c r="ODB21" s="13"/>
      <c r="ODC21" s="13"/>
      <c r="ODD21" s="13"/>
      <c r="ODE21" s="13"/>
      <c r="ODF21" s="13"/>
      <c r="ODG21" s="13"/>
      <c r="ODH21" s="13"/>
      <c r="ODI21" s="13"/>
      <c r="ODJ21" s="13"/>
      <c r="ODK21" s="13"/>
      <c r="ODL21" s="13"/>
      <c r="ODM21" s="13"/>
      <c r="ODN21" s="13"/>
      <c r="ODO21" s="13"/>
      <c r="ODP21" s="13"/>
      <c r="ODQ21" s="13"/>
      <c r="ODR21" s="13"/>
      <c r="ODS21" s="13"/>
      <c r="ODT21" s="13"/>
      <c r="ODU21" s="13"/>
      <c r="ODV21" s="13"/>
      <c r="ODW21" s="13"/>
      <c r="ODX21" s="13"/>
      <c r="ODY21" s="13"/>
      <c r="ODZ21" s="13"/>
      <c r="OEA21" s="13"/>
      <c r="OEB21" s="13"/>
      <c r="OEC21" s="13"/>
      <c r="OED21" s="13"/>
      <c r="OEE21" s="13"/>
      <c r="OEF21" s="13"/>
      <c r="OEG21" s="13"/>
      <c r="OEH21" s="13"/>
      <c r="OEI21" s="13"/>
      <c r="OEJ21" s="13"/>
      <c r="OEK21" s="13"/>
      <c r="OEL21" s="13"/>
      <c r="OEM21" s="13"/>
      <c r="OEN21" s="13"/>
      <c r="OEO21" s="13"/>
      <c r="OEP21" s="13"/>
      <c r="OEQ21" s="13"/>
      <c r="OER21" s="13"/>
      <c r="OES21" s="13"/>
      <c r="OET21" s="13"/>
      <c r="OEU21" s="13"/>
      <c r="OEV21" s="13"/>
      <c r="OEW21" s="13"/>
      <c r="OEX21" s="13"/>
      <c r="OEY21" s="13"/>
      <c r="OEZ21" s="13"/>
      <c r="OFA21" s="13"/>
      <c r="OFB21" s="13"/>
      <c r="OFC21" s="13"/>
      <c r="OFD21" s="13"/>
      <c r="OFE21" s="13"/>
      <c r="OFF21" s="13"/>
      <c r="OFG21" s="13"/>
      <c r="OFH21" s="13"/>
      <c r="OFI21" s="13"/>
      <c r="OFJ21" s="13"/>
      <c r="OFK21" s="13"/>
      <c r="OFL21" s="13"/>
      <c r="OFM21" s="13"/>
      <c r="OFN21" s="13"/>
      <c r="OFO21" s="13"/>
      <c r="OFP21" s="13"/>
      <c r="OFQ21" s="13"/>
      <c r="OFR21" s="13"/>
      <c r="OFS21" s="13"/>
      <c r="OFT21" s="13"/>
      <c r="OFU21" s="13"/>
      <c r="OFV21" s="13"/>
      <c r="OFW21" s="13"/>
      <c r="OFX21" s="13"/>
      <c r="OFY21" s="13"/>
      <c r="OFZ21" s="13"/>
      <c r="OGA21" s="13"/>
      <c r="OGB21" s="13"/>
      <c r="OGC21" s="13"/>
      <c r="OGD21" s="13"/>
      <c r="OGE21" s="13"/>
      <c r="OGF21" s="13"/>
      <c r="OGG21" s="13"/>
      <c r="OGH21" s="13"/>
      <c r="OGI21" s="13"/>
      <c r="OGJ21" s="13"/>
      <c r="OGK21" s="13"/>
      <c r="OGL21" s="13"/>
      <c r="OGM21" s="13"/>
      <c r="OGN21" s="13"/>
      <c r="OGO21" s="13"/>
      <c r="OGP21" s="13"/>
      <c r="OGQ21" s="13"/>
      <c r="OGR21" s="13"/>
      <c r="OGS21" s="13"/>
      <c r="OGT21" s="13"/>
      <c r="OGU21" s="13"/>
      <c r="OGV21" s="13"/>
      <c r="OGW21" s="13"/>
      <c r="OGX21" s="13"/>
      <c r="OGY21" s="13"/>
      <c r="OGZ21" s="13"/>
      <c r="OHA21" s="13"/>
      <c r="OHB21" s="13"/>
      <c r="OHC21" s="13"/>
      <c r="OHD21" s="13"/>
      <c r="OHE21" s="13"/>
      <c r="OHF21" s="13"/>
      <c r="OHG21" s="13"/>
      <c r="OHH21" s="13"/>
      <c r="OHI21" s="13"/>
      <c r="OHJ21" s="13"/>
      <c r="OHK21" s="13"/>
      <c r="OHL21" s="13"/>
      <c r="OHM21" s="13"/>
      <c r="OHN21" s="13"/>
      <c r="OHO21" s="13"/>
      <c r="OHP21" s="13"/>
      <c r="OHQ21" s="13"/>
      <c r="OHR21" s="13"/>
      <c r="OHS21" s="13"/>
      <c r="OHT21" s="13"/>
      <c r="OHU21" s="13"/>
      <c r="OHV21" s="13"/>
      <c r="OHW21" s="13"/>
      <c r="OHX21" s="13"/>
      <c r="OHY21" s="13"/>
      <c r="OHZ21" s="13"/>
      <c r="OIA21" s="13"/>
      <c r="OIB21" s="13"/>
      <c r="OIC21" s="13"/>
      <c r="OID21" s="13"/>
      <c r="OIE21" s="13"/>
      <c r="OIF21" s="13"/>
      <c r="OIG21" s="13"/>
      <c r="OIH21" s="13"/>
      <c r="OII21" s="13"/>
      <c r="OIJ21" s="13"/>
      <c r="OIK21" s="13"/>
      <c r="OIL21" s="13"/>
      <c r="OIM21" s="13"/>
      <c r="OIN21" s="13"/>
      <c r="OIO21" s="13"/>
      <c r="OIP21" s="13"/>
      <c r="OIQ21" s="13"/>
      <c r="OIR21" s="13"/>
      <c r="OIS21" s="13"/>
      <c r="OIT21" s="13"/>
      <c r="OIU21" s="13"/>
      <c r="OIV21" s="13"/>
      <c r="OIW21" s="13"/>
      <c r="OIX21" s="13"/>
      <c r="OIY21" s="13"/>
      <c r="OIZ21" s="13"/>
      <c r="OJA21" s="13"/>
      <c r="OJB21" s="13"/>
      <c r="OJC21" s="13"/>
      <c r="OJD21" s="13"/>
      <c r="OJE21" s="13"/>
      <c r="OJF21" s="13"/>
      <c r="OJG21" s="13"/>
      <c r="OJH21" s="13"/>
      <c r="OJI21" s="13"/>
      <c r="OJJ21" s="13"/>
      <c r="OJK21" s="13"/>
      <c r="OJL21" s="13"/>
      <c r="OJM21" s="13"/>
      <c r="OJN21" s="13"/>
      <c r="OJO21" s="13"/>
      <c r="OJP21" s="13"/>
      <c r="OJQ21" s="13"/>
      <c r="OJR21" s="13"/>
      <c r="OJS21" s="13"/>
      <c r="OJT21" s="13"/>
      <c r="OJU21" s="13"/>
      <c r="OJV21" s="13"/>
      <c r="OJW21" s="13"/>
      <c r="OJX21" s="13"/>
      <c r="OJY21" s="13"/>
      <c r="OJZ21" s="13"/>
      <c r="OKA21" s="13"/>
      <c r="OKB21" s="13"/>
      <c r="OKC21" s="13"/>
      <c r="OKD21" s="13"/>
      <c r="OKE21" s="13"/>
      <c r="OKF21" s="13"/>
      <c r="OKG21" s="13"/>
      <c r="OKH21" s="13"/>
      <c r="OKI21" s="13"/>
      <c r="OKJ21" s="13"/>
      <c r="OKK21" s="13"/>
      <c r="OKL21" s="13"/>
      <c r="OKM21" s="13"/>
      <c r="OKN21" s="13"/>
      <c r="OKO21" s="13"/>
      <c r="OKP21" s="13"/>
      <c r="OKQ21" s="13"/>
      <c r="OKR21" s="13"/>
      <c r="OKS21" s="13"/>
      <c r="OKT21" s="13"/>
      <c r="OKU21" s="13"/>
      <c r="OKV21" s="13"/>
      <c r="OKW21" s="13"/>
      <c r="OKX21" s="13"/>
      <c r="OKY21" s="13"/>
      <c r="OKZ21" s="13"/>
      <c r="OLA21" s="13"/>
      <c r="OLB21" s="13"/>
      <c r="OLC21" s="13"/>
      <c r="OLD21" s="13"/>
      <c r="OLE21" s="13"/>
      <c r="OLF21" s="13"/>
      <c r="OLG21" s="13"/>
      <c r="OLH21" s="13"/>
      <c r="OLI21" s="13"/>
      <c r="OLJ21" s="13"/>
      <c r="OLK21" s="13"/>
      <c r="OLL21" s="13"/>
      <c r="OLM21" s="13"/>
      <c r="OLN21" s="13"/>
      <c r="OLO21" s="13"/>
      <c r="OLP21" s="13"/>
      <c r="OLQ21" s="13"/>
      <c r="OLR21" s="13"/>
      <c r="OLS21" s="13"/>
      <c r="OLT21" s="13"/>
      <c r="OLU21" s="13"/>
      <c r="OLV21" s="13"/>
      <c r="OLW21" s="13"/>
      <c r="OLX21" s="13"/>
      <c r="OLY21" s="13"/>
      <c r="OLZ21" s="13"/>
      <c r="OMA21" s="13"/>
      <c r="OMB21" s="13"/>
      <c r="OMC21" s="13"/>
      <c r="OMD21" s="13"/>
      <c r="OME21" s="13"/>
      <c r="OMF21" s="13"/>
      <c r="OMG21" s="13"/>
      <c r="OMH21" s="13"/>
      <c r="OMI21" s="13"/>
      <c r="OMJ21" s="13"/>
      <c r="OMK21" s="13"/>
      <c r="OML21" s="13"/>
      <c r="OMM21" s="13"/>
      <c r="OMN21" s="13"/>
      <c r="OMO21" s="13"/>
      <c r="OMP21" s="13"/>
      <c r="OMQ21" s="13"/>
      <c r="OMR21" s="13"/>
      <c r="OMS21" s="13"/>
      <c r="OMT21" s="13"/>
      <c r="OMU21" s="13"/>
      <c r="OMV21" s="13"/>
      <c r="OMW21" s="13"/>
      <c r="OMX21" s="13"/>
      <c r="OMY21" s="13"/>
      <c r="OMZ21" s="13"/>
      <c r="ONA21" s="13"/>
      <c r="ONB21" s="13"/>
      <c r="ONC21" s="13"/>
      <c r="OND21" s="13"/>
      <c r="ONE21" s="13"/>
      <c r="ONF21" s="13"/>
      <c r="ONG21" s="13"/>
      <c r="ONH21" s="13"/>
      <c r="ONI21" s="13"/>
      <c r="ONJ21" s="13"/>
      <c r="ONK21" s="13"/>
      <c r="ONL21" s="13"/>
      <c r="ONM21" s="13"/>
      <c r="ONN21" s="13"/>
      <c r="ONO21" s="13"/>
      <c r="ONP21" s="13"/>
      <c r="ONQ21" s="13"/>
      <c r="ONR21" s="13"/>
      <c r="ONS21" s="13"/>
      <c r="ONT21" s="13"/>
      <c r="ONU21" s="13"/>
      <c r="ONV21" s="13"/>
      <c r="ONW21" s="13"/>
      <c r="ONX21" s="13"/>
      <c r="ONY21" s="13"/>
      <c r="ONZ21" s="13"/>
      <c r="OOA21" s="13"/>
      <c r="OOB21" s="13"/>
      <c r="OOC21" s="13"/>
      <c r="OOD21" s="13"/>
      <c r="OOE21" s="13"/>
      <c r="OOF21" s="13"/>
      <c r="OOG21" s="13"/>
      <c r="OOH21" s="13"/>
      <c r="OOI21" s="13"/>
      <c r="OOJ21" s="13"/>
      <c r="OOK21" s="13"/>
      <c r="OOL21" s="13"/>
      <c r="OOM21" s="13"/>
      <c r="OON21" s="13"/>
      <c r="OOO21" s="13"/>
      <c r="OOP21" s="13"/>
      <c r="OOQ21" s="13"/>
      <c r="OOR21" s="13"/>
      <c r="OOS21" s="13"/>
      <c r="OOT21" s="13"/>
      <c r="OOU21" s="13"/>
      <c r="OOV21" s="13"/>
      <c r="OOW21" s="13"/>
      <c r="OOX21" s="13"/>
      <c r="OOY21" s="13"/>
      <c r="OOZ21" s="13"/>
      <c r="OPA21" s="13"/>
      <c r="OPB21" s="13"/>
      <c r="OPC21" s="13"/>
      <c r="OPD21" s="13"/>
      <c r="OPE21" s="13"/>
      <c r="OPF21" s="13"/>
      <c r="OPG21" s="13"/>
      <c r="OPH21" s="13"/>
      <c r="OPI21" s="13"/>
      <c r="OPJ21" s="13"/>
      <c r="OPK21" s="13"/>
      <c r="OPL21" s="13"/>
      <c r="OPM21" s="13"/>
      <c r="OPN21" s="13"/>
      <c r="OPO21" s="13"/>
      <c r="OPP21" s="13"/>
      <c r="OPQ21" s="13"/>
      <c r="OPR21" s="13"/>
      <c r="OPS21" s="13"/>
      <c r="OPT21" s="13"/>
      <c r="OPU21" s="13"/>
      <c r="OPV21" s="13"/>
      <c r="OPW21" s="13"/>
      <c r="OPX21" s="13"/>
      <c r="OPY21" s="13"/>
      <c r="OPZ21" s="13"/>
      <c r="OQA21" s="13"/>
      <c r="OQB21" s="13"/>
      <c r="OQC21" s="13"/>
      <c r="OQD21" s="13"/>
      <c r="OQE21" s="13"/>
      <c r="OQF21" s="13"/>
      <c r="OQG21" s="13"/>
      <c r="OQH21" s="13"/>
      <c r="OQI21" s="13"/>
      <c r="OQJ21" s="13"/>
      <c r="OQK21" s="13"/>
      <c r="OQL21" s="13"/>
      <c r="OQM21" s="13"/>
      <c r="OQN21" s="13"/>
      <c r="OQO21" s="13"/>
      <c r="OQP21" s="13"/>
      <c r="OQQ21" s="13"/>
      <c r="OQR21" s="13"/>
      <c r="OQS21" s="13"/>
      <c r="OQT21" s="13"/>
      <c r="OQU21" s="13"/>
      <c r="OQV21" s="13"/>
      <c r="OQW21" s="13"/>
      <c r="OQX21" s="13"/>
      <c r="OQY21" s="13"/>
      <c r="OQZ21" s="13"/>
      <c r="ORA21" s="13"/>
      <c r="ORB21" s="13"/>
      <c r="ORC21" s="13"/>
      <c r="ORD21" s="13"/>
      <c r="ORE21" s="13"/>
      <c r="ORF21" s="13"/>
      <c r="ORG21" s="13"/>
      <c r="ORH21" s="13"/>
      <c r="ORI21" s="13"/>
      <c r="ORJ21" s="13"/>
      <c r="ORK21" s="13"/>
      <c r="ORL21" s="13"/>
      <c r="ORM21" s="13"/>
      <c r="ORN21" s="13"/>
      <c r="ORO21" s="13"/>
      <c r="ORP21" s="13"/>
      <c r="ORQ21" s="13"/>
      <c r="ORR21" s="13"/>
      <c r="ORS21" s="13"/>
      <c r="ORT21" s="13"/>
      <c r="ORU21" s="13"/>
      <c r="ORV21" s="13"/>
      <c r="ORW21" s="13"/>
      <c r="ORX21" s="13"/>
      <c r="ORY21" s="13"/>
      <c r="ORZ21" s="13"/>
      <c r="OSA21" s="13"/>
      <c r="OSB21" s="13"/>
      <c r="OSC21" s="13"/>
      <c r="OSD21" s="13"/>
      <c r="OSE21" s="13"/>
      <c r="OSF21" s="13"/>
      <c r="OSG21" s="13"/>
      <c r="OSH21" s="13"/>
      <c r="OSI21" s="13"/>
      <c r="OSJ21" s="13"/>
      <c r="OSK21" s="13"/>
      <c r="OSL21" s="13"/>
      <c r="OSM21" s="13"/>
      <c r="OSN21" s="13"/>
      <c r="OSO21" s="13"/>
      <c r="OSP21" s="13"/>
      <c r="OSQ21" s="13"/>
      <c r="OSR21" s="13"/>
      <c r="OSS21" s="13"/>
      <c r="OST21" s="13"/>
      <c r="OSU21" s="13"/>
      <c r="OSV21" s="13"/>
      <c r="OSW21" s="13"/>
      <c r="OSX21" s="13"/>
      <c r="OSY21" s="13"/>
      <c r="OSZ21" s="13"/>
      <c r="OTA21" s="13"/>
      <c r="OTB21" s="13"/>
      <c r="OTC21" s="13"/>
      <c r="OTD21" s="13"/>
      <c r="OTE21" s="13"/>
      <c r="OTF21" s="13"/>
      <c r="OTG21" s="13"/>
      <c r="OTH21" s="13"/>
      <c r="OTI21" s="13"/>
      <c r="OTJ21" s="13"/>
      <c r="OTK21" s="13"/>
      <c r="OTL21" s="13"/>
      <c r="OTM21" s="13"/>
      <c r="OTN21" s="13"/>
      <c r="OTO21" s="13"/>
      <c r="OTP21" s="13"/>
      <c r="OTQ21" s="13"/>
      <c r="OTR21" s="13"/>
      <c r="OTS21" s="13"/>
      <c r="OTT21" s="13"/>
      <c r="OTU21" s="13"/>
      <c r="OTV21" s="13"/>
      <c r="OTW21" s="13"/>
      <c r="OTX21" s="13"/>
      <c r="OTY21" s="13"/>
      <c r="OTZ21" s="13"/>
      <c r="OUA21" s="13"/>
      <c r="OUB21" s="13"/>
      <c r="OUC21" s="13"/>
      <c r="OUD21" s="13"/>
      <c r="OUE21" s="13"/>
      <c r="OUF21" s="13"/>
      <c r="OUG21" s="13"/>
      <c r="OUH21" s="13"/>
      <c r="OUI21" s="13"/>
      <c r="OUJ21" s="13"/>
      <c r="OUK21" s="13"/>
      <c r="OUL21" s="13"/>
      <c r="OUM21" s="13"/>
      <c r="OUN21" s="13"/>
      <c r="OUO21" s="13"/>
      <c r="OUP21" s="13"/>
      <c r="OUQ21" s="13"/>
      <c r="OUR21" s="13"/>
      <c r="OUS21" s="13"/>
      <c r="OUT21" s="13"/>
      <c r="OUU21" s="13"/>
      <c r="OUV21" s="13"/>
      <c r="OUW21" s="13"/>
      <c r="OUX21" s="13"/>
      <c r="OUY21" s="13"/>
      <c r="OUZ21" s="13"/>
      <c r="OVA21" s="13"/>
      <c r="OVB21" s="13"/>
      <c r="OVC21" s="13"/>
      <c r="OVD21" s="13"/>
      <c r="OVE21" s="13"/>
      <c r="OVF21" s="13"/>
      <c r="OVG21" s="13"/>
      <c r="OVH21" s="13"/>
      <c r="OVI21" s="13"/>
      <c r="OVJ21" s="13"/>
      <c r="OVK21" s="13"/>
      <c r="OVL21" s="13"/>
      <c r="OVM21" s="13"/>
      <c r="OVN21" s="13"/>
      <c r="OVO21" s="13"/>
      <c r="OVP21" s="13"/>
      <c r="OVQ21" s="13"/>
      <c r="OVR21" s="13"/>
      <c r="OVS21" s="13"/>
      <c r="OVT21" s="13"/>
      <c r="OVU21" s="13"/>
      <c r="OVV21" s="13"/>
      <c r="OVW21" s="13"/>
      <c r="OVX21" s="13"/>
      <c r="OVY21" s="13"/>
      <c r="OVZ21" s="13"/>
      <c r="OWA21" s="13"/>
      <c r="OWB21" s="13"/>
      <c r="OWC21" s="13"/>
      <c r="OWD21" s="13"/>
      <c r="OWE21" s="13"/>
      <c r="OWF21" s="13"/>
      <c r="OWG21" s="13"/>
      <c r="OWH21" s="13"/>
      <c r="OWI21" s="13"/>
      <c r="OWJ21" s="13"/>
      <c r="OWK21" s="13"/>
      <c r="OWL21" s="13"/>
      <c r="OWM21" s="13"/>
      <c r="OWN21" s="13"/>
      <c r="OWO21" s="13"/>
      <c r="OWP21" s="13"/>
      <c r="OWQ21" s="13"/>
      <c r="OWR21" s="13"/>
      <c r="OWS21" s="13"/>
      <c r="OWT21" s="13"/>
      <c r="OWU21" s="13"/>
      <c r="OWV21" s="13"/>
      <c r="OWW21" s="13"/>
      <c r="OWX21" s="13"/>
      <c r="OWY21" s="13"/>
      <c r="OWZ21" s="13"/>
      <c r="OXA21" s="13"/>
      <c r="OXB21" s="13"/>
      <c r="OXC21" s="13"/>
      <c r="OXD21" s="13"/>
      <c r="OXE21" s="13"/>
      <c r="OXF21" s="13"/>
      <c r="OXG21" s="13"/>
      <c r="OXH21" s="13"/>
      <c r="OXI21" s="13"/>
      <c r="OXJ21" s="13"/>
      <c r="OXK21" s="13"/>
      <c r="OXL21" s="13"/>
      <c r="OXM21" s="13"/>
      <c r="OXN21" s="13"/>
      <c r="OXO21" s="13"/>
      <c r="OXP21" s="13"/>
      <c r="OXQ21" s="13"/>
      <c r="OXR21" s="13"/>
      <c r="OXS21" s="13"/>
      <c r="OXT21" s="13"/>
      <c r="OXU21" s="13"/>
      <c r="OXV21" s="13"/>
      <c r="OXW21" s="13"/>
      <c r="OXX21" s="13"/>
      <c r="OXY21" s="13"/>
      <c r="OXZ21" s="13"/>
      <c r="OYA21" s="13"/>
      <c r="OYB21" s="13"/>
      <c r="OYC21" s="13"/>
      <c r="OYD21" s="13"/>
      <c r="OYE21" s="13"/>
      <c r="OYF21" s="13"/>
      <c r="OYG21" s="13"/>
      <c r="OYH21" s="13"/>
      <c r="OYI21" s="13"/>
      <c r="OYJ21" s="13"/>
      <c r="OYK21" s="13"/>
      <c r="OYL21" s="13"/>
      <c r="OYM21" s="13"/>
      <c r="OYN21" s="13"/>
      <c r="OYO21" s="13"/>
      <c r="OYP21" s="13"/>
      <c r="OYQ21" s="13"/>
      <c r="OYR21" s="13"/>
      <c r="OYS21" s="13"/>
      <c r="OYT21" s="13"/>
      <c r="OYU21" s="13"/>
      <c r="OYV21" s="13"/>
      <c r="OYW21" s="13"/>
      <c r="OYX21" s="13"/>
      <c r="OYY21" s="13"/>
      <c r="OYZ21" s="13"/>
      <c r="OZA21" s="13"/>
      <c r="OZB21" s="13"/>
      <c r="OZC21" s="13"/>
      <c r="OZD21" s="13"/>
      <c r="OZE21" s="13"/>
      <c r="OZF21" s="13"/>
      <c r="OZG21" s="13"/>
      <c r="OZH21" s="13"/>
      <c r="OZI21" s="13"/>
      <c r="OZJ21" s="13"/>
      <c r="OZK21" s="13"/>
      <c r="OZL21" s="13"/>
      <c r="OZM21" s="13"/>
      <c r="OZN21" s="13"/>
      <c r="OZO21" s="13"/>
      <c r="OZP21" s="13"/>
      <c r="OZQ21" s="13"/>
      <c r="OZR21" s="13"/>
      <c r="OZS21" s="13"/>
      <c r="OZT21" s="13"/>
      <c r="OZU21" s="13"/>
      <c r="OZV21" s="13"/>
      <c r="OZW21" s="13"/>
      <c r="OZX21" s="13"/>
      <c r="OZY21" s="13"/>
      <c r="OZZ21" s="13"/>
      <c r="PAA21" s="13"/>
      <c r="PAB21" s="13"/>
      <c r="PAC21" s="13"/>
      <c r="PAD21" s="13"/>
      <c r="PAE21" s="13"/>
      <c r="PAF21" s="13"/>
      <c r="PAG21" s="13"/>
      <c r="PAH21" s="13"/>
      <c r="PAI21" s="13"/>
      <c r="PAJ21" s="13"/>
      <c r="PAK21" s="13"/>
      <c r="PAL21" s="13"/>
      <c r="PAM21" s="13"/>
      <c r="PAN21" s="13"/>
      <c r="PAO21" s="13"/>
      <c r="PAP21" s="13"/>
      <c r="PAQ21" s="13"/>
      <c r="PAR21" s="13"/>
      <c r="PAS21" s="13"/>
      <c r="PAT21" s="13"/>
      <c r="PAU21" s="13"/>
      <c r="PAV21" s="13"/>
      <c r="PAW21" s="13"/>
      <c r="PAX21" s="13"/>
      <c r="PAY21" s="13"/>
      <c r="PAZ21" s="13"/>
      <c r="PBA21" s="13"/>
      <c r="PBB21" s="13"/>
      <c r="PBC21" s="13"/>
      <c r="PBD21" s="13"/>
      <c r="PBE21" s="13"/>
      <c r="PBF21" s="13"/>
      <c r="PBG21" s="13"/>
      <c r="PBH21" s="13"/>
      <c r="PBI21" s="13"/>
      <c r="PBJ21" s="13"/>
      <c r="PBK21" s="13"/>
      <c r="PBL21" s="13"/>
      <c r="PBM21" s="13"/>
      <c r="PBN21" s="13"/>
      <c r="PBO21" s="13"/>
      <c r="PBP21" s="13"/>
      <c r="PBQ21" s="13"/>
      <c r="PBR21" s="13"/>
      <c r="PBS21" s="13"/>
      <c r="PBT21" s="13"/>
      <c r="PBU21" s="13"/>
      <c r="PBV21" s="13"/>
      <c r="PBW21" s="13"/>
      <c r="PBX21" s="13"/>
      <c r="PBY21" s="13"/>
      <c r="PBZ21" s="13"/>
      <c r="PCA21" s="13"/>
      <c r="PCB21" s="13"/>
      <c r="PCC21" s="13"/>
      <c r="PCD21" s="13"/>
      <c r="PCE21" s="13"/>
      <c r="PCF21" s="13"/>
      <c r="PCG21" s="13"/>
      <c r="PCH21" s="13"/>
      <c r="PCI21" s="13"/>
      <c r="PCJ21" s="13"/>
      <c r="PCK21" s="13"/>
      <c r="PCL21" s="13"/>
      <c r="PCM21" s="13"/>
      <c r="PCN21" s="13"/>
      <c r="PCO21" s="13"/>
      <c r="PCP21" s="13"/>
      <c r="PCQ21" s="13"/>
      <c r="PCR21" s="13"/>
      <c r="PCS21" s="13"/>
      <c r="PCT21" s="13"/>
      <c r="PCU21" s="13"/>
      <c r="PCV21" s="13"/>
      <c r="PCW21" s="13"/>
      <c r="PCX21" s="13"/>
      <c r="PCY21" s="13"/>
      <c r="PCZ21" s="13"/>
      <c r="PDA21" s="13"/>
      <c r="PDB21" s="13"/>
      <c r="PDC21" s="13"/>
      <c r="PDD21" s="13"/>
      <c r="PDE21" s="13"/>
      <c r="PDF21" s="13"/>
      <c r="PDG21" s="13"/>
      <c r="PDH21" s="13"/>
      <c r="PDI21" s="13"/>
      <c r="PDJ21" s="13"/>
      <c r="PDK21" s="13"/>
      <c r="PDL21" s="13"/>
      <c r="PDM21" s="13"/>
      <c r="PDN21" s="13"/>
      <c r="PDO21" s="13"/>
      <c r="PDP21" s="13"/>
      <c r="PDQ21" s="13"/>
      <c r="PDR21" s="13"/>
      <c r="PDS21" s="13"/>
      <c r="PDT21" s="13"/>
      <c r="PDU21" s="13"/>
      <c r="PDV21" s="13"/>
      <c r="PDW21" s="13"/>
      <c r="PDX21" s="13"/>
      <c r="PDY21" s="13"/>
      <c r="PDZ21" s="13"/>
      <c r="PEA21" s="13"/>
      <c r="PEB21" s="13"/>
      <c r="PEC21" s="13"/>
      <c r="PED21" s="13"/>
      <c r="PEE21" s="13"/>
      <c r="PEF21" s="13"/>
      <c r="PEG21" s="13"/>
      <c r="PEH21" s="13"/>
      <c r="PEI21" s="13"/>
      <c r="PEJ21" s="13"/>
      <c r="PEK21" s="13"/>
      <c r="PEL21" s="13"/>
      <c r="PEM21" s="13"/>
      <c r="PEN21" s="13"/>
      <c r="PEO21" s="13"/>
      <c r="PEP21" s="13"/>
      <c r="PEQ21" s="13"/>
      <c r="PER21" s="13"/>
      <c r="PES21" s="13"/>
      <c r="PET21" s="13"/>
      <c r="PEU21" s="13"/>
      <c r="PEV21" s="13"/>
      <c r="PEW21" s="13"/>
      <c r="PEX21" s="13"/>
      <c r="PEY21" s="13"/>
      <c r="PEZ21" s="13"/>
      <c r="PFA21" s="13"/>
      <c r="PFB21" s="13"/>
      <c r="PFC21" s="13"/>
      <c r="PFD21" s="13"/>
      <c r="PFE21" s="13"/>
      <c r="PFF21" s="13"/>
      <c r="PFG21" s="13"/>
      <c r="PFH21" s="13"/>
      <c r="PFI21" s="13"/>
      <c r="PFJ21" s="13"/>
      <c r="PFK21" s="13"/>
      <c r="PFL21" s="13"/>
      <c r="PFM21" s="13"/>
      <c r="PFN21" s="13"/>
      <c r="PFO21" s="13"/>
      <c r="PFP21" s="13"/>
      <c r="PFQ21" s="13"/>
      <c r="PFR21" s="13"/>
      <c r="PFS21" s="13"/>
      <c r="PFT21" s="13"/>
      <c r="PFU21" s="13"/>
      <c r="PFV21" s="13"/>
      <c r="PFW21" s="13"/>
      <c r="PFX21" s="13"/>
      <c r="PFY21" s="13"/>
      <c r="PFZ21" s="13"/>
      <c r="PGA21" s="13"/>
      <c r="PGB21" s="13"/>
      <c r="PGC21" s="13"/>
      <c r="PGD21" s="13"/>
      <c r="PGE21" s="13"/>
      <c r="PGF21" s="13"/>
      <c r="PGG21" s="13"/>
      <c r="PGH21" s="13"/>
      <c r="PGI21" s="13"/>
      <c r="PGJ21" s="13"/>
      <c r="PGK21" s="13"/>
      <c r="PGL21" s="13"/>
      <c r="PGM21" s="13"/>
      <c r="PGN21" s="13"/>
      <c r="PGO21" s="13"/>
      <c r="PGP21" s="13"/>
      <c r="PGQ21" s="13"/>
      <c r="PGR21" s="13"/>
      <c r="PGS21" s="13"/>
      <c r="PGT21" s="13"/>
      <c r="PGU21" s="13"/>
      <c r="PGV21" s="13"/>
      <c r="PGW21" s="13"/>
      <c r="PGX21" s="13"/>
      <c r="PGY21" s="13"/>
      <c r="PGZ21" s="13"/>
      <c r="PHA21" s="13"/>
      <c r="PHB21" s="13"/>
      <c r="PHC21" s="13"/>
      <c r="PHD21" s="13"/>
      <c r="PHE21" s="13"/>
      <c r="PHF21" s="13"/>
      <c r="PHG21" s="13"/>
      <c r="PHH21" s="13"/>
      <c r="PHI21" s="13"/>
      <c r="PHJ21" s="13"/>
      <c r="PHK21" s="13"/>
      <c r="PHL21" s="13"/>
      <c r="PHM21" s="13"/>
      <c r="PHN21" s="13"/>
      <c r="PHO21" s="13"/>
      <c r="PHP21" s="13"/>
      <c r="PHQ21" s="13"/>
      <c r="PHR21" s="13"/>
      <c r="PHS21" s="13"/>
      <c r="PHT21" s="13"/>
      <c r="PHU21" s="13"/>
      <c r="PHV21" s="13"/>
      <c r="PHW21" s="13"/>
      <c r="PHX21" s="13"/>
      <c r="PHY21" s="13"/>
      <c r="PHZ21" s="13"/>
      <c r="PIA21" s="13"/>
      <c r="PIB21" s="13"/>
      <c r="PIC21" s="13"/>
      <c r="PID21" s="13"/>
      <c r="PIE21" s="13"/>
      <c r="PIF21" s="13"/>
      <c r="PIG21" s="13"/>
      <c r="PIH21" s="13"/>
      <c r="PII21" s="13"/>
      <c r="PIJ21" s="13"/>
      <c r="PIK21" s="13"/>
      <c r="PIL21" s="13"/>
      <c r="PIM21" s="13"/>
      <c r="PIN21" s="13"/>
      <c r="PIO21" s="13"/>
      <c r="PIP21" s="13"/>
      <c r="PIQ21" s="13"/>
      <c r="PIR21" s="13"/>
      <c r="PIS21" s="13"/>
      <c r="PIT21" s="13"/>
      <c r="PIU21" s="13"/>
      <c r="PIV21" s="13"/>
      <c r="PIW21" s="13"/>
      <c r="PIX21" s="13"/>
      <c r="PIY21" s="13"/>
      <c r="PIZ21" s="13"/>
      <c r="PJA21" s="13"/>
      <c r="PJB21" s="13"/>
      <c r="PJC21" s="13"/>
      <c r="PJD21" s="13"/>
      <c r="PJE21" s="13"/>
      <c r="PJF21" s="13"/>
      <c r="PJG21" s="13"/>
      <c r="PJH21" s="13"/>
      <c r="PJI21" s="13"/>
      <c r="PJJ21" s="13"/>
      <c r="PJK21" s="13"/>
      <c r="PJL21" s="13"/>
      <c r="PJM21" s="13"/>
      <c r="PJN21" s="13"/>
      <c r="PJO21" s="13"/>
      <c r="PJP21" s="13"/>
      <c r="PJQ21" s="13"/>
      <c r="PJR21" s="13"/>
      <c r="PJS21" s="13"/>
      <c r="PJT21" s="13"/>
      <c r="PJU21" s="13"/>
      <c r="PJV21" s="13"/>
      <c r="PJW21" s="13"/>
      <c r="PJX21" s="13"/>
      <c r="PJY21" s="13"/>
      <c r="PJZ21" s="13"/>
      <c r="PKA21" s="13"/>
      <c r="PKB21" s="13"/>
      <c r="PKC21" s="13"/>
      <c r="PKD21" s="13"/>
      <c r="PKE21" s="13"/>
      <c r="PKF21" s="13"/>
      <c r="PKG21" s="13"/>
      <c r="PKH21" s="13"/>
      <c r="PKI21" s="13"/>
      <c r="PKJ21" s="13"/>
      <c r="PKK21" s="13"/>
      <c r="PKL21" s="13"/>
      <c r="PKM21" s="13"/>
      <c r="PKN21" s="13"/>
      <c r="PKO21" s="13"/>
      <c r="PKP21" s="13"/>
      <c r="PKQ21" s="13"/>
      <c r="PKR21" s="13"/>
      <c r="PKS21" s="13"/>
      <c r="PKT21" s="13"/>
      <c r="PKU21" s="13"/>
      <c r="PKV21" s="13"/>
      <c r="PKW21" s="13"/>
      <c r="PKX21" s="13"/>
      <c r="PKY21" s="13"/>
      <c r="PKZ21" s="13"/>
      <c r="PLA21" s="13"/>
      <c r="PLB21" s="13"/>
      <c r="PLC21" s="13"/>
      <c r="PLD21" s="13"/>
      <c r="PLE21" s="13"/>
      <c r="PLF21" s="13"/>
      <c r="PLG21" s="13"/>
      <c r="PLH21" s="13"/>
      <c r="PLI21" s="13"/>
      <c r="PLJ21" s="13"/>
      <c r="PLK21" s="13"/>
      <c r="PLL21" s="13"/>
      <c r="PLM21" s="13"/>
      <c r="PLN21" s="13"/>
      <c r="PLO21" s="13"/>
      <c r="PLP21" s="13"/>
      <c r="PLQ21" s="13"/>
      <c r="PLR21" s="13"/>
      <c r="PLS21" s="13"/>
      <c r="PLT21" s="13"/>
      <c r="PLU21" s="13"/>
      <c r="PLV21" s="13"/>
      <c r="PLW21" s="13"/>
      <c r="PLX21" s="13"/>
      <c r="PLY21" s="13"/>
      <c r="PLZ21" s="13"/>
      <c r="PMA21" s="13"/>
      <c r="PMB21" s="13"/>
      <c r="PMC21" s="13"/>
      <c r="PMD21" s="13"/>
      <c r="PME21" s="13"/>
      <c r="PMF21" s="13"/>
      <c r="PMG21" s="13"/>
      <c r="PMH21" s="13"/>
      <c r="PMI21" s="13"/>
      <c r="PMJ21" s="13"/>
      <c r="PMK21" s="13"/>
      <c r="PML21" s="13"/>
      <c r="PMM21" s="13"/>
      <c r="PMN21" s="13"/>
      <c r="PMO21" s="13"/>
      <c r="PMP21" s="13"/>
      <c r="PMQ21" s="13"/>
      <c r="PMR21" s="13"/>
      <c r="PMS21" s="13"/>
      <c r="PMT21" s="13"/>
      <c r="PMU21" s="13"/>
      <c r="PMV21" s="13"/>
      <c r="PMW21" s="13"/>
      <c r="PMX21" s="13"/>
      <c r="PMY21" s="13"/>
      <c r="PMZ21" s="13"/>
      <c r="PNA21" s="13"/>
      <c r="PNB21" s="13"/>
      <c r="PNC21" s="13"/>
      <c r="PND21" s="13"/>
      <c r="PNE21" s="13"/>
      <c r="PNF21" s="13"/>
      <c r="PNG21" s="13"/>
      <c r="PNH21" s="13"/>
      <c r="PNI21" s="13"/>
      <c r="PNJ21" s="13"/>
      <c r="PNK21" s="13"/>
      <c r="PNL21" s="13"/>
      <c r="PNM21" s="13"/>
      <c r="PNN21" s="13"/>
      <c r="PNO21" s="13"/>
      <c r="PNP21" s="13"/>
      <c r="PNQ21" s="13"/>
      <c r="PNR21" s="13"/>
      <c r="PNS21" s="13"/>
      <c r="PNT21" s="13"/>
      <c r="PNU21" s="13"/>
      <c r="PNV21" s="13"/>
      <c r="PNW21" s="13"/>
      <c r="PNX21" s="13"/>
      <c r="PNY21" s="13"/>
      <c r="PNZ21" s="13"/>
      <c r="POA21" s="13"/>
      <c r="POB21" s="13"/>
      <c r="POC21" s="13"/>
      <c r="POD21" s="13"/>
      <c r="POE21" s="13"/>
      <c r="POF21" s="13"/>
      <c r="POG21" s="13"/>
      <c r="POH21" s="13"/>
      <c r="POI21" s="13"/>
      <c r="POJ21" s="13"/>
      <c r="POK21" s="13"/>
      <c r="POL21" s="13"/>
      <c r="POM21" s="13"/>
      <c r="PON21" s="13"/>
      <c r="POO21" s="13"/>
      <c r="POP21" s="13"/>
      <c r="POQ21" s="13"/>
      <c r="POR21" s="13"/>
      <c r="POS21" s="13"/>
      <c r="POT21" s="13"/>
      <c r="POU21" s="13"/>
      <c r="POV21" s="13"/>
      <c r="POW21" s="13"/>
      <c r="POX21" s="13"/>
      <c r="POY21" s="13"/>
      <c r="POZ21" s="13"/>
      <c r="PPA21" s="13"/>
      <c r="PPB21" s="13"/>
      <c r="PPC21" s="13"/>
      <c r="PPD21" s="13"/>
      <c r="PPE21" s="13"/>
      <c r="PPF21" s="13"/>
      <c r="PPG21" s="13"/>
      <c r="PPH21" s="13"/>
      <c r="PPI21" s="13"/>
      <c r="PPJ21" s="13"/>
      <c r="PPK21" s="13"/>
      <c r="PPL21" s="13"/>
      <c r="PPM21" s="13"/>
      <c r="PPN21" s="13"/>
      <c r="PPO21" s="13"/>
      <c r="PPP21" s="13"/>
      <c r="PPQ21" s="13"/>
      <c r="PPR21" s="13"/>
      <c r="PPS21" s="13"/>
      <c r="PPT21" s="13"/>
      <c r="PPU21" s="13"/>
      <c r="PPV21" s="13"/>
      <c r="PPW21" s="13"/>
      <c r="PPX21" s="13"/>
      <c r="PPY21" s="13"/>
      <c r="PPZ21" s="13"/>
      <c r="PQA21" s="13"/>
      <c r="PQB21" s="13"/>
      <c r="PQC21" s="13"/>
      <c r="PQD21" s="13"/>
      <c r="PQE21" s="13"/>
      <c r="PQF21" s="13"/>
      <c r="PQG21" s="13"/>
      <c r="PQH21" s="13"/>
      <c r="PQI21" s="13"/>
      <c r="PQJ21" s="13"/>
      <c r="PQK21" s="13"/>
      <c r="PQL21" s="13"/>
      <c r="PQM21" s="13"/>
      <c r="PQN21" s="13"/>
      <c r="PQO21" s="13"/>
      <c r="PQP21" s="13"/>
      <c r="PQQ21" s="13"/>
      <c r="PQR21" s="13"/>
      <c r="PQS21" s="13"/>
      <c r="PQT21" s="13"/>
      <c r="PQU21" s="13"/>
      <c r="PQV21" s="13"/>
      <c r="PQW21" s="13"/>
      <c r="PQX21" s="13"/>
      <c r="PQY21" s="13"/>
      <c r="PQZ21" s="13"/>
      <c r="PRA21" s="13"/>
      <c r="PRB21" s="13"/>
      <c r="PRC21" s="13"/>
      <c r="PRD21" s="13"/>
      <c r="PRE21" s="13"/>
      <c r="PRF21" s="13"/>
      <c r="PRG21" s="13"/>
      <c r="PRH21" s="13"/>
      <c r="PRI21" s="13"/>
      <c r="PRJ21" s="13"/>
      <c r="PRK21" s="13"/>
      <c r="PRL21" s="13"/>
      <c r="PRM21" s="13"/>
      <c r="PRN21" s="13"/>
      <c r="PRO21" s="13"/>
      <c r="PRP21" s="13"/>
      <c r="PRQ21" s="13"/>
      <c r="PRR21" s="13"/>
      <c r="PRS21" s="13"/>
      <c r="PRT21" s="13"/>
      <c r="PRU21" s="13"/>
      <c r="PRV21" s="13"/>
      <c r="PRW21" s="13"/>
      <c r="PRX21" s="13"/>
      <c r="PRY21" s="13"/>
      <c r="PRZ21" s="13"/>
      <c r="PSA21" s="13"/>
      <c r="PSB21" s="13"/>
      <c r="PSC21" s="13"/>
      <c r="PSD21" s="13"/>
      <c r="PSE21" s="13"/>
      <c r="PSF21" s="13"/>
      <c r="PSG21" s="13"/>
      <c r="PSH21" s="13"/>
      <c r="PSI21" s="13"/>
      <c r="PSJ21" s="13"/>
      <c r="PSK21" s="13"/>
      <c r="PSL21" s="13"/>
      <c r="PSM21" s="13"/>
      <c r="PSN21" s="13"/>
      <c r="PSO21" s="13"/>
      <c r="PSP21" s="13"/>
      <c r="PSQ21" s="13"/>
      <c r="PSR21" s="13"/>
      <c r="PSS21" s="13"/>
      <c r="PST21" s="13"/>
      <c r="PSU21" s="13"/>
      <c r="PSV21" s="13"/>
      <c r="PSW21" s="13"/>
      <c r="PSX21" s="13"/>
      <c r="PSY21" s="13"/>
      <c r="PSZ21" s="13"/>
      <c r="PTA21" s="13"/>
      <c r="PTB21" s="13"/>
      <c r="PTC21" s="13"/>
      <c r="PTD21" s="13"/>
      <c r="PTE21" s="13"/>
      <c r="PTF21" s="13"/>
      <c r="PTG21" s="13"/>
      <c r="PTH21" s="13"/>
      <c r="PTI21" s="13"/>
      <c r="PTJ21" s="13"/>
      <c r="PTK21" s="13"/>
      <c r="PTL21" s="13"/>
      <c r="PTM21" s="13"/>
      <c r="PTN21" s="13"/>
      <c r="PTO21" s="13"/>
      <c r="PTP21" s="13"/>
      <c r="PTQ21" s="13"/>
      <c r="PTR21" s="13"/>
      <c r="PTS21" s="13"/>
      <c r="PTT21" s="13"/>
      <c r="PTU21" s="13"/>
      <c r="PTV21" s="13"/>
      <c r="PTW21" s="13"/>
      <c r="PTX21" s="13"/>
      <c r="PTY21" s="13"/>
      <c r="PTZ21" s="13"/>
      <c r="PUA21" s="13"/>
      <c r="PUB21" s="13"/>
      <c r="PUC21" s="13"/>
      <c r="PUD21" s="13"/>
      <c r="PUE21" s="13"/>
      <c r="PUF21" s="13"/>
      <c r="PUG21" s="13"/>
      <c r="PUH21" s="13"/>
      <c r="PUI21" s="13"/>
      <c r="PUJ21" s="13"/>
      <c r="PUK21" s="13"/>
      <c r="PUL21" s="13"/>
      <c r="PUM21" s="13"/>
      <c r="PUN21" s="13"/>
      <c r="PUO21" s="13"/>
      <c r="PUP21" s="13"/>
      <c r="PUQ21" s="13"/>
      <c r="PUR21" s="13"/>
      <c r="PUS21" s="13"/>
      <c r="PUT21" s="13"/>
      <c r="PUU21" s="13"/>
      <c r="PUV21" s="13"/>
      <c r="PUW21" s="13"/>
      <c r="PUX21" s="13"/>
      <c r="PUY21" s="13"/>
      <c r="PUZ21" s="13"/>
      <c r="PVA21" s="13"/>
      <c r="PVB21" s="13"/>
      <c r="PVC21" s="13"/>
      <c r="PVD21" s="13"/>
      <c r="PVE21" s="13"/>
      <c r="PVF21" s="13"/>
      <c r="PVG21" s="13"/>
      <c r="PVH21" s="13"/>
      <c r="PVI21" s="13"/>
      <c r="PVJ21" s="13"/>
      <c r="PVK21" s="13"/>
      <c r="PVL21" s="13"/>
      <c r="PVM21" s="13"/>
      <c r="PVN21" s="13"/>
      <c r="PVO21" s="13"/>
      <c r="PVP21" s="13"/>
      <c r="PVQ21" s="13"/>
      <c r="PVR21" s="13"/>
      <c r="PVS21" s="13"/>
      <c r="PVT21" s="13"/>
      <c r="PVU21" s="13"/>
      <c r="PVV21" s="13"/>
      <c r="PVW21" s="13"/>
      <c r="PVX21" s="13"/>
      <c r="PVY21" s="13"/>
      <c r="PVZ21" s="13"/>
      <c r="PWA21" s="13"/>
      <c r="PWB21" s="13"/>
      <c r="PWC21" s="13"/>
      <c r="PWD21" s="13"/>
      <c r="PWE21" s="13"/>
      <c r="PWF21" s="13"/>
      <c r="PWG21" s="13"/>
      <c r="PWH21" s="13"/>
      <c r="PWI21" s="13"/>
      <c r="PWJ21" s="13"/>
      <c r="PWK21" s="13"/>
      <c r="PWL21" s="13"/>
      <c r="PWM21" s="13"/>
      <c r="PWN21" s="13"/>
      <c r="PWO21" s="13"/>
      <c r="PWP21" s="13"/>
      <c r="PWQ21" s="13"/>
      <c r="PWR21" s="13"/>
      <c r="PWS21" s="13"/>
      <c r="PWT21" s="13"/>
      <c r="PWU21" s="13"/>
      <c r="PWV21" s="13"/>
      <c r="PWW21" s="13"/>
      <c r="PWX21" s="13"/>
      <c r="PWY21" s="13"/>
      <c r="PWZ21" s="13"/>
      <c r="PXA21" s="13"/>
      <c r="PXB21" s="13"/>
      <c r="PXC21" s="13"/>
      <c r="PXD21" s="13"/>
      <c r="PXE21" s="13"/>
      <c r="PXF21" s="13"/>
      <c r="PXG21" s="13"/>
      <c r="PXH21" s="13"/>
      <c r="PXI21" s="13"/>
      <c r="PXJ21" s="13"/>
      <c r="PXK21" s="13"/>
      <c r="PXL21" s="13"/>
      <c r="PXM21" s="13"/>
      <c r="PXN21" s="13"/>
      <c r="PXO21" s="13"/>
      <c r="PXP21" s="13"/>
      <c r="PXQ21" s="13"/>
      <c r="PXR21" s="13"/>
      <c r="PXS21" s="13"/>
      <c r="PXT21" s="13"/>
      <c r="PXU21" s="13"/>
      <c r="PXV21" s="13"/>
      <c r="PXW21" s="13"/>
      <c r="PXX21" s="13"/>
      <c r="PXY21" s="13"/>
      <c r="PXZ21" s="13"/>
      <c r="PYA21" s="13"/>
      <c r="PYB21" s="13"/>
      <c r="PYC21" s="13"/>
      <c r="PYD21" s="13"/>
      <c r="PYE21" s="13"/>
      <c r="PYF21" s="13"/>
      <c r="PYG21" s="13"/>
      <c r="PYH21" s="13"/>
      <c r="PYI21" s="13"/>
      <c r="PYJ21" s="13"/>
      <c r="PYK21" s="13"/>
      <c r="PYL21" s="13"/>
      <c r="PYM21" s="13"/>
      <c r="PYN21" s="13"/>
      <c r="PYO21" s="13"/>
      <c r="PYP21" s="13"/>
      <c r="PYQ21" s="13"/>
      <c r="PYR21" s="13"/>
      <c r="PYS21" s="13"/>
      <c r="PYT21" s="13"/>
      <c r="PYU21" s="13"/>
      <c r="PYV21" s="13"/>
      <c r="PYW21" s="13"/>
      <c r="PYX21" s="13"/>
      <c r="PYY21" s="13"/>
      <c r="PYZ21" s="13"/>
      <c r="PZA21" s="13"/>
      <c r="PZB21" s="13"/>
      <c r="PZC21" s="13"/>
      <c r="PZD21" s="13"/>
      <c r="PZE21" s="13"/>
      <c r="PZF21" s="13"/>
      <c r="PZG21" s="13"/>
      <c r="PZH21" s="13"/>
      <c r="PZI21" s="13"/>
      <c r="PZJ21" s="13"/>
      <c r="PZK21" s="13"/>
      <c r="PZL21" s="13"/>
      <c r="PZM21" s="13"/>
      <c r="PZN21" s="13"/>
      <c r="PZO21" s="13"/>
      <c r="PZP21" s="13"/>
      <c r="PZQ21" s="13"/>
      <c r="PZR21" s="13"/>
      <c r="PZS21" s="13"/>
      <c r="PZT21" s="13"/>
      <c r="PZU21" s="13"/>
      <c r="PZV21" s="13"/>
      <c r="PZW21" s="13"/>
      <c r="PZX21" s="13"/>
      <c r="PZY21" s="13"/>
      <c r="PZZ21" s="13"/>
      <c r="QAA21" s="13"/>
      <c r="QAB21" s="13"/>
      <c r="QAC21" s="13"/>
      <c r="QAD21" s="13"/>
      <c r="QAE21" s="13"/>
      <c r="QAF21" s="13"/>
      <c r="QAG21" s="13"/>
      <c r="QAH21" s="13"/>
      <c r="QAI21" s="13"/>
      <c r="QAJ21" s="13"/>
      <c r="QAK21" s="13"/>
      <c r="QAL21" s="13"/>
      <c r="QAM21" s="13"/>
      <c r="QAN21" s="13"/>
      <c r="QAO21" s="13"/>
      <c r="QAP21" s="13"/>
      <c r="QAQ21" s="13"/>
      <c r="QAR21" s="13"/>
      <c r="QAS21" s="13"/>
      <c r="QAT21" s="13"/>
      <c r="QAU21" s="13"/>
      <c r="QAV21" s="13"/>
      <c r="QAW21" s="13"/>
      <c r="QAX21" s="13"/>
      <c r="QAY21" s="13"/>
      <c r="QAZ21" s="13"/>
      <c r="QBA21" s="13"/>
      <c r="QBB21" s="13"/>
      <c r="QBC21" s="13"/>
      <c r="QBD21" s="13"/>
      <c r="QBE21" s="13"/>
      <c r="QBF21" s="13"/>
      <c r="QBG21" s="13"/>
      <c r="QBH21" s="13"/>
      <c r="QBI21" s="13"/>
      <c r="QBJ21" s="13"/>
      <c r="QBK21" s="13"/>
      <c r="QBL21" s="13"/>
      <c r="QBM21" s="13"/>
      <c r="QBN21" s="13"/>
      <c r="QBO21" s="13"/>
      <c r="QBP21" s="13"/>
      <c r="QBQ21" s="13"/>
      <c r="QBR21" s="13"/>
      <c r="QBS21" s="13"/>
      <c r="QBT21" s="13"/>
      <c r="QBU21" s="13"/>
      <c r="QBV21" s="13"/>
      <c r="QBW21" s="13"/>
      <c r="QBX21" s="13"/>
      <c r="QBY21" s="13"/>
      <c r="QBZ21" s="13"/>
      <c r="QCA21" s="13"/>
      <c r="QCB21" s="13"/>
      <c r="QCC21" s="13"/>
      <c r="QCD21" s="13"/>
      <c r="QCE21" s="13"/>
      <c r="QCF21" s="13"/>
      <c r="QCG21" s="13"/>
      <c r="QCH21" s="13"/>
      <c r="QCI21" s="13"/>
      <c r="QCJ21" s="13"/>
      <c r="QCK21" s="13"/>
      <c r="QCL21" s="13"/>
      <c r="QCM21" s="13"/>
      <c r="QCN21" s="13"/>
      <c r="QCO21" s="13"/>
      <c r="QCP21" s="13"/>
      <c r="QCQ21" s="13"/>
      <c r="QCR21" s="13"/>
      <c r="QCS21" s="13"/>
      <c r="QCT21" s="13"/>
      <c r="QCU21" s="13"/>
      <c r="QCV21" s="13"/>
      <c r="QCW21" s="13"/>
      <c r="QCX21" s="13"/>
      <c r="QCY21" s="13"/>
      <c r="QCZ21" s="13"/>
      <c r="QDA21" s="13"/>
      <c r="QDB21" s="13"/>
      <c r="QDC21" s="13"/>
      <c r="QDD21" s="13"/>
      <c r="QDE21" s="13"/>
      <c r="QDF21" s="13"/>
      <c r="QDG21" s="13"/>
      <c r="QDH21" s="13"/>
      <c r="QDI21" s="13"/>
      <c r="QDJ21" s="13"/>
      <c r="QDK21" s="13"/>
      <c r="QDL21" s="13"/>
      <c r="QDM21" s="13"/>
      <c r="QDN21" s="13"/>
      <c r="QDO21" s="13"/>
      <c r="QDP21" s="13"/>
      <c r="QDQ21" s="13"/>
      <c r="QDR21" s="13"/>
      <c r="QDS21" s="13"/>
      <c r="QDT21" s="13"/>
      <c r="QDU21" s="13"/>
      <c r="QDV21" s="13"/>
      <c r="QDW21" s="13"/>
      <c r="QDX21" s="13"/>
      <c r="QDY21" s="13"/>
      <c r="QDZ21" s="13"/>
      <c r="QEA21" s="13"/>
      <c r="QEB21" s="13"/>
      <c r="QEC21" s="13"/>
      <c r="QED21" s="13"/>
      <c r="QEE21" s="13"/>
      <c r="QEF21" s="13"/>
      <c r="QEG21" s="13"/>
      <c r="QEH21" s="13"/>
      <c r="QEI21" s="13"/>
      <c r="QEJ21" s="13"/>
      <c r="QEK21" s="13"/>
      <c r="QEL21" s="13"/>
      <c r="QEM21" s="13"/>
      <c r="QEN21" s="13"/>
      <c r="QEO21" s="13"/>
      <c r="QEP21" s="13"/>
      <c r="QEQ21" s="13"/>
      <c r="QER21" s="13"/>
      <c r="QES21" s="13"/>
      <c r="QET21" s="13"/>
      <c r="QEU21" s="13"/>
      <c r="QEV21" s="13"/>
      <c r="QEW21" s="13"/>
      <c r="QEX21" s="13"/>
      <c r="QEY21" s="13"/>
      <c r="QEZ21" s="13"/>
      <c r="QFA21" s="13"/>
      <c r="QFB21" s="13"/>
      <c r="QFC21" s="13"/>
      <c r="QFD21" s="13"/>
      <c r="QFE21" s="13"/>
      <c r="QFF21" s="13"/>
      <c r="QFG21" s="13"/>
      <c r="QFH21" s="13"/>
      <c r="QFI21" s="13"/>
      <c r="QFJ21" s="13"/>
      <c r="QFK21" s="13"/>
      <c r="QFL21" s="13"/>
      <c r="QFM21" s="13"/>
      <c r="QFN21" s="13"/>
      <c r="QFO21" s="13"/>
      <c r="QFP21" s="13"/>
      <c r="QFQ21" s="13"/>
      <c r="QFR21" s="13"/>
      <c r="QFS21" s="13"/>
      <c r="QFT21" s="13"/>
      <c r="QFU21" s="13"/>
      <c r="QFV21" s="13"/>
      <c r="QFW21" s="13"/>
      <c r="QFX21" s="13"/>
      <c r="QFY21" s="13"/>
      <c r="QFZ21" s="13"/>
      <c r="QGA21" s="13"/>
      <c r="QGB21" s="13"/>
      <c r="QGC21" s="13"/>
      <c r="QGD21" s="13"/>
      <c r="QGE21" s="13"/>
      <c r="QGF21" s="13"/>
      <c r="QGG21" s="13"/>
      <c r="QGH21" s="13"/>
      <c r="QGI21" s="13"/>
      <c r="QGJ21" s="13"/>
      <c r="QGK21" s="13"/>
      <c r="QGL21" s="13"/>
      <c r="QGM21" s="13"/>
      <c r="QGN21" s="13"/>
      <c r="QGO21" s="13"/>
      <c r="QGP21" s="13"/>
      <c r="QGQ21" s="13"/>
      <c r="QGR21" s="13"/>
      <c r="QGS21" s="13"/>
      <c r="QGT21" s="13"/>
      <c r="QGU21" s="13"/>
      <c r="QGV21" s="13"/>
      <c r="QGW21" s="13"/>
      <c r="QGX21" s="13"/>
      <c r="QGY21" s="13"/>
      <c r="QGZ21" s="13"/>
      <c r="QHA21" s="13"/>
      <c r="QHB21" s="13"/>
      <c r="QHC21" s="13"/>
      <c r="QHD21" s="13"/>
      <c r="QHE21" s="13"/>
      <c r="QHF21" s="13"/>
      <c r="QHG21" s="13"/>
      <c r="QHH21" s="13"/>
      <c r="QHI21" s="13"/>
      <c r="QHJ21" s="13"/>
      <c r="QHK21" s="13"/>
      <c r="QHL21" s="13"/>
      <c r="QHM21" s="13"/>
      <c r="QHN21" s="13"/>
      <c r="QHO21" s="13"/>
      <c r="QHP21" s="13"/>
      <c r="QHQ21" s="13"/>
      <c r="QHR21" s="13"/>
      <c r="QHS21" s="13"/>
      <c r="QHT21" s="13"/>
      <c r="QHU21" s="13"/>
      <c r="QHV21" s="13"/>
      <c r="QHW21" s="13"/>
      <c r="QHX21" s="13"/>
      <c r="QHY21" s="13"/>
      <c r="QHZ21" s="13"/>
      <c r="QIA21" s="13"/>
      <c r="QIB21" s="13"/>
      <c r="QIC21" s="13"/>
      <c r="QID21" s="13"/>
      <c r="QIE21" s="13"/>
      <c r="QIF21" s="13"/>
      <c r="QIG21" s="13"/>
      <c r="QIH21" s="13"/>
      <c r="QII21" s="13"/>
      <c r="QIJ21" s="13"/>
      <c r="QIK21" s="13"/>
      <c r="QIL21" s="13"/>
      <c r="QIM21" s="13"/>
      <c r="QIN21" s="13"/>
      <c r="QIO21" s="13"/>
      <c r="QIP21" s="13"/>
      <c r="QIQ21" s="13"/>
      <c r="QIR21" s="13"/>
      <c r="QIS21" s="13"/>
      <c r="QIT21" s="13"/>
      <c r="QIU21" s="13"/>
      <c r="QIV21" s="13"/>
      <c r="QIW21" s="13"/>
      <c r="QIX21" s="13"/>
      <c r="QIY21" s="13"/>
      <c r="QIZ21" s="13"/>
      <c r="QJA21" s="13"/>
      <c r="QJB21" s="13"/>
      <c r="QJC21" s="13"/>
      <c r="QJD21" s="13"/>
      <c r="QJE21" s="13"/>
      <c r="QJF21" s="13"/>
      <c r="QJG21" s="13"/>
      <c r="QJH21" s="13"/>
      <c r="QJI21" s="13"/>
      <c r="QJJ21" s="13"/>
      <c r="QJK21" s="13"/>
      <c r="QJL21" s="13"/>
      <c r="QJM21" s="13"/>
      <c r="QJN21" s="13"/>
      <c r="QJO21" s="13"/>
      <c r="QJP21" s="13"/>
      <c r="QJQ21" s="13"/>
      <c r="QJR21" s="13"/>
      <c r="QJS21" s="13"/>
      <c r="QJT21" s="13"/>
      <c r="QJU21" s="13"/>
      <c r="QJV21" s="13"/>
      <c r="QJW21" s="13"/>
      <c r="QJX21" s="13"/>
      <c r="QJY21" s="13"/>
      <c r="QJZ21" s="13"/>
      <c r="QKA21" s="13"/>
      <c r="QKB21" s="13"/>
      <c r="QKC21" s="13"/>
      <c r="QKD21" s="13"/>
      <c r="QKE21" s="13"/>
      <c r="QKF21" s="13"/>
      <c r="QKG21" s="13"/>
      <c r="QKH21" s="13"/>
      <c r="QKI21" s="13"/>
      <c r="QKJ21" s="13"/>
      <c r="QKK21" s="13"/>
      <c r="QKL21" s="13"/>
      <c r="QKM21" s="13"/>
      <c r="QKN21" s="13"/>
      <c r="QKO21" s="13"/>
      <c r="QKP21" s="13"/>
      <c r="QKQ21" s="13"/>
      <c r="QKR21" s="13"/>
      <c r="QKS21" s="13"/>
      <c r="QKT21" s="13"/>
      <c r="QKU21" s="13"/>
      <c r="QKV21" s="13"/>
      <c r="QKW21" s="13"/>
      <c r="QKX21" s="13"/>
      <c r="QKY21" s="13"/>
      <c r="QKZ21" s="13"/>
      <c r="QLA21" s="13"/>
      <c r="QLB21" s="13"/>
      <c r="QLC21" s="13"/>
      <c r="QLD21" s="13"/>
      <c r="QLE21" s="13"/>
      <c r="QLF21" s="13"/>
      <c r="QLG21" s="13"/>
      <c r="QLH21" s="13"/>
      <c r="QLI21" s="13"/>
      <c r="QLJ21" s="13"/>
      <c r="QLK21" s="13"/>
      <c r="QLL21" s="13"/>
      <c r="QLM21" s="13"/>
      <c r="QLN21" s="13"/>
      <c r="QLO21" s="13"/>
      <c r="QLP21" s="13"/>
      <c r="QLQ21" s="13"/>
      <c r="QLR21" s="13"/>
      <c r="QLS21" s="13"/>
      <c r="QLT21" s="13"/>
      <c r="QLU21" s="13"/>
      <c r="QLV21" s="13"/>
      <c r="QLW21" s="13"/>
      <c r="QLX21" s="13"/>
      <c r="QLY21" s="13"/>
      <c r="QLZ21" s="13"/>
      <c r="QMA21" s="13"/>
      <c r="QMB21" s="13"/>
      <c r="QMC21" s="13"/>
      <c r="QMD21" s="13"/>
      <c r="QME21" s="13"/>
      <c r="QMF21" s="13"/>
      <c r="QMG21" s="13"/>
      <c r="QMH21" s="13"/>
      <c r="QMI21" s="13"/>
      <c r="QMJ21" s="13"/>
      <c r="QMK21" s="13"/>
      <c r="QML21" s="13"/>
      <c r="QMM21" s="13"/>
      <c r="QMN21" s="13"/>
      <c r="QMO21" s="13"/>
      <c r="QMP21" s="13"/>
      <c r="QMQ21" s="13"/>
      <c r="QMR21" s="13"/>
      <c r="QMS21" s="13"/>
      <c r="QMT21" s="13"/>
      <c r="QMU21" s="13"/>
      <c r="QMV21" s="13"/>
      <c r="QMW21" s="13"/>
      <c r="QMX21" s="13"/>
      <c r="QMY21" s="13"/>
      <c r="QMZ21" s="13"/>
      <c r="QNA21" s="13"/>
      <c r="QNB21" s="13"/>
      <c r="QNC21" s="13"/>
      <c r="QND21" s="13"/>
      <c r="QNE21" s="13"/>
      <c r="QNF21" s="13"/>
      <c r="QNG21" s="13"/>
      <c r="QNH21" s="13"/>
      <c r="QNI21" s="13"/>
      <c r="QNJ21" s="13"/>
      <c r="QNK21" s="13"/>
      <c r="QNL21" s="13"/>
      <c r="QNM21" s="13"/>
      <c r="QNN21" s="13"/>
      <c r="QNO21" s="13"/>
      <c r="QNP21" s="13"/>
      <c r="QNQ21" s="13"/>
      <c r="QNR21" s="13"/>
      <c r="QNS21" s="13"/>
      <c r="QNT21" s="13"/>
      <c r="QNU21" s="13"/>
      <c r="QNV21" s="13"/>
      <c r="QNW21" s="13"/>
      <c r="QNX21" s="13"/>
      <c r="QNY21" s="13"/>
      <c r="QNZ21" s="13"/>
      <c r="QOA21" s="13"/>
      <c r="QOB21" s="13"/>
      <c r="QOC21" s="13"/>
      <c r="QOD21" s="13"/>
      <c r="QOE21" s="13"/>
      <c r="QOF21" s="13"/>
      <c r="QOG21" s="13"/>
      <c r="QOH21" s="13"/>
      <c r="QOI21" s="13"/>
      <c r="QOJ21" s="13"/>
      <c r="QOK21" s="13"/>
      <c r="QOL21" s="13"/>
      <c r="QOM21" s="13"/>
      <c r="QON21" s="13"/>
      <c r="QOO21" s="13"/>
      <c r="QOP21" s="13"/>
      <c r="QOQ21" s="13"/>
      <c r="QOR21" s="13"/>
      <c r="QOS21" s="13"/>
      <c r="QOT21" s="13"/>
      <c r="QOU21" s="13"/>
      <c r="QOV21" s="13"/>
      <c r="QOW21" s="13"/>
      <c r="QOX21" s="13"/>
      <c r="QOY21" s="13"/>
      <c r="QOZ21" s="13"/>
      <c r="QPA21" s="13"/>
      <c r="QPB21" s="13"/>
      <c r="QPC21" s="13"/>
      <c r="QPD21" s="13"/>
      <c r="QPE21" s="13"/>
      <c r="QPF21" s="13"/>
      <c r="QPG21" s="13"/>
      <c r="QPH21" s="13"/>
      <c r="QPI21" s="13"/>
      <c r="QPJ21" s="13"/>
      <c r="QPK21" s="13"/>
      <c r="QPL21" s="13"/>
      <c r="QPM21" s="13"/>
      <c r="QPN21" s="13"/>
      <c r="QPO21" s="13"/>
      <c r="QPP21" s="13"/>
      <c r="QPQ21" s="13"/>
      <c r="QPR21" s="13"/>
      <c r="QPS21" s="13"/>
      <c r="QPT21" s="13"/>
      <c r="QPU21" s="13"/>
      <c r="QPV21" s="13"/>
      <c r="QPW21" s="13"/>
      <c r="QPX21" s="13"/>
      <c r="QPY21" s="13"/>
      <c r="QPZ21" s="13"/>
      <c r="QQA21" s="13"/>
      <c r="QQB21" s="13"/>
      <c r="QQC21" s="13"/>
      <c r="QQD21" s="13"/>
      <c r="QQE21" s="13"/>
      <c r="QQF21" s="13"/>
      <c r="QQG21" s="13"/>
      <c r="QQH21" s="13"/>
      <c r="QQI21" s="13"/>
      <c r="QQJ21" s="13"/>
      <c r="QQK21" s="13"/>
      <c r="QQL21" s="13"/>
      <c r="QQM21" s="13"/>
      <c r="QQN21" s="13"/>
      <c r="QQO21" s="13"/>
      <c r="QQP21" s="13"/>
      <c r="QQQ21" s="13"/>
      <c r="QQR21" s="13"/>
      <c r="QQS21" s="13"/>
      <c r="QQT21" s="13"/>
      <c r="QQU21" s="13"/>
      <c r="QQV21" s="13"/>
      <c r="QQW21" s="13"/>
      <c r="QQX21" s="13"/>
      <c r="QQY21" s="13"/>
      <c r="QQZ21" s="13"/>
      <c r="QRA21" s="13"/>
      <c r="QRB21" s="13"/>
      <c r="QRC21" s="13"/>
      <c r="QRD21" s="13"/>
      <c r="QRE21" s="13"/>
      <c r="QRF21" s="13"/>
      <c r="QRG21" s="13"/>
      <c r="QRH21" s="13"/>
      <c r="QRI21" s="13"/>
      <c r="QRJ21" s="13"/>
      <c r="QRK21" s="13"/>
      <c r="QRL21" s="13"/>
      <c r="QRM21" s="13"/>
      <c r="QRN21" s="13"/>
      <c r="QRO21" s="13"/>
      <c r="QRP21" s="13"/>
      <c r="QRQ21" s="13"/>
      <c r="QRR21" s="13"/>
      <c r="QRS21" s="13"/>
      <c r="QRT21" s="13"/>
      <c r="QRU21" s="13"/>
      <c r="QRV21" s="13"/>
      <c r="QRW21" s="13"/>
      <c r="QRX21" s="13"/>
      <c r="QRY21" s="13"/>
      <c r="QRZ21" s="13"/>
      <c r="QSA21" s="13"/>
      <c r="QSB21" s="13"/>
      <c r="QSC21" s="13"/>
      <c r="QSD21" s="13"/>
      <c r="QSE21" s="13"/>
      <c r="QSF21" s="13"/>
      <c r="QSG21" s="13"/>
      <c r="QSH21" s="13"/>
      <c r="QSI21" s="13"/>
      <c r="QSJ21" s="13"/>
      <c r="QSK21" s="13"/>
      <c r="QSL21" s="13"/>
      <c r="QSM21" s="13"/>
      <c r="QSN21" s="13"/>
      <c r="QSO21" s="13"/>
      <c r="QSP21" s="13"/>
      <c r="QSQ21" s="13"/>
      <c r="QSR21" s="13"/>
      <c r="QSS21" s="13"/>
      <c r="QST21" s="13"/>
      <c r="QSU21" s="13"/>
      <c r="QSV21" s="13"/>
      <c r="QSW21" s="13"/>
      <c r="QSX21" s="13"/>
      <c r="QSY21" s="13"/>
      <c r="QSZ21" s="13"/>
      <c r="QTA21" s="13"/>
      <c r="QTB21" s="13"/>
      <c r="QTC21" s="13"/>
      <c r="QTD21" s="13"/>
      <c r="QTE21" s="13"/>
      <c r="QTF21" s="13"/>
      <c r="QTG21" s="13"/>
      <c r="QTH21" s="13"/>
      <c r="QTI21" s="13"/>
      <c r="QTJ21" s="13"/>
      <c r="QTK21" s="13"/>
      <c r="QTL21" s="13"/>
      <c r="QTM21" s="13"/>
      <c r="QTN21" s="13"/>
      <c r="QTO21" s="13"/>
      <c r="QTP21" s="13"/>
      <c r="QTQ21" s="13"/>
      <c r="QTR21" s="13"/>
      <c r="QTS21" s="13"/>
      <c r="QTT21" s="13"/>
      <c r="QTU21" s="13"/>
      <c r="QTV21" s="13"/>
      <c r="QTW21" s="13"/>
      <c r="QTX21" s="13"/>
      <c r="QTY21" s="13"/>
      <c r="QTZ21" s="13"/>
      <c r="QUA21" s="13"/>
      <c r="QUB21" s="13"/>
      <c r="QUC21" s="13"/>
      <c r="QUD21" s="13"/>
      <c r="QUE21" s="13"/>
      <c r="QUF21" s="13"/>
      <c r="QUG21" s="13"/>
      <c r="QUH21" s="13"/>
      <c r="QUI21" s="13"/>
      <c r="QUJ21" s="13"/>
      <c r="QUK21" s="13"/>
      <c r="QUL21" s="13"/>
      <c r="QUM21" s="13"/>
      <c r="QUN21" s="13"/>
      <c r="QUO21" s="13"/>
      <c r="QUP21" s="13"/>
      <c r="QUQ21" s="13"/>
      <c r="QUR21" s="13"/>
      <c r="QUS21" s="13"/>
      <c r="QUT21" s="13"/>
      <c r="QUU21" s="13"/>
      <c r="QUV21" s="13"/>
      <c r="QUW21" s="13"/>
      <c r="QUX21" s="13"/>
      <c r="QUY21" s="13"/>
      <c r="QUZ21" s="13"/>
      <c r="QVA21" s="13"/>
      <c r="QVB21" s="13"/>
      <c r="QVC21" s="13"/>
      <c r="QVD21" s="13"/>
      <c r="QVE21" s="13"/>
      <c r="QVF21" s="13"/>
      <c r="QVG21" s="13"/>
      <c r="QVH21" s="13"/>
      <c r="QVI21" s="13"/>
      <c r="QVJ21" s="13"/>
      <c r="QVK21" s="13"/>
      <c r="QVL21" s="13"/>
      <c r="QVM21" s="13"/>
      <c r="QVN21" s="13"/>
      <c r="QVO21" s="13"/>
      <c r="QVP21" s="13"/>
      <c r="QVQ21" s="13"/>
      <c r="QVR21" s="13"/>
      <c r="QVS21" s="13"/>
      <c r="QVT21" s="13"/>
      <c r="QVU21" s="13"/>
      <c r="QVV21" s="13"/>
      <c r="QVW21" s="13"/>
      <c r="QVX21" s="13"/>
      <c r="QVY21" s="13"/>
      <c r="QVZ21" s="13"/>
      <c r="QWA21" s="13"/>
      <c r="QWB21" s="13"/>
      <c r="QWC21" s="13"/>
      <c r="QWD21" s="13"/>
      <c r="QWE21" s="13"/>
      <c r="QWF21" s="13"/>
      <c r="QWG21" s="13"/>
      <c r="QWH21" s="13"/>
      <c r="QWI21" s="13"/>
      <c r="QWJ21" s="13"/>
      <c r="QWK21" s="13"/>
      <c r="QWL21" s="13"/>
      <c r="QWM21" s="13"/>
      <c r="QWN21" s="13"/>
      <c r="QWO21" s="13"/>
      <c r="QWP21" s="13"/>
      <c r="QWQ21" s="13"/>
      <c r="QWR21" s="13"/>
      <c r="QWS21" s="13"/>
      <c r="QWT21" s="13"/>
      <c r="QWU21" s="13"/>
      <c r="QWV21" s="13"/>
      <c r="QWW21" s="13"/>
      <c r="QWX21" s="13"/>
      <c r="QWY21" s="13"/>
      <c r="QWZ21" s="13"/>
      <c r="QXA21" s="13"/>
      <c r="QXB21" s="13"/>
      <c r="QXC21" s="13"/>
      <c r="QXD21" s="13"/>
      <c r="QXE21" s="13"/>
      <c r="QXF21" s="13"/>
      <c r="QXG21" s="13"/>
      <c r="QXH21" s="13"/>
      <c r="QXI21" s="13"/>
      <c r="QXJ21" s="13"/>
      <c r="QXK21" s="13"/>
      <c r="QXL21" s="13"/>
      <c r="QXM21" s="13"/>
      <c r="QXN21" s="13"/>
      <c r="QXO21" s="13"/>
      <c r="QXP21" s="13"/>
      <c r="QXQ21" s="13"/>
      <c r="QXR21" s="13"/>
      <c r="QXS21" s="13"/>
      <c r="QXT21" s="13"/>
      <c r="QXU21" s="13"/>
      <c r="QXV21" s="13"/>
      <c r="QXW21" s="13"/>
      <c r="QXX21" s="13"/>
      <c r="QXY21" s="13"/>
      <c r="QXZ21" s="13"/>
      <c r="QYA21" s="13"/>
      <c r="QYB21" s="13"/>
      <c r="QYC21" s="13"/>
      <c r="QYD21" s="13"/>
      <c r="QYE21" s="13"/>
      <c r="QYF21" s="13"/>
      <c r="QYG21" s="13"/>
      <c r="QYH21" s="13"/>
      <c r="QYI21" s="13"/>
      <c r="QYJ21" s="13"/>
      <c r="QYK21" s="13"/>
      <c r="QYL21" s="13"/>
      <c r="QYM21" s="13"/>
      <c r="QYN21" s="13"/>
      <c r="QYO21" s="13"/>
      <c r="QYP21" s="13"/>
      <c r="QYQ21" s="13"/>
      <c r="QYR21" s="13"/>
      <c r="QYS21" s="13"/>
      <c r="QYT21" s="13"/>
      <c r="QYU21" s="13"/>
      <c r="QYV21" s="13"/>
      <c r="QYW21" s="13"/>
      <c r="QYX21" s="13"/>
      <c r="QYY21" s="13"/>
      <c r="QYZ21" s="13"/>
      <c r="QZA21" s="13"/>
      <c r="QZB21" s="13"/>
      <c r="QZC21" s="13"/>
      <c r="QZD21" s="13"/>
      <c r="QZE21" s="13"/>
      <c r="QZF21" s="13"/>
      <c r="QZG21" s="13"/>
      <c r="QZH21" s="13"/>
      <c r="QZI21" s="13"/>
      <c r="QZJ21" s="13"/>
      <c r="QZK21" s="13"/>
      <c r="QZL21" s="13"/>
      <c r="QZM21" s="13"/>
      <c r="QZN21" s="13"/>
      <c r="QZO21" s="13"/>
      <c r="QZP21" s="13"/>
      <c r="QZQ21" s="13"/>
      <c r="QZR21" s="13"/>
      <c r="QZS21" s="13"/>
      <c r="QZT21" s="13"/>
      <c r="QZU21" s="13"/>
      <c r="QZV21" s="13"/>
      <c r="QZW21" s="13"/>
      <c r="QZX21" s="13"/>
      <c r="QZY21" s="13"/>
      <c r="QZZ21" s="13"/>
      <c r="RAA21" s="13"/>
      <c r="RAB21" s="13"/>
      <c r="RAC21" s="13"/>
      <c r="RAD21" s="13"/>
      <c r="RAE21" s="13"/>
      <c r="RAF21" s="13"/>
      <c r="RAG21" s="13"/>
      <c r="RAH21" s="13"/>
      <c r="RAI21" s="13"/>
      <c r="RAJ21" s="13"/>
      <c r="RAK21" s="13"/>
      <c r="RAL21" s="13"/>
      <c r="RAM21" s="13"/>
      <c r="RAN21" s="13"/>
      <c r="RAO21" s="13"/>
      <c r="RAP21" s="13"/>
      <c r="RAQ21" s="13"/>
      <c r="RAR21" s="13"/>
      <c r="RAS21" s="13"/>
      <c r="RAT21" s="13"/>
      <c r="RAU21" s="13"/>
      <c r="RAV21" s="13"/>
      <c r="RAW21" s="13"/>
      <c r="RAX21" s="13"/>
      <c r="RAY21" s="13"/>
      <c r="RAZ21" s="13"/>
      <c r="RBA21" s="13"/>
      <c r="RBB21" s="13"/>
      <c r="RBC21" s="13"/>
      <c r="RBD21" s="13"/>
      <c r="RBE21" s="13"/>
      <c r="RBF21" s="13"/>
      <c r="RBG21" s="13"/>
      <c r="RBH21" s="13"/>
      <c r="RBI21" s="13"/>
      <c r="RBJ21" s="13"/>
      <c r="RBK21" s="13"/>
      <c r="RBL21" s="13"/>
      <c r="RBM21" s="13"/>
      <c r="RBN21" s="13"/>
      <c r="RBO21" s="13"/>
      <c r="RBP21" s="13"/>
      <c r="RBQ21" s="13"/>
      <c r="RBR21" s="13"/>
      <c r="RBS21" s="13"/>
      <c r="RBT21" s="13"/>
      <c r="RBU21" s="13"/>
      <c r="RBV21" s="13"/>
      <c r="RBW21" s="13"/>
      <c r="RBX21" s="13"/>
      <c r="RBY21" s="13"/>
      <c r="RBZ21" s="13"/>
      <c r="RCA21" s="13"/>
      <c r="RCB21" s="13"/>
      <c r="RCC21" s="13"/>
      <c r="RCD21" s="13"/>
      <c r="RCE21" s="13"/>
      <c r="RCF21" s="13"/>
      <c r="RCG21" s="13"/>
      <c r="RCH21" s="13"/>
      <c r="RCI21" s="13"/>
      <c r="RCJ21" s="13"/>
      <c r="RCK21" s="13"/>
      <c r="RCL21" s="13"/>
      <c r="RCM21" s="13"/>
      <c r="RCN21" s="13"/>
      <c r="RCO21" s="13"/>
      <c r="RCP21" s="13"/>
      <c r="RCQ21" s="13"/>
      <c r="RCR21" s="13"/>
      <c r="RCS21" s="13"/>
      <c r="RCT21" s="13"/>
      <c r="RCU21" s="13"/>
      <c r="RCV21" s="13"/>
      <c r="RCW21" s="13"/>
      <c r="RCX21" s="13"/>
      <c r="RCY21" s="13"/>
      <c r="RCZ21" s="13"/>
      <c r="RDA21" s="13"/>
      <c r="RDB21" s="13"/>
      <c r="RDC21" s="13"/>
      <c r="RDD21" s="13"/>
      <c r="RDE21" s="13"/>
      <c r="RDF21" s="13"/>
      <c r="RDG21" s="13"/>
      <c r="RDH21" s="13"/>
      <c r="RDI21" s="13"/>
      <c r="RDJ21" s="13"/>
      <c r="RDK21" s="13"/>
      <c r="RDL21" s="13"/>
      <c r="RDM21" s="13"/>
      <c r="RDN21" s="13"/>
      <c r="RDO21" s="13"/>
      <c r="RDP21" s="13"/>
      <c r="RDQ21" s="13"/>
      <c r="RDR21" s="13"/>
      <c r="RDS21" s="13"/>
      <c r="RDT21" s="13"/>
      <c r="RDU21" s="13"/>
      <c r="RDV21" s="13"/>
      <c r="RDW21" s="13"/>
      <c r="RDX21" s="13"/>
      <c r="RDY21" s="13"/>
      <c r="RDZ21" s="13"/>
      <c r="REA21" s="13"/>
      <c r="REB21" s="13"/>
      <c r="REC21" s="13"/>
      <c r="RED21" s="13"/>
      <c r="REE21" s="13"/>
      <c r="REF21" s="13"/>
      <c r="REG21" s="13"/>
      <c r="REH21" s="13"/>
      <c r="REI21" s="13"/>
      <c r="REJ21" s="13"/>
      <c r="REK21" s="13"/>
      <c r="REL21" s="13"/>
      <c r="REM21" s="13"/>
      <c r="REN21" s="13"/>
      <c r="REO21" s="13"/>
      <c r="REP21" s="13"/>
      <c r="REQ21" s="13"/>
      <c r="RER21" s="13"/>
      <c r="RES21" s="13"/>
      <c r="RET21" s="13"/>
      <c r="REU21" s="13"/>
      <c r="REV21" s="13"/>
      <c r="REW21" s="13"/>
      <c r="REX21" s="13"/>
      <c r="REY21" s="13"/>
      <c r="REZ21" s="13"/>
      <c r="RFA21" s="13"/>
      <c r="RFB21" s="13"/>
      <c r="RFC21" s="13"/>
      <c r="RFD21" s="13"/>
      <c r="RFE21" s="13"/>
      <c r="RFF21" s="13"/>
      <c r="RFG21" s="13"/>
      <c r="RFH21" s="13"/>
      <c r="RFI21" s="13"/>
      <c r="RFJ21" s="13"/>
      <c r="RFK21" s="13"/>
      <c r="RFL21" s="13"/>
      <c r="RFM21" s="13"/>
      <c r="RFN21" s="13"/>
      <c r="RFO21" s="13"/>
      <c r="RFP21" s="13"/>
      <c r="RFQ21" s="13"/>
      <c r="RFR21" s="13"/>
      <c r="RFS21" s="13"/>
      <c r="RFT21" s="13"/>
      <c r="RFU21" s="13"/>
      <c r="RFV21" s="13"/>
      <c r="RFW21" s="13"/>
      <c r="RFX21" s="13"/>
      <c r="RFY21" s="13"/>
      <c r="RFZ21" s="13"/>
      <c r="RGA21" s="13"/>
      <c r="RGB21" s="13"/>
      <c r="RGC21" s="13"/>
      <c r="RGD21" s="13"/>
      <c r="RGE21" s="13"/>
      <c r="RGF21" s="13"/>
      <c r="RGG21" s="13"/>
      <c r="RGH21" s="13"/>
      <c r="RGI21" s="13"/>
      <c r="RGJ21" s="13"/>
      <c r="RGK21" s="13"/>
      <c r="RGL21" s="13"/>
      <c r="RGM21" s="13"/>
      <c r="RGN21" s="13"/>
      <c r="RGO21" s="13"/>
      <c r="RGP21" s="13"/>
      <c r="RGQ21" s="13"/>
      <c r="RGR21" s="13"/>
      <c r="RGS21" s="13"/>
      <c r="RGT21" s="13"/>
      <c r="RGU21" s="13"/>
      <c r="RGV21" s="13"/>
      <c r="RGW21" s="13"/>
      <c r="RGX21" s="13"/>
      <c r="RGY21" s="13"/>
      <c r="RGZ21" s="13"/>
      <c r="RHA21" s="13"/>
      <c r="RHB21" s="13"/>
      <c r="RHC21" s="13"/>
      <c r="RHD21" s="13"/>
      <c r="RHE21" s="13"/>
      <c r="RHF21" s="13"/>
      <c r="RHG21" s="13"/>
      <c r="RHH21" s="13"/>
      <c r="RHI21" s="13"/>
      <c r="RHJ21" s="13"/>
      <c r="RHK21" s="13"/>
      <c r="RHL21" s="13"/>
      <c r="RHM21" s="13"/>
      <c r="RHN21" s="13"/>
      <c r="RHO21" s="13"/>
      <c r="RHP21" s="13"/>
      <c r="RHQ21" s="13"/>
      <c r="RHR21" s="13"/>
      <c r="RHS21" s="13"/>
      <c r="RHT21" s="13"/>
      <c r="RHU21" s="13"/>
      <c r="RHV21" s="13"/>
      <c r="RHW21" s="13"/>
      <c r="RHX21" s="13"/>
      <c r="RHY21" s="13"/>
      <c r="RHZ21" s="13"/>
      <c r="RIA21" s="13"/>
      <c r="RIB21" s="13"/>
      <c r="RIC21" s="13"/>
      <c r="RID21" s="13"/>
      <c r="RIE21" s="13"/>
      <c r="RIF21" s="13"/>
      <c r="RIG21" s="13"/>
      <c r="RIH21" s="13"/>
      <c r="RII21" s="13"/>
      <c r="RIJ21" s="13"/>
      <c r="RIK21" s="13"/>
      <c r="RIL21" s="13"/>
      <c r="RIM21" s="13"/>
      <c r="RIN21" s="13"/>
      <c r="RIO21" s="13"/>
      <c r="RIP21" s="13"/>
      <c r="RIQ21" s="13"/>
      <c r="RIR21" s="13"/>
      <c r="RIS21" s="13"/>
      <c r="RIT21" s="13"/>
      <c r="RIU21" s="13"/>
      <c r="RIV21" s="13"/>
      <c r="RIW21" s="13"/>
      <c r="RIX21" s="13"/>
      <c r="RIY21" s="13"/>
      <c r="RIZ21" s="13"/>
      <c r="RJA21" s="13"/>
      <c r="RJB21" s="13"/>
      <c r="RJC21" s="13"/>
      <c r="RJD21" s="13"/>
      <c r="RJE21" s="13"/>
      <c r="RJF21" s="13"/>
      <c r="RJG21" s="13"/>
      <c r="RJH21" s="13"/>
      <c r="RJI21" s="13"/>
      <c r="RJJ21" s="13"/>
      <c r="RJK21" s="13"/>
      <c r="RJL21" s="13"/>
      <c r="RJM21" s="13"/>
      <c r="RJN21" s="13"/>
      <c r="RJO21" s="13"/>
      <c r="RJP21" s="13"/>
      <c r="RJQ21" s="13"/>
      <c r="RJR21" s="13"/>
      <c r="RJS21" s="13"/>
      <c r="RJT21" s="13"/>
      <c r="RJU21" s="13"/>
      <c r="RJV21" s="13"/>
      <c r="RJW21" s="13"/>
      <c r="RJX21" s="13"/>
      <c r="RJY21" s="13"/>
      <c r="RJZ21" s="13"/>
      <c r="RKA21" s="13"/>
      <c r="RKB21" s="13"/>
      <c r="RKC21" s="13"/>
      <c r="RKD21" s="13"/>
      <c r="RKE21" s="13"/>
      <c r="RKF21" s="13"/>
      <c r="RKG21" s="13"/>
      <c r="RKH21" s="13"/>
      <c r="RKI21" s="13"/>
      <c r="RKJ21" s="13"/>
      <c r="RKK21" s="13"/>
      <c r="RKL21" s="13"/>
      <c r="RKM21" s="13"/>
      <c r="RKN21" s="13"/>
      <c r="RKO21" s="13"/>
      <c r="RKP21" s="13"/>
      <c r="RKQ21" s="13"/>
      <c r="RKR21" s="13"/>
      <c r="RKS21" s="13"/>
      <c r="RKT21" s="13"/>
      <c r="RKU21" s="13"/>
      <c r="RKV21" s="13"/>
      <c r="RKW21" s="13"/>
      <c r="RKX21" s="13"/>
      <c r="RKY21" s="13"/>
      <c r="RKZ21" s="13"/>
      <c r="RLA21" s="13"/>
      <c r="RLB21" s="13"/>
      <c r="RLC21" s="13"/>
      <c r="RLD21" s="13"/>
      <c r="RLE21" s="13"/>
      <c r="RLF21" s="13"/>
      <c r="RLG21" s="13"/>
      <c r="RLH21" s="13"/>
      <c r="RLI21" s="13"/>
      <c r="RLJ21" s="13"/>
      <c r="RLK21" s="13"/>
      <c r="RLL21" s="13"/>
      <c r="RLM21" s="13"/>
      <c r="RLN21" s="13"/>
      <c r="RLO21" s="13"/>
      <c r="RLP21" s="13"/>
      <c r="RLQ21" s="13"/>
      <c r="RLR21" s="13"/>
      <c r="RLS21" s="13"/>
      <c r="RLT21" s="13"/>
      <c r="RLU21" s="13"/>
      <c r="RLV21" s="13"/>
      <c r="RLW21" s="13"/>
      <c r="RLX21" s="13"/>
      <c r="RLY21" s="13"/>
      <c r="RLZ21" s="13"/>
      <c r="RMA21" s="13"/>
      <c r="RMB21" s="13"/>
      <c r="RMC21" s="13"/>
      <c r="RMD21" s="13"/>
      <c r="RME21" s="13"/>
      <c r="RMF21" s="13"/>
      <c r="RMG21" s="13"/>
      <c r="RMH21" s="13"/>
      <c r="RMI21" s="13"/>
      <c r="RMJ21" s="13"/>
      <c r="RMK21" s="13"/>
      <c r="RML21" s="13"/>
      <c r="RMM21" s="13"/>
      <c r="RMN21" s="13"/>
      <c r="RMO21" s="13"/>
      <c r="RMP21" s="13"/>
      <c r="RMQ21" s="13"/>
      <c r="RMR21" s="13"/>
      <c r="RMS21" s="13"/>
      <c r="RMT21" s="13"/>
      <c r="RMU21" s="13"/>
      <c r="RMV21" s="13"/>
      <c r="RMW21" s="13"/>
      <c r="RMX21" s="13"/>
      <c r="RMY21" s="13"/>
      <c r="RMZ21" s="13"/>
      <c r="RNA21" s="13"/>
      <c r="RNB21" s="13"/>
      <c r="RNC21" s="13"/>
      <c r="RND21" s="13"/>
      <c r="RNE21" s="13"/>
      <c r="RNF21" s="13"/>
      <c r="RNG21" s="13"/>
      <c r="RNH21" s="13"/>
      <c r="RNI21" s="13"/>
      <c r="RNJ21" s="13"/>
      <c r="RNK21" s="13"/>
      <c r="RNL21" s="13"/>
      <c r="RNM21" s="13"/>
      <c r="RNN21" s="13"/>
      <c r="RNO21" s="13"/>
      <c r="RNP21" s="13"/>
      <c r="RNQ21" s="13"/>
      <c r="RNR21" s="13"/>
      <c r="RNS21" s="13"/>
      <c r="RNT21" s="13"/>
      <c r="RNU21" s="13"/>
      <c r="RNV21" s="13"/>
      <c r="RNW21" s="13"/>
      <c r="RNX21" s="13"/>
      <c r="RNY21" s="13"/>
      <c r="RNZ21" s="13"/>
      <c r="ROA21" s="13"/>
      <c r="ROB21" s="13"/>
      <c r="ROC21" s="13"/>
      <c r="ROD21" s="13"/>
      <c r="ROE21" s="13"/>
      <c r="ROF21" s="13"/>
      <c r="ROG21" s="13"/>
      <c r="ROH21" s="13"/>
      <c r="ROI21" s="13"/>
      <c r="ROJ21" s="13"/>
      <c r="ROK21" s="13"/>
      <c r="ROL21" s="13"/>
      <c r="ROM21" s="13"/>
      <c r="RON21" s="13"/>
      <c r="ROO21" s="13"/>
      <c r="ROP21" s="13"/>
      <c r="ROQ21" s="13"/>
      <c r="ROR21" s="13"/>
      <c r="ROS21" s="13"/>
      <c r="ROT21" s="13"/>
      <c r="ROU21" s="13"/>
      <c r="ROV21" s="13"/>
      <c r="ROW21" s="13"/>
      <c r="ROX21" s="13"/>
      <c r="ROY21" s="13"/>
      <c r="ROZ21" s="13"/>
      <c r="RPA21" s="13"/>
      <c r="RPB21" s="13"/>
      <c r="RPC21" s="13"/>
      <c r="RPD21" s="13"/>
      <c r="RPE21" s="13"/>
      <c r="RPF21" s="13"/>
      <c r="RPG21" s="13"/>
      <c r="RPH21" s="13"/>
      <c r="RPI21" s="13"/>
      <c r="RPJ21" s="13"/>
      <c r="RPK21" s="13"/>
      <c r="RPL21" s="13"/>
      <c r="RPM21" s="13"/>
      <c r="RPN21" s="13"/>
      <c r="RPO21" s="13"/>
      <c r="RPP21" s="13"/>
      <c r="RPQ21" s="13"/>
      <c r="RPR21" s="13"/>
      <c r="RPS21" s="13"/>
      <c r="RPT21" s="13"/>
      <c r="RPU21" s="13"/>
      <c r="RPV21" s="13"/>
      <c r="RPW21" s="13"/>
      <c r="RPX21" s="13"/>
      <c r="RPY21" s="13"/>
      <c r="RPZ21" s="13"/>
      <c r="RQA21" s="13"/>
      <c r="RQB21" s="13"/>
      <c r="RQC21" s="13"/>
      <c r="RQD21" s="13"/>
      <c r="RQE21" s="13"/>
      <c r="RQF21" s="13"/>
      <c r="RQG21" s="13"/>
      <c r="RQH21" s="13"/>
      <c r="RQI21" s="13"/>
      <c r="RQJ21" s="13"/>
      <c r="RQK21" s="13"/>
      <c r="RQL21" s="13"/>
      <c r="RQM21" s="13"/>
      <c r="RQN21" s="13"/>
      <c r="RQO21" s="13"/>
      <c r="RQP21" s="13"/>
      <c r="RQQ21" s="13"/>
      <c r="RQR21" s="13"/>
      <c r="RQS21" s="13"/>
      <c r="RQT21" s="13"/>
      <c r="RQU21" s="13"/>
      <c r="RQV21" s="13"/>
      <c r="RQW21" s="13"/>
      <c r="RQX21" s="13"/>
      <c r="RQY21" s="13"/>
      <c r="RQZ21" s="13"/>
      <c r="RRA21" s="13"/>
      <c r="RRB21" s="13"/>
      <c r="RRC21" s="13"/>
      <c r="RRD21" s="13"/>
      <c r="RRE21" s="13"/>
      <c r="RRF21" s="13"/>
      <c r="RRG21" s="13"/>
      <c r="RRH21" s="13"/>
      <c r="RRI21" s="13"/>
      <c r="RRJ21" s="13"/>
      <c r="RRK21" s="13"/>
      <c r="RRL21" s="13"/>
      <c r="RRM21" s="13"/>
      <c r="RRN21" s="13"/>
      <c r="RRO21" s="13"/>
      <c r="RRP21" s="13"/>
      <c r="RRQ21" s="13"/>
      <c r="RRR21" s="13"/>
      <c r="RRS21" s="13"/>
      <c r="RRT21" s="13"/>
      <c r="RRU21" s="13"/>
      <c r="RRV21" s="13"/>
      <c r="RRW21" s="13"/>
      <c r="RRX21" s="13"/>
      <c r="RRY21" s="13"/>
      <c r="RRZ21" s="13"/>
      <c r="RSA21" s="13"/>
      <c r="RSB21" s="13"/>
      <c r="RSC21" s="13"/>
      <c r="RSD21" s="13"/>
      <c r="RSE21" s="13"/>
      <c r="RSF21" s="13"/>
      <c r="RSG21" s="13"/>
      <c r="RSH21" s="13"/>
      <c r="RSI21" s="13"/>
      <c r="RSJ21" s="13"/>
      <c r="RSK21" s="13"/>
      <c r="RSL21" s="13"/>
      <c r="RSM21" s="13"/>
      <c r="RSN21" s="13"/>
      <c r="RSO21" s="13"/>
      <c r="RSP21" s="13"/>
      <c r="RSQ21" s="13"/>
      <c r="RSR21" s="13"/>
      <c r="RSS21" s="13"/>
      <c r="RST21" s="13"/>
      <c r="RSU21" s="13"/>
      <c r="RSV21" s="13"/>
      <c r="RSW21" s="13"/>
      <c r="RSX21" s="13"/>
      <c r="RSY21" s="13"/>
      <c r="RSZ21" s="13"/>
      <c r="RTA21" s="13"/>
      <c r="RTB21" s="13"/>
      <c r="RTC21" s="13"/>
      <c r="RTD21" s="13"/>
      <c r="RTE21" s="13"/>
      <c r="RTF21" s="13"/>
      <c r="RTG21" s="13"/>
      <c r="RTH21" s="13"/>
      <c r="RTI21" s="13"/>
      <c r="RTJ21" s="13"/>
      <c r="RTK21" s="13"/>
      <c r="RTL21" s="13"/>
      <c r="RTM21" s="13"/>
      <c r="RTN21" s="13"/>
      <c r="RTO21" s="13"/>
      <c r="RTP21" s="13"/>
      <c r="RTQ21" s="13"/>
      <c r="RTR21" s="13"/>
      <c r="RTS21" s="13"/>
      <c r="RTT21" s="13"/>
      <c r="RTU21" s="13"/>
      <c r="RTV21" s="13"/>
      <c r="RTW21" s="13"/>
      <c r="RTX21" s="13"/>
      <c r="RTY21" s="13"/>
      <c r="RTZ21" s="13"/>
      <c r="RUA21" s="13"/>
      <c r="RUB21" s="13"/>
      <c r="RUC21" s="13"/>
      <c r="RUD21" s="13"/>
      <c r="RUE21" s="13"/>
      <c r="RUF21" s="13"/>
      <c r="RUG21" s="13"/>
      <c r="RUH21" s="13"/>
      <c r="RUI21" s="13"/>
      <c r="RUJ21" s="13"/>
      <c r="RUK21" s="13"/>
      <c r="RUL21" s="13"/>
      <c r="RUM21" s="13"/>
      <c r="RUN21" s="13"/>
      <c r="RUO21" s="13"/>
      <c r="RUP21" s="13"/>
      <c r="RUQ21" s="13"/>
      <c r="RUR21" s="13"/>
      <c r="RUS21" s="13"/>
      <c r="RUT21" s="13"/>
      <c r="RUU21" s="13"/>
      <c r="RUV21" s="13"/>
      <c r="RUW21" s="13"/>
      <c r="RUX21" s="13"/>
      <c r="RUY21" s="13"/>
      <c r="RUZ21" s="13"/>
      <c r="RVA21" s="13"/>
      <c r="RVB21" s="13"/>
      <c r="RVC21" s="13"/>
      <c r="RVD21" s="13"/>
      <c r="RVE21" s="13"/>
      <c r="RVF21" s="13"/>
      <c r="RVG21" s="13"/>
      <c r="RVH21" s="13"/>
      <c r="RVI21" s="13"/>
      <c r="RVJ21" s="13"/>
      <c r="RVK21" s="13"/>
      <c r="RVL21" s="13"/>
      <c r="RVM21" s="13"/>
      <c r="RVN21" s="13"/>
      <c r="RVO21" s="13"/>
      <c r="RVP21" s="13"/>
      <c r="RVQ21" s="13"/>
      <c r="RVR21" s="13"/>
      <c r="RVS21" s="13"/>
      <c r="RVT21" s="13"/>
      <c r="RVU21" s="13"/>
      <c r="RVV21" s="13"/>
      <c r="RVW21" s="13"/>
      <c r="RVX21" s="13"/>
      <c r="RVY21" s="13"/>
      <c r="RVZ21" s="13"/>
      <c r="RWA21" s="13"/>
      <c r="RWB21" s="13"/>
      <c r="RWC21" s="13"/>
      <c r="RWD21" s="13"/>
      <c r="RWE21" s="13"/>
      <c r="RWF21" s="13"/>
      <c r="RWG21" s="13"/>
      <c r="RWH21" s="13"/>
      <c r="RWI21" s="13"/>
      <c r="RWJ21" s="13"/>
      <c r="RWK21" s="13"/>
      <c r="RWL21" s="13"/>
      <c r="RWM21" s="13"/>
      <c r="RWN21" s="13"/>
      <c r="RWO21" s="13"/>
      <c r="RWP21" s="13"/>
      <c r="RWQ21" s="13"/>
      <c r="RWR21" s="13"/>
      <c r="RWS21" s="13"/>
      <c r="RWT21" s="13"/>
      <c r="RWU21" s="13"/>
      <c r="RWV21" s="13"/>
      <c r="RWW21" s="13"/>
      <c r="RWX21" s="13"/>
      <c r="RWY21" s="13"/>
      <c r="RWZ21" s="13"/>
      <c r="RXA21" s="13"/>
      <c r="RXB21" s="13"/>
      <c r="RXC21" s="13"/>
      <c r="RXD21" s="13"/>
      <c r="RXE21" s="13"/>
      <c r="RXF21" s="13"/>
      <c r="RXG21" s="13"/>
      <c r="RXH21" s="13"/>
      <c r="RXI21" s="13"/>
      <c r="RXJ21" s="13"/>
      <c r="RXK21" s="13"/>
      <c r="RXL21" s="13"/>
      <c r="RXM21" s="13"/>
      <c r="RXN21" s="13"/>
      <c r="RXO21" s="13"/>
      <c r="RXP21" s="13"/>
      <c r="RXQ21" s="13"/>
      <c r="RXR21" s="13"/>
      <c r="RXS21" s="13"/>
      <c r="RXT21" s="13"/>
      <c r="RXU21" s="13"/>
      <c r="RXV21" s="13"/>
      <c r="RXW21" s="13"/>
      <c r="RXX21" s="13"/>
      <c r="RXY21" s="13"/>
      <c r="RXZ21" s="13"/>
      <c r="RYA21" s="13"/>
      <c r="RYB21" s="13"/>
      <c r="RYC21" s="13"/>
      <c r="RYD21" s="13"/>
      <c r="RYE21" s="13"/>
      <c r="RYF21" s="13"/>
      <c r="RYG21" s="13"/>
      <c r="RYH21" s="13"/>
      <c r="RYI21" s="13"/>
      <c r="RYJ21" s="13"/>
      <c r="RYK21" s="13"/>
      <c r="RYL21" s="13"/>
      <c r="RYM21" s="13"/>
      <c r="RYN21" s="13"/>
      <c r="RYO21" s="13"/>
      <c r="RYP21" s="13"/>
      <c r="RYQ21" s="13"/>
      <c r="RYR21" s="13"/>
      <c r="RYS21" s="13"/>
      <c r="RYT21" s="13"/>
      <c r="RYU21" s="13"/>
      <c r="RYV21" s="13"/>
      <c r="RYW21" s="13"/>
      <c r="RYX21" s="13"/>
      <c r="RYY21" s="13"/>
      <c r="RYZ21" s="13"/>
      <c r="RZA21" s="13"/>
      <c r="RZB21" s="13"/>
      <c r="RZC21" s="13"/>
      <c r="RZD21" s="13"/>
      <c r="RZE21" s="13"/>
      <c r="RZF21" s="13"/>
      <c r="RZG21" s="13"/>
      <c r="RZH21" s="13"/>
      <c r="RZI21" s="13"/>
      <c r="RZJ21" s="13"/>
      <c r="RZK21" s="13"/>
      <c r="RZL21" s="13"/>
      <c r="RZM21" s="13"/>
      <c r="RZN21" s="13"/>
      <c r="RZO21" s="13"/>
      <c r="RZP21" s="13"/>
      <c r="RZQ21" s="13"/>
      <c r="RZR21" s="13"/>
      <c r="RZS21" s="13"/>
      <c r="RZT21" s="13"/>
      <c r="RZU21" s="13"/>
      <c r="RZV21" s="13"/>
      <c r="RZW21" s="13"/>
      <c r="RZX21" s="13"/>
      <c r="RZY21" s="13"/>
      <c r="RZZ21" s="13"/>
      <c r="SAA21" s="13"/>
      <c r="SAB21" s="13"/>
      <c r="SAC21" s="13"/>
      <c r="SAD21" s="13"/>
      <c r="SAE21" s="13"/>
      <c r="SAF21" s="13"/>
      <c r="SAG21" s="13"/>
      <c r="SAH21" s="13"/>
      <c r="SAI21" s="13"/>
      <c r="SAJ21" s="13"/>
      <c r="SAK21" s="13"/>
      <c r="SAL21" s="13"/>
      <c r="SAM21" s="13"/>
      <c r="SAN21" s="13"/>
      <c r="SAO21" s="13"/>
      <c r="SAP21" s="13"/>
      <c r="SAQ21" s="13"/>
      <c r="SAR21" s="13"/>
      <c r="SAS21" s="13"/>
      <c r="SAT21" s="13"/>
      <c r="SAU21" s="13"/>
      <c r="SAV21" s="13"/>
      <c r="SAW21" s="13"/>
      <c r="SAX21" s="13"/>
      <c r="SAY21" s="13"/>
      <c r="SAZ21" s="13"/>
      <c r="SBA21" s="13"/>
      <c r="SBB21" s="13"/>
      <c r="SBC21" s="13"/>
      <c r="SBD21" s="13"/>
      <c r="SBE21" s="13"/>
      <c r="SBF21" s="13"/>
      <c r="SBG21" s="13"/>
      <c r="SBH21" s="13"/>
      <c r="SBI21" s="13"/>
      <c r="SBJ21" s="13"/>
      <c r="SBK21" s="13"/>
      <c r="SBL21" s="13"/>
      <c r="SBM21" s="13"/>
      <c r="SBN21" s="13"/>
      <c r="SBO21" s="13"/>
      <c r="SBP21" s="13"/>
      <c r="SBQ21" s="13"/>
      <c r="SBR21" s="13"/>
      <c r="SBS21" s="13"/>
      <c r="SBT21" s="13"/>
      <c r="SBU21" s="13"/>
      <c r="SBV21" s="13"/>
      <c r="SBW21" s="13"/>
      <c r="SBX21" s="13"/>
      <c r="SBY21" s="13"/>
      <c r="SBZ21" s="13"/>
      <c r="SCA21" s="13"/>
      <c r="SCB21" s="13"/>
      <c r="SCC21" s="13"/>
      <c r="SCD21" s="13"/>
      <c r="SCE21" s="13"/>
      <c r="SCF21" s="13"/>
      <c r="SCG21" s="13"/>
      <c r="SCH21" s="13"/>
      <c r="SCI21" s="13"/>
      <c r="SCJ21" s="13"/>
      <c r="SCK21" s="13"/>
      <c r="SCL21" s="13"/>
      <c r="SCM21" s="13"/>
      <c r="SCN21" s="13"/>
      <c r="SCO21" s="13"/>
      <c r="SCP21" s="13"/>
      <c r="SCQ21" s="13"/>
      <c r="SCR21" s="13"/>
      <c r="SCS21" s="13"/>
      <c r="SCT21" s="13"/>
      <c r="SCU21" s="13"/>
      <c r="SCV21" s="13"/>
      <c r="SCW21" s="13"/>
      <c r="SCX21" s="13"/>
      <c r="SCY21" s="13"/>
      <c r="SCZ21" s="13"/>
      <c r="SDA21" s="13"/>
      <c r="SDB21" s="13"/>
      <c r="SDC21" s="13"/>
      <c r="SDD21" s="13"/>
      <c r="SDE21" s="13"/>
      <c r="SDF21" s="13"/>
      <c r="SDG21" s="13"/>
      <c r="SDH21" s="13"/>
      <c r="SDI21" s="13"/>
      <c r="SDJ21" s="13"/>
      <c r="SDK21" s="13"/>
      <c r="SDL21" s="13"/>
      <c r="SDM21" s="13"/>
      <c r="SDN21" s="13"/>
      <c r="SDO21" s="13"/>
      <c r="SDP21" s="13"/>
      <c r="SDQ21" s="13"/>
      <c r="SDR21" s="13"/>
      <c r="SDS21" s="13"/>
      <c r="SDT21" s="13"/>
      <c r="SDU21" s="13"/>
      <c r="SDV21" s="13"/>
      <c r="SDW21" s="13"/>
      <c r="SDX21" s="13"/>
      <c r="SDY21" s="13"/>
      <c r="SDZ21" s="13"/>
      <c r="SEA21" s="13"/>
      <c r="SEB21" s="13"/>
      <c r="SEC21" s="13"/>
      <c r="SED21" s="13"/>
      <c r="SEE21" s="13"/>
      <c r="SEF21" s="13"/>
      <c r="SEG21" s="13"/>
      <c r="SEH21" s="13"/>
      <c r="SEI21" s="13"/>
      <c r="SEJ21" s="13"/>
      <c r="SEK21" s="13"/>
      <c r="SEL21" s="13"/>
      <c r="SEM21" s="13"/>
      <c r="SEN21" s="13"/>
      <c r="SEO21" s="13"/>
      <c r="SEP21" s="13"/>
      <c r="SEQ21" s="13"/>
      <c r="SER21" s="13"/>
      <c r="SES21" s="13"/>
      <c r="SET21" s="13"/>
      <c r="SEU21" s="13"/>
      <c r="SEV21" s="13"/>
      <c r="SEW21" s="13"/>
      <c r="SEX21" s="13"/>
      <c r="SEY21" s="13"/>
      <c r="SEZ21" s="13"/>
      <c r="SFA21" s="13"/>
      <c r="SFB21" s="13"/>
      <c r="SFC21" s="13"/>
      <c r="SFD21" s="13"/>
      <c r="SFE21" s="13"/>
      <c r="SFF21" s="13"/>
      <c r="SFG21" s="13"/>
      <c r="SFH21" s="13"/>
      <c r="SFI21" s="13"/>
      <c r="SFJ21" s="13"/>
      <c r="SFK21" s="13"/>
      <c r="SFL21" s="13"/>
      <c r="SFM21" s="13"/>
      <c r="SFN21" s="13"/>
      <c r="SFO21" s="13"/>
      <c r="SFP21" s="13"/>
      <c r="SFQ21" s="13"/>
      <c r="SFR21" s="13"/>
      <c r="SFS21" s="13"/>
      <c r="SFT21" s="13"/>
      <c r="SFU21" s="13"/>
      <c r="SFV21" s="13"/>
      <c r="SFW21" s="13"/>
      <c r="SFX21" s="13"/>
      <c r="SFY21" s="13"/>
      <c r="SFZ21" s="13"/>
      <c r="SGA21" s="13"/>
      <c r="SGB21" s="13"/>
      <c r="SGC21" s="13"/>
      <c r="SGD21" s="13"/>
      <c r="SGE21" s="13"/>
      <c r="SGF21" s="13"/>
      <c r="SGG21" s="13"/>
      <c r="SGH21" s="13"/>
      <c r="SGI21" s="13"/>
      <c r="SGJ21" s="13"/>
      <c r="SGK21" s="13"/>
      <c r="SGL21" s="13"/>
      <c r="SGM21" s="13"/>
      <c r="SGN21" s="13"/>
      <c r="SGO21" s="13"/>
      <c r="SGP21" s="13"/>
      <c r="SGQ21" s="13"/>
      <c r="SGR21" s="13"/>
      <c r="SGS21" s="13"/>
      <c r="SGT21" s="13"/>
      <c r="SGU21" s="13"/>
      <c r="SGV21" s="13"/>
      <c r="SGW21" s="13"/>
      <c r="SGX21" s="13"/>
      <c r="SGY21" s="13"/>
      <c r="SGZ21" s="13"/>
      <c r="SHA21" s="13"/>
      <c r="SHB21" s="13"/>
      <c r="SHC21" s="13"/>
      <c r="SHD21" s="13"/>
      <c r="SHE21" s="13"/>
      <c r="SHF21" s="13"/>
      <c r="SHG21" s="13"/>
      <c r="SHH21" s="13"/>
      <c r="SHI21" s="13"/>
      <c r="SHJ21" s="13"/>
      <c r="SHK21" s="13"/>
      <c r="SHL21" s="13"/>
      <c r="SHM21" s="13"/>
      <c r="SHN21" s="13"/>
      <c r="SHO21" s="13"/>
      <c r="SHP21" s="13"/>
      <c r="SHQ21" s="13"/>
      <c r="SHR21" s="13"/>
      <c r="SHS21" s="13"/>
      <c r="SHT21" s="13"/>
      <c r="SHU21" s="13"/>
      <c r="SHV21" s="13"/>
      <c r="SHW21" s="13"/>
      <c r="SHX21" s="13"/>
      <c r="SHY21" s="13"/>
      <c r="SHZ21" s="13"/>
      <c r="SIA21" s="13"/>
      <c r="SIB21" s="13"/>
      <c r="SIC21" s="13"/>
      <c r="SID21" s="13"/>
      <c r="SIE21" s="13"/>
      <c r="SIF21" s="13"/>
      <c r="SIG21" s="13"/>
      <c r="SIH21" s="13"/>
      <c r="SII21" s="13"/>
      <c r="SIJ21" s="13"/>
      <c r="SIK21" s="13"/>
      <c r="SIL21" s="13"/>
      <c r="SIM21" s="13"/>
      <c r="SIN21" s="13"/>
      <c r="SIO21" s="13"/>
      <c r="SIP21" s="13"/>
      <c r="SIQ21" s="13"/>
      <c r="SIR21" s="13"/>
      <c r="SIS21" s="13"/>
      <c r="SIT21" s="13"/>
      <c r="SIU21" s="13"/>
      <c r="SIV21" s="13"/>
      <c r="SIW21" s="13"/>
      <c r="SIX21" s="13"/>
      <c r="SIY21" s="13"/>
      <c r="SIZ21" s="13"/>
      <c r="SJA21" s="13"/>
      <c r="SJB21" s="13"/>
      <c r="SJC21" s="13"/>
      <c r="SJD21" s="13"/>
      <c r="SJE21" s="13"/>
      <c r="SJF21" s="13"/>
      <c r="SJG21" s="13"/>
      <c r="SJH21" s="13"/>
      <c r="SJI21" s="13"/>
      <c r="SJJ21" s="13"/>
      <c r="SJK21" s="13"/>
      <c r="SJL21" s="13"/>
      <c r="SJM21" s="13"/>
      <c r="SJN21" s="13"/>
      <c r="SJO21" s="13"/>
      <c r="SJP21" s="13"/>
      <c r="SJQ21" s="13"/>
      <c r="SJR21" s="13"/>
      <c r="SJS21" s="13"/>
      <c r="SJT21" s="13"/>
      <c r="SJU21" s="13"/>
      <c r="SJV21" s="13"/>
      <c r="SJW21" s="13"/>
      <c r="SJX21" s="13"/>
      <c r="SJY21" s="13"/>
      <c r="SJZ21" s="13"/>
      <c r="SKA21" s="13"/>
      <c r="SKB21" s="13"/>
      <c r="SKC21" s="13"/>
      <c r="SKD21" s="13"/>
      <c r="SKE21" s="13"/>
      <c r="SKF21" s="13"/>
      <c r="SKG21" s="13"/>
      <c r="SKH21" s="13"/>
      <c r="SKI21" s="13"/>
      <c r="SKJ21" s="13"/>
      <c r="SKK21" s="13"/>
      <c r="SKL21" s="13"/>
      <c r="SKM21" s="13"/>
      <c r="SKN21" s="13"/>
      <c r="SKO21" s="13"/>
      <c r="SKP21" s="13"/>
      <c r="SKQ21" s="13"/>
      <c r="SKR21" s="13"/>
      <c r="SKS21" s="13"/>
      <c r="SKT21" s="13"/>
      <c r="SKU21" s="13"/>
      <c r="SKV21" s="13"/>
      <c r="SKW21" s="13"/>
      <c r="SKX21" s="13"/>
      <c r="SKY21" s="13"/>
      <c r="SKZ21" s="13"/>
      <c r="SLA21" s="13"/>
      <c r="SLB21" s="13"/>
      <c r="SLC21" s="13"/>
      <c r="SLD21" s="13"/>
      <c r="SLE21" s="13"/>
      <c r="SLF21" s="13"/>
      <c r="SLG21" s="13"/>
      <c r="SLH21" s="13"/>
      <c r="SLI21" s="13"/>
      <c r="SLJ21" s="13"/>
      <c r="SLK21" s="13"/>
      <c r="SLL21" s="13"/>
      <c r="SLM21" s="13"/>
      <c r="SLN21" s="13"/>
      <c r="SLO21" s="13"/>
      <c r="SLP21" s="13"/>
      <c r="SLQ21" s="13"/>
      <c r="SLR21" s="13"/>
      <c r="SLS21" s="13"/>
      <c r="SLT21" s="13"/>
      <c r="SLU21" s="13"/>
      <c r="SLV21" s="13"/>
      <c r="SLW21" s="13"/>
      <c r="SLX21" s="13"/>
      <c r="SLY21" s="13"/>
      <c r="SLZ21" s="13"/>
      <c r="SMA21" s="13"/>
      <c r="SMB21" s="13"/>
      <c r="SMC21" s="13"/>
      <c r="SMD21" s="13"/>
      <c r="SME21" s="13"/>
      <c r="SMF21" s="13"/>
      <c r="SMG21" s="13"/>
      <c r="SMH21" s="13"/>
      <c r="SMI21" s="13"/>
      <c r="SMJ21" s="13"/>
      <c r="SMK21" s="13"/>
      <c r="SML21" s="13"/>
      <c r="SMM21" s="13"/>
      <c r="SMN21" s="13"/>
      <c r="SMO21" s="13"/>
      <c r="SMP21" s="13"/>
      <c r="SMQ21" s="13"/>
      <c r="SMR21" s="13"/>
      <c r="SMS21" s="13"/>
      <c r="SMT21" s="13"/>
      <c r="SMU21" s="13"/>
      <c r="SMV21" s="13"/>
      <c r="SMW21" s="13"/>
      <c r="SMX21" s="13"/>
      <c r="SMY21" s="13"/>
      <c r="SMZ21" s="13"/>
      <c r="SNA21" s="13"/>
      <c r="SNB21" s="13"/>
      <c r="SNC21" s="13"/>
      <c r="SND21" s="13"/>
      <c r="SNE21" s="13"/>
      <c r="SNF21" s="13"/>
      <c r="SNG21" s="13"/>
      <c r="SNH21" s="13"/>
      <c r="SNI21" s="13"/>
      <c r="SNJ21" s="13"/>
      <c r="SNK21" s="13"/>
      <c r="SNL21" s="13"/>
      <c r="SNM21" s="13"/>
      <c r="SNN21" s="13"/>
      <c r="SNO21" s="13"/>
      <c r="SNP21" s="13"/>
      <c r="SNQ21" s="13"/>
      <c r="SNR21" s="13"/>
      <c r="SNS21" s="13"/>
      <c r="SNT21" s="13"/>
      <c r="SNU21" s="13"/>
      <c r="SNV21" s="13"/>
      <c r="SNW21" s="13"/>
      <c r="SNX21" s="13"/>
      <c r="SNY21" s="13"/>
      <c r="SNZ21" s="13"/>
      <c r="SOA21" s="13"/>
      <c r="SOB21" s="13"/>
      <c r="SOC21" s="13"/>
      <c r="SOD21" s="13"/>
      <c r="SOE21" s="13"/>
      <c r="SOF21" s="13"/>
      <c r="SOG21" s="13"/>
      <c r="SOH21" s="13"/>
      <c r="SOI21" s="13"/>
      <c r="SOJ21" s="13"/>
      <c r="SOK21" s="13"/>
      <c r="SOL21" s="13"/>
      <c r="SOM21" s="13"/>
      <c r="SON21" s="13"/>
      <c r="SOO21" s="13"/>
      <c r="SOP21" s="13"/>
      <c r="SOQ21" s="13"/>
      <c r="SOR21" s="13"/>
      <c r="SOS21" s="13"/>
      <c r="SOT21" s="13"/>
      <c r="SOU21" s="13"/>
      <c r="SOV21" s="13"/>
      <c r="SOW21" s="13"/>
      <c r="SOX21" s="13"/>
      <c r="SOY21" s="13"/>
      <c r="SOZ21" s="13"/>
      <c r="SPA21" s="13"/>
      <c r="SPB21" s="13"/>
      <c r="SPC21" s="13"/>
      <c r="SPD21" s="13"/>
      <c r="SPE21" s="13"/>
      <c r="SPF21" s="13"/>
      <c r="SPG21" s="13"/>
      <c r="SPH21" s="13"/>
      <c r="SPI21" s="13"/>
      <c r="SPJ21" s="13"/>
      <c r="SPK21" s="13"/>
      <c r="SPL21" s="13"/>
      <c r="SPM21" s="13"/>
      <c r="SPN21" s="13"/>
      <c r="SPO21" s="13"/>
      <c r="SPP21" s="13"/>
      <c r="SPQ21" s="13"/>
      <c r="SPR21" s="13"/>
      <c r="SPS21" s="13"/>
      <c r="SPT21" s="13"/>
      <c r="SPU21" s="13"/>
      <c r="SPV21" s="13"/>
      <c r="SPW21" s="13"/>
      <c r="SPX21" s="13"/>
      <c r="SPY21" s="13"/>
      <c r="SPZ21" s="13"/>
      <c r="SQA21" s="13"/>
      <c r="SQB21" s="13"/>
      <c r="SQC21" s="13"/>
      <c r="SQD21" s="13"/>
      <c r="SQE21" s="13"/>
      <c r="SQF21" s="13"/>
      <c r="SQG21" s="13"/>
      <c r="SQH21" s="13"/>
      <c r="SQI21" s="13"/>
      <c r="SQJ21" s="13"/>
      <c r="SQK21" s="13"/>
      <c r="SQL21" s="13"/>
      <c r="SQM21" s="13"/>
      <c r="SQN21" s="13"/>
      <c r="SQO21" s="13"/>
      <c r="SQP21" s="13"/>
      <c r="SQQ21" s="13"/>
      <c r="SQR21" s="13"/>
      <c r="SQS21" s="13"/>
      <c r="SQT21" s="13"/>
      <c r="SQU21" s="13"/>
      <c r="SQV21" s="13"/>
      <c r="SQW21" s="13"/>
      <c r="SQX21" s="13"/>
      <c r="SQY21" s="13"/>
      <c r="SQZ21" s="13"/>
      <c r="SRA21" s="13"/>
      <c r="SRB21" s="13"/>
      <c r="SRC21" s="13"/>
      <c r="SRD21" s="13"/>
      <c r="SRE21" s="13"/>
      <c r="SRF21" s="13"/>
      <c r="SRG21" s="13"/>
      <c r="SRH21" s="13"/>
      <c r="SRI21" s="13"/>
      <c r="SRJ21" s="13"/>
      <c r="SRK21" s="13"/>
      <c r="SRL21" s="13"/>
      <c r="SRM21" s="13"/>
      <c r="SRN21" s="13"/>
      <c r="SRO21" s="13"/>
      <c r="SRP21" s="13"/>
      <c r="SRQ21" s="13"/>
      <c r="SRR21" s="13"/>
      <c r="SRS21" s="13"/>
      <c r="SRT21" s="13"/>
      <c r="SRU21" s="13"/>
      <c r="SRV21" s="13"/>
      <c r="SRW21" s="13"/>
      <c r="SRX21" s="13"/>
      <c r="SRY21" s="13"/>
      <c r="SRZ21" s="13"/>
      <c r="SSA21" s="13"/>
      <c r="SSB21" s="13"/>
      <c r="SSC21" s="13"/>
      <c r="SSD21" s="13"/>
      <c r="SSE21" s="13"/>
      <c r="SSF21" s="13"/>
      <c r="SSG21" s="13"/>
      <c r="SSH21" s="13"/>
      <c r="SSI21" s="13"/>
      <c r="SSJ21" s="13"/>
      <c r="SSK21" s="13"/>
      <c r="SSL21" s="13"/>
      <c r="SSM21" s="13"/>
      <c r="SSN21" s="13"/>
      <c r="SSO21" s="13"/>
      <c r="SSP21" s="13"/>
      <c r="SSQ21" s="13"/>
      <c r="SSR21" s="13"/>
      <c r="SSS21" s="13"/>
      <c r="SST21" s="13"/>
      <c r="SSU21" s="13"/>
      <c r="SSV21" s="13"/>
      <c r="SSW21" s="13"/>
      <c r="SSX21" s="13"/>
      <c r="SSY21" s="13"/>
      <c r="SSZ21" s="13"/>
      <c r="STA21" s="13"/>
      <c r="STB21" s="13"/>
      <c r="STC21" s="13"/>
      <c r="STD21" s="13"/>
      <c r="STE21" s="13"/>
      <c r="STF21" s="13"/>
      <c r="STG21" s="13"/>
      <c r="STH21" s="13"/>
      <c r="STI21" s="13"/>
      <c r="STJ21" s="13"/>
      <c r="STK21" s="13"/>
      <c r="STL21" s="13"/>
      <c r="STM21" s="13"/>
      <c r="STN21" s="13"/>
      <c r="STO21" s="13"/>
      <c r="STP21" s="13"/>
      <c r="STQ21" s="13"/>
      <c r="STR21" s="13"/>
      <c r="STS21" s="13"/>
      <c r="STT21" s="13"/>
      <c r="STU21" s="13"/>
      <c r="STV21" s="13"/>
      <c r="STW21" s="13"/>
      <c r="STX21" s="13"/>
      <c r="STY21" s="13"/>
      <c r="STZ21" s="13"/>
      <c r="SUA21" s="13"/>
      <c r="SUB21" s="13"/>
      <c r="SUC21" s="13"/>
      <c r="SUD21" s="13"/>
      <c r="SUE21" s="13"/>
      <c r="SUF21" s="13"/>
      <c r="SUG21" s="13"/>
      <c r="SUH21" s="13"/>
      <c r="SUI21" s="13"/>
      <c r="SUJ21" s="13"/>
      <c r="SUK21" s="13"/>
      <c r="SUL21" s="13"/>
      <c r="SUM21" s="13"/>
      <c r="SUN21" s="13"/>
      <c r="SUO21" s="13"/>
      <c r="SUP21" s="13"/>
      <c r="SUQ21" s="13"/>
      <c r="SUR21" s="13"/>
      <c r="SUS21" s="13"/>
      <c r="SUT21" s="13"/>
      <c r="SUU21" s="13"/>
      <c r="SUV21" s="13"/>
      <c r="SUW21" s="13"/>
      <c r="SUX21" s="13"/>
      <c r="SUY21" s="13"/>
      <c r="SUZ21" s="13"/>
      <c r="SVA21" s="13"/>
      <c r="SVB21" s="13"/>
      <c r="SVC21" s="13"/>
      <c r="SVD21" s="13"/>
      <c r="SVE21" s="13"/>
      <c r="SVF21" s="13"/>
      <c r="SVG21" s="13"/>
      <c r="SVH21" s="13"/>
      <c r="SVI21" s="13"/>
      <c r="SVJ21" s="13"/>
      <c r="SVK21" s="13"/>
      <c r="SVL21" s="13"/>
      <c r="SVM21" s="13"/>
      <c r="SVN21" s="13"/>
      <c r="SVO21" s="13"/>
      <c r="SVP21" s="13"/>
      <c r="SVQ21" s="13"/>
      <c r="SVR21" s="13"/>
      <c r="SVS21" s="13"/>
      <c r="SVT21" s="13"/>
      <c r="SVU21" s="13"/>
      <c r="SVV21" s="13"/>
      <c r="SVW21" s="13"/>
      <c r="SVX21" s="13"/>
      <c r="SVY21" s="13"/>
      <c r="SVZ21" s="13"/>
      <c r="SWA21" s="13"/>
      <c r="SWB21" s="13"/>
      <c r="SWC21" s="13"/>
      <c r="SWD21" s="13"/>
      <c r="SWE21" s="13"/>
      <c r="SWF21" s="13"/>
      <c r="SWG21" s="13"/>
      <c r="SWH21" s="13"/>
      <c r="SWI21" s="13"/>
      <c r="SWJ21" s="13"/>
      <c r="SWK21" s="13"/>
      <c r="SWL21" s="13"/>
      <c r="SWM21" s="13"/>
      <c r="SWN21" s="13"/>
      <c r="SWO21" s="13"/>
      <c r="SWP21" s="13"/>
      <c r="SWQ21" s="13"/>
      <c r="SWR21" s="13"/>
      <c r="SWS21" s="13"/>
      <c r="SWT21" s="13"/>
      <c r="SWU21" s="13"/>
      <c r="SWV21" s="13"/>
      <c r="SWW21" s="13"/>
      <c r="SWX21" s="13"/>
      <c r="SWY21" s="13"/>
      <c r="SWZ21" s="13"/>
      <c r="SXA21" s="13"/>
      <c r="SXB21" s="13"/>
      <c r="SXC21" s="13"/>
      <c r="SXD21" s="13"/>
      <c r="SXE21" s="13"/>
      <c r="SXF21" s="13"/>
      <c r="SXG21" s="13"/>
      <c r="SXH21" s="13"/>
      <c r="SXI21" s="13"/>
      <c r="SXJ21" s="13"/>
      <c r="SXK21" s="13"/>
      <c r="SXL21" s="13"/>
      <c r="SXM21" s="13"/>
      <c r="SXN21" s="13"/>
      <c r="SXO21" s="13"/>
      <c r="SXP21" s="13"/>
      <c r="SXQ21" s="13"/>
      <c r="SXR21" s="13"/>
      <c r="SXS21" s="13"/>
      <c r="SXT21" s="13"/>
      <c r="SXU21" s="13"/>
      <c r="SXV21" s="13"/>
      <c r="SXW21" s="13"/>
      <c r="SXX21" s="13"/>
      <c r="SXY21" s="13"/>
      <c r="SXZ21" s="13"/>
      <c r="SYA21" s="13"/>
      <c r="SYB21" s="13"/>
      <c r="SYC21" s="13"/>
      <c r="SYD21" s="13"/>
      <c r="SYE21" s="13"/>
      <c r="SYF21" s="13"/>
      <c r="SYG21" s="13"/>
      <c r="SYH21" s="13"/>
      <c r="SYI21" s="13"/>
      <c r="SYJ21" s="13"/>
      <c r="SYK21" s="13"/>
      <c r="SYL21" s="13"/>
      <c r="SYM21" s="13"/>
      <c r="SYN21" s="13"/>
      <c r="SYO21" s="13"/>
      <c r="SYP21" s="13"/>
      <c r="SYQ21" s="13"/>
      <c r="SYR21" s="13"/>
      <c r="SYS21" s="13"/>
      <c r="SYT21" s="13"/>
      <c r="SYU21" s="13"/>
      <c r="SYV21" s="13"/>
      <c r="SYW21" s="13"/>
      <c r="SYX21" s="13"/>
      <c r="SYY21" s="13"/>
      <c r="SYZ21" s="13"/>
      <c r="SZA21" s="13"/>
      <c r="SZB21" s="13"/>
      <c r="SZC21" s="13"/>
      <c r="SZD21" s="13"/>
      <c r="SZE21" s="13"/>
      <c r="SZF21" s="13"/>
      <c r="SZG21" s="13"/>
      <c r="SZH21" s="13"/>
      <c r="SZI21" s="13"/>
      <c r="SZJ21" s="13"/>
      <c r="SZK21" s="13"/>
      <c r="SZL21" s="13"/>
      <c r="SZM21" s="13"/>
      <c r="SZN21" s="13"/>
      <c r="SZO21" s="13"/>
      <c r="SZP21" s="13"/>
      <c r="SZQ21" s="13"/>
      <c r="SZR21" s="13"/>
      <c r="SZS21" s="13"/>
      <c r="SZT21" s="13"/>
      <c r="SZU21" s="13"/>
      <c r="SZV21" s="13"/>
      <c r="SZW21" s="13"/>
      <c r="SZX21" s="13"/>
      <c r="SZY21" s="13"/>
      <c r="SZZ21" s="13"/>
      <c r="TAA21" s="13"/>
      <c r="TAB21" s="13"/>
      <c r="TAC21" s="13"/>
      <c r="TAD21" s="13"/>
      <c r="TAE21" s="13"/>
      <c r="TAF21" s="13"/>
      <c r="TAG21" s="13"/>
      <c r="TAH21" s="13"/>
      <c r="TAI21" s="13"/>
      <c r="TAJ21" s="13"/>
      <c r="TAK21" s="13"/>
      <c r="TAL21" s="13"/>
      <c r="TAM21" s="13"/>
      <c r="TAN21" s="13"/>
      <c r="TAO21" s="13"/>
      <c r="TAP21" s="13"/>
      <c r="TAQ21" s="13"/>
      <c r="TAR21" s="13"/>
      <c r="TAS21" s="13"/>
      <c r="TAT21" s="13"/>
      <c r="TAU21" s="13"/>
      <c r="TAV21" s="13"/>
      <c r="TAW21" s="13"/>
      <c r="TAX21" s="13"/>
      <c r="TAY21" s="13"/>
      <c r="TAZ21" s="13"/>
      <c r="TBA21" s="13"/>
      <c r="TBB21" s="13"/>
      <c r="TBC21" s="13"/>
      <c r="TBD21" s="13"/>
      <c r="TBE21" s="13"/>
      <c r="TBF21" s="13"/>
      <c r="TBG21" s="13"/>
      <c r="TBH21" s="13"/>
      <c r="TBI21" s="13"/>
      <c r="TBJ21" s="13"/>
      <c r="TBK21" s="13"/>
      <c r="TBL21" s="13"/>
      <c r="TBM21" s="13"/>
      <c r="TBN21" s="13"/>
      <c r="TBO21" s="13"/>
      <c r="TBP21" s="13"/>
      <c r="TBQ21" s="13"/>
      <c r="TBR21" s="13"/>
      <c r="TBS21" s="13"/>
      <c r="TBT21" s="13"/>
      <c r="TBU21" s="13"/>
      <c r="TBV21" s="13"/>
      <c r="TBW21" s="13"/>
      <c r="TBX21" s="13"/>
      <c r="TBY21" s="13"/>
      <c r="TBZ21" s="13"/>
      <c r="TCA21" s="13"/>
      <c r="TCB21" s="13"/>
      <c r="TCC21" s="13"/>
      <c r="TCD21" s="13"/>
      <c r="TCE21" s="13"/>
      <c r="TCF21" s="13"/>
      <c r="TCG21" s="13"/>
      <c r="TCH21" s="13"/>
      <c r="TCI21" s="13"/>
      <c r="TCJ21" s="13"/>
      <c r="TCK21" s="13"/>
      <c r="TCL21" s="13"/>
      <c r="TCM21" s="13"/>
      <c r="TCN21" s="13"/>
      <c r="TCO21" s="13"/>
      <c r="TCP21" s="13"/>
      <c r="TCQ21" s="13"/>
      <c r="TCR21" s="13"/>
      <c r="TCS21" s="13"/>
      <c r="TCT21" s="13"/>
      <c r="TCU21" s="13"/>
      <c r="TCV21" s="13"/>
      <c r="TCW21" s="13"/>
      <c r="TCX21" s="13"/>
      <c r="TCY21" s="13"/>
      <c r="TCZ21" s="13"/>
      <c r="TDA21" s="13"/>
      <c r="TDB21" s="13"/>
      <c r="TDC21" s="13"/>
      <c r="TDD21" s="13"/>
      <c r="TDE21" s="13"/>
      <c r="TDF21" s="13"/>
      <c r="TDG21" s="13"/>
      <c r="TDH21" s="13"/>
      <c r="TDI21" s="13"/>
      <c r="TDJ21" s="13"/>
      <c r="TDK21" s="13"/>
      <c r="TDL21" s="13"/>
      <c r="TDM21" s="13"/>
      <c r="TDN21" s="13"/>
      <c r="TDO21" s="13"/>
      <c r="TDP21" s="13"/>
      <c r="TDQ21" s="13"/>
      <c r="TDR21" s="13"/>
      <c r="TDS21" s="13"/>
      <c r="TDT21" s="13"/>
      <c r="TDU21" s="13"/>
      <c r="TDV21" s="13"/>
      <c r="TDW21" s="13"/>
      <c r="TDX21" s="13"/>
      <c r="TDY21" s="13"/>
      <c r="TDZ21" s="13"/>
      <c r="TEA21" s="13"/>
      <c r="TEB21" s="13"/>
      <c r="TEC21" s="13"/>
      <c r="TED21" s="13"/>
      <c r="TEE21" s="13"/>
      <c r="TEF21" s="13"/>
      <c r="TEG21" s="13"/>
      <c r="TEH21" s="13"/>
      <c r="TEI21" s="13"/>
      <c r="TEJ21" s="13"/>
      <c r="TEK21" s="13"/>
      <c r="TEL21" s="13"/>
      <c r="TEM21" s="13"/>
      <c r="TEN21" s="13"/>
      <c r="TEO21" s="13"/>
      <c r="TEP21" s="13"/>
      <c r="TEQ21" s="13"/>
      <c r="TER21" s="13"/>
      <c r="TES21" s="13"/>
      <c r="TET21" s="13"/>
      <c r="TEU21" s="13"/>
      <c r="TEV21" s="13"/>
      <c r="TEW21" s="13"/>
      <c r="TEX21" s="13"/>
      <c r="TEY21" s="13"/>
      <c r="TEZ21" s="13"/>
      <c r="TFA21" s="13"/>
      <c r="TFB21" s="13"/>
      <c r="TFC21" s="13"/>
      <c r="TFD21" s="13"/>
      <c r="TFE21" s="13"/>
      <c r="TFF21" s="13"/>
      <c r="TFG21" s="13"/>
      <c r="TFH21" s="13"/>
      <c r="TFI21" s="13"/>
      <c r="TFJ21" s="13"/>
      <c r="TFK21" s="13"/>
      <c r="TFL21" s="13"/>
      <c r="TFM21" s="13"/>
      <c r="TFN21" s="13"/>
      <c r="TFO21" s="13"/>
      <c r="TFP21" s="13"/>
      <c r="TFQ21" s="13"/>
      <c r="TFR21" s="13"/>
      <c r="TFS21" s="13"/>
      <c r="TFT21" s="13"/>
      <c r="TFU21" s="13"/>
      <c r="TFV21" s="13"/>
      <c r="TFW21" s="13"/>
      <c r="TFX21" s="13"/>
      <c r="TFY21" s="13"/>
      <c r="TFZ21" s="13"/>
      <c r="TGA21" s="13"/>
      <c r="TGB21" s="13"/>
      <c r="TGC21" s="13"/>
      <c r="TGD21" s="13"/>
      <c r="TGE21" s="13"/>
      <c r="TGF21" s="13"/>
      <c r="TGG21" s="13"/>
      <c r="TGH21" s="13"/>
      <c r="TGI21" s="13"/>
      <c r="TGJ21" s="13"/>
      <c r="TGK21" s="13"/>
      <c r="TGL21" s="13"/>
      <c r="TGM21" s="13"/>
      <c r="TGN21" s="13"/>
      <c r="TGO21" s="13"/>
      <c r="TGP21" s="13"/>
      <c r="TGQ21" s="13"/>
      <c r="TGR21" s="13"/>
      <c r="TGS21" s="13"/>
      <c r="TGT21" s="13"/>
      <c r="TGU21" s="13"/>
      <c r="TGV21" s="13"/>
      <c r="TGW21" s="13"/>
      <c r="TGX21" s="13"/>
      <c r="TGY21" s="13"/>
      <c r="TGZ21" s="13"/>
      <c r="THA21" s="13"/>
      <c r="THB21" s="13"/>
      <c r="THC21" s="13"/>
      <c r="THD21" s="13"/>
      <c r="THE21" s="13"/>
      <c r="THF21" s="13"/>
      <c r="THG21" s="13"/>
      <c r="THH21" s="13"/>
      <c r="THI21" s="13"/>
      <c r="THJ21" s="13"/>
      <c r="THK21" s="13"/>
      <c r="THL21" s="13"/>
      <c r="THM21" s="13"/>
      <c r="THN21" s="13"/>
      <c r="THO21" s="13"/>
      <c r="THP21" s="13"/>
      <c r="THQ21" s="13"/>
      <c r="THR21" s="13"/>
      <c r="THS21" s="13"/>
      <c r="THT21" s="13"/>
      <c r="THU21" s="13"/>
      <c r="THV21" s="13"/>
      <c r="THW21" s="13"/>
      <c r="THX21" s="13"/>
      <c r="THY21" s="13"/>
      <c r="THZ21" s="13"/>
      <c r="TIA21" s="13"/>
      <c r="TIB21" s="13"/>
      <c r="TIC21" s="13"/>
      <c r="TID21" s="13"/>
      <c r="TIE21" s="13"/>
      <c r="TIF21" s="13"/>
      <c r="TIG21" s="13"/>
      <c r="TIH21" s="13"/>
      <c r="TII21" s="13"/>
      <c r="TIJ21" s="13"/>
      <c r="TIK21" s="13"/>
      <c r="TIL21" s="13"/>
      <c r="TIM21" s="13"/>
      <c r="TIN21" s="13"/>
      <c r="TIO21" s="13"/>
      <c r="TIP21" s="13"/>
      <c r="TIQ21" s="13"/>
      <c r="TIR21" s="13"/>
      <c r="TIS21" s="13"/>
      <c r="TIT21" s="13"/>
      <c r="TIU21" s="13"/>
      <c r="TIV21" s="13"/>
      <c r="TIW21" s="13"/>
      <c r="TIX21" s="13"/>
      <c r="TIY21" s="13"/>
      <c r="TIZ21" s="13"/>
      <c r="TJA21" s="13"/>
      <c r="TJB21" s="13"/>
      <c r="TJC21" s="13"/>
      <c r="TJD21" s="13"/>
      <c r="TJE21" s="13"/>
      <c r="TJF21" s="13"/>
      <c r="TJG21" s="13"/>
      <c r="TJH21" s="13"/>
      <c r="TJI21" s="13"/>
      <c r="TJJ21" s="13"/>
      <c r="TJK21" s="13"/>
      <c r="TJL21" s="13"/>
      <c r="TJM21" s="13"/>
      <c r="TJN21" s="13"/>
      <c r="TJO21" s="13"/>
      <c r="TJP21" s="13"/>
      <c r="TJQ21" s="13"/>
      <c r="TJR21" s="13"/>
      <c r="TJS21" s="13"/>
      <c r="TJT21" s="13"/>
      <c r="TJU21" s="13"/>
      <c r="TJV21" s="13"/>
      <c r="TJW21" s="13"/>
      <c r="TJX21" s="13"/>
      <c r="TJY21" s="13"/>
      <c r="TJZ21" s="13"/>
      <c r="TKA21" s="13"/>
      <c r="TKB21" s="13"/>
      <c r="TKC21" s="13"/>
      <c r="TKD21" s="13"/>
      <c r="TKE21" s="13"/>
      <c r="TKF21" s="13"/>
      <c r="TKG21" s="13"/>
      <c r="TKH21" s="13"/>
      <c r="TKI21" s="13"/>
      <c r="TKJ21" s="13"/>
      <c r="TKK21" s="13"/>
      <c r="TKL21" s="13"/>
      <c r="TKM21" s="13"/>
      <c r="TKN21" s="13"/>
      <c r="TKO21" s="13"/>
      <c r="TKP21" s="13"/>
      <c r="TKQ21" s="13"/>
      <c r="TKR21" s="13"/>
      <c r="TKS21" s="13"/>
      <c r="TKT21" s="13"/>
      <c r="TKU21" s="13"/>
      <c r="TKV21" s="13"/>
      <c r="TKW21" s="13"/>
      <c r="TKX21" s="13"/>
      <c r="TKY21" s="13"/>
      <c r="TKZ21" s="13"/>
      <c r="TLA21" s="13"/>
      <c r="TLB21" s="13"/>
      <c r="TLC21" s="13"/>
      <c r="TLD21" s="13"/>
      <c r="TLE21" s="13"/>
      <c r="TLF21" s="13"/>
      <c r="TLG21" s="13"/>
      <c r="TLH21" s="13"/>
      <c r="TLI21" s="13"/>
      <c r="TLJ21" s="13"/>
      <c r="TLK21" s="13"/>
      <c r="TLL21" s="13"/>
      <c r="TLM21" s="13"/>
      <c r="TLN21" s="13"/>
      <c r="TLO21" s="13"/>
      <c r="TLP21" s="13"/>
      <c r="TLQ21" s="13"/>
      <c r="TLR21" s="13"/>
      <c r="TLS21" s="13"/>
      <c r="TLT21" s="13"/>
      <c r="TLU21" s="13"/>
      <c r="TLV21" s="13"/>
      <c r="TLW21" s="13"/>
      <c r="TLX21" s="13"/>
      <c r="TLY21" s="13"/>
      <c r="TLZ21" s="13"/>
      <c r="TMA21" s="13"/>
      <c r="TMB21" s="13"/>
      <c r="TMC21" s="13"/>
      <c r="TMD21" s="13"/>
      <c r="TME21" s="13"/>
      <c r="TMF21" s="13"/>
      <c r="TMG21" s="13"/>
      <c r="TMH21" s="13"/>
      <c r="TMI21" s="13"/>
      <c r="TMJ21" s="13"/>
      <c r="TMK21" s="13"/>
      <c r="TML21" s="13"/>
      <c r="TMM21" s="13"/>
      <c r="TMN21" s="13"/>
      <c r="TMO21" s="13"/>
      <c r="TMP21" s="13"/>
      <c r="TMQ21" s="13"/>
      <c r="TMR21" s="13"/>
      <c r="TMS21" s="13"/>
      <c r="TMT21" s="13"/>
      <c r="TMU21" s="13"/>
      <c r="TMV21" s="13"/>
      <c r="TMW21" s="13"/>
      <c r="TMX21" s="13"/>
      <c r="TMY21" s="13"/>
      <c r="TMZ21" s="13"/>
      <c r="TNA21" s="13"/>
      <c r="TNB21" s="13"/>
      <c r="TNC21" s="13"/>
      <c r="TND21" s="13"/>
      <c r="TNE21" s="13"/>
      <c r="TNF21" s="13"/>
      <c r="TNG21" s="13"/>
      <c r="TNH21" s="13"/>
      <c r="TNI21" s="13"/>
      <c r="TNJ21" s="13"/>
      <c r="TNK21" s="13"/>
      <c r="TNL21" s="13"/>
      <c r="TNM21" s="13"/>
      <c r="TNN21" s="13"/>
      <c r="TNO21" s="13"/>
      <c r="TNP21" s="13"/>
      <c r="TNQ21" s="13"/>
      <c r="TNR21" s="13"/>
      <c r="TNS21" s="13"/>
      <c r="TNT21" s="13"/>
      <c r="TNU21" s="13"/>
      <c r="TNV21" s="13"/>
      <c r="TNW21" s="13"/>
      <c r="TNX21" s="13"/>
      <c r="TNY21" s="13"/>
      <c r="TNZ21" s="13"/>
      <c r="TOA21" s="13"/>
      <c r="TOB21" s="13"/>
      <c r="TOC21" s="13"/>
      <c r="TOD21" s="13"/>
      <c r="TOE21" s="13"/>
      <c r="TOF21" s="13"/>
      <c r="TOG21" s="13"/>
      <c r="TOH21" s="13"/>
      <c r="TOI21" s="13"/>
      <c r="TOJ21" s="13"/>
      <c r="TOK21" s="13"/>
      <c r="TOL21" s="13"/>
      <c r="TOM21" s="13"/>
      <c r="TON21" s="13"/>
      <c r="TOO21" s="13"/>
      <c r="TOP21" s="13"/>
      <c r="TOQ21" s="13"/>
      <c r="TOR21" s="13"/>
      <c r="TOS21" s="13"/>
      <c r="TOT21" s="13"/>
      <c r="TOU21" s="13"/>
      <c r="TOV21" s="13"/>
      <c r="TOW21" s="13"/>
      <c r="TOX21" s="13"/>
      <c r="TOY21" s="13"/>
      <c r="TOZ21" s="13"/>
      <c r="TPA21" s="13"/>
      <c r="TPB21" s="13"/>
      <c r="TPC21" s="13"/>
      <c r="TPD21" s="13"/>
      <c r="TPE21" s="13"/>
      <c r="TPF21" s="13"/>
      <c r="TPG21" s="13"/>
      <c r="TPH21" s="13"/>
      <c r="TPI21" s="13"/>
      <c r="TPJ21" s="13"/>
      <c r="TPK21" s="13"/>
      <c r="TPL21" s="13"/>
      <c r="TPM21" s="13"/>
      <c r="TPN21" s="13"/>
      <c r="TPO21" s="13"/>
      <c r="TPP21" s="13"/>
      <c r="TPQ21" s="13"/>
      <c r="TPR21" s="13"/>
      <c r="TPS21" s="13"/>
      <c r="TPT21" s="13"/>
      <c r="TPU21" s="13"/>
      <c r="TPV21" s="13"/>
      <c r="TPW21" s="13"/>
      <c r="TPX21" s="13"/>
      <c r="TPY21" s="13"/>
      <c r="TPZ21" s="13"/>
      <c r="TQA21" s="13"/>
      <c r="TQB21" s="13"/>
      <c r="TQC21" s="13"/>
      <c r="TQD21" s="13"/>
      <c r="TQE21" s="13"/>
      <c r="TQF21" s="13"/>
      <c r="TQG21" s="13"/>
      <c r="TQH21" s="13"/>
      <c r="TQI21" s="13"/>
      <c r="TQJ21" s="13"/>
      <c r="TQK21" s="13"/>
      <c r="TQL21" s="13"/>
      <c r="TQM21" s="13"/>
      <c r="TQN21" s="13"/>
      <c r="TQO21" s="13"/>
      <c r="TQP21" s="13"/>
      <c r="TQQ21" s="13"/>
      <c r="TQR21" s="13"/>
      <c r="TQS21" s="13"/>
      <c r="TQT21" s="13"/>
      <c r="TQU21" s="13"/>
      <c r="TQV21" s="13"/>
      <c r="TQW21" s="13"/>
      <c r="TQX21" s="13"/>
      <c r="TQY21" s="13"/>
      <c r="TQZ21" s="13"/>
      <c r="TRA21" s="13"/>
      <c r="TRB21" s="13"/>
      <c r="TRC21" s="13"/>
      <c r="TRD21" s="13"/>
      <c r="TRE21" s="13"/>
      <c r="TRF21" s="13"/>
      <c r="TRG21" s="13"/>
      <c r="TRH21" s="13"/>
      <c r="TRI21" s="13"/>
      <c r="TRJ21" s="13"/>
      <c r="TRK21" s="13"/>
      <c r="TRL21" s="13"/>
      <c r="TRM21" s="13"/>
      <c r="TRN21" s="13"/>
      <c r="TRO21" s="13"/>
      <c r="TRP21" s="13"/>
      <c r="TRQ21" s="13"/>
      <c r="TRR21" s="13"/>
      <c r="TRS21" s="13"/>
      <c r="TRT21" s="13"/>
      <c r="TRU21" s="13"/>
      <c r="TRV21" s="13"/>
      <c r="TRW21" s="13"/>
      <c r="TRX21" s="13"/>
      <c r="TRY21" s="13"/>
      <c r="TRZ21" s="13"/>
      <c r="TSA21" s="13"/>
      <c r="TSB21" s="13"/>
      <c r="TSC21" s="13"/>
      <c r="TSD21" s="13"/>
      <c r="TSE21" s="13"/>
      <c r="TSF21" s="13"/>
      <c r="TSG21" s="13"/>
      <c r="TSH21" s="13"/>
      <c r="TSI21" s="13"/>
      <c r="TSJ21" s="13"/>
      <c r="TSK21" s="13"/>
      <c r="TSL21" s="13"/>
      <c r="TSM21" s="13"/>
      <c r="TSN21" s="13"/>
      <c r="TSO21" s="13"/>
      <c r="TSP21" s="13"/>
      <c r="TSQ21" s="13"/>
      <c r="TSR21" s="13"/>
      <c r="TSS21" s="13"/>
      <c r="TST21" s="13"/>
      <c r="TSU21" s="13"/>
      <c r="TSV21" s="13"/>
      <c r="TSW21" s="13"/>
      <c r="TSX21" s="13"/>
      <c r="TSY21" s="13"/>
      <c r="TSZ21" s="13"/>
      <c r="TTA21" s="13"/>
      <c r="TTB21" s="13"/>
      <c r="TTC21" s="13"/>
      <c r="TTD21" s="13"/>
      <c r="TTE21" s="13"/>
      <c r="TTF21" s="13"/>
      <c r="TTG21" s="13"/>
      <c r="TTH21" s="13"/>
      <c r="TTI21" s="13"/>
      <c r="TTJ21" s="13"/>
      <c r="TTK21" s="13"/>
      <c r="TTL21" s="13"/>
      <c r="TTM21" s="13"/>
      <c r="TTN21" s="13"/>
      <c r="TTO21" s="13"/>
      <c r="TTP21" s="13"/>
      <c r="TTQ21" s="13"/>
      <c r="TTR21" s="13"/>
      <c r="TTS21" s="13"/>
      <c r="TTT21" s="13"/>
      <c r="TTU21" s="13"/>
      <c r="TTV21" s="13"/>
      <c r="TTW21" s="13"/>
      <c r="TTX21" s="13"/>
      <c r="TTY21" s="13"/>
      <c r="TTZ21" s="13"/>
      <c r="TUA21" s="13"/>
      <c r="TUB21" s="13"/>
      <c r="TUC21" s="13"/>
      <c r="TUD21" s="13"/>
      <c r="TUE21" s="13"/>
      <c r="TUF21" s="13"/>
      <c r="TUG21" s="13"/>
      <c r="TUH21" s="13"/>
      <c r="TUI21" s="13"/>
      <c r="TUJ21" s="13"/>
      <c r="TUK21" s="13"/>
      <c r="TUL21" s="13"/>
      <c r="TUM21" s="13"/>
      <c r="TUN21" s="13"/>
      <c r="TUO21" s="13"/>
      <c r="TUP21" s="13"/>
      <c r="TUQ21" s="13"/>
      <c r="TUR21" s="13"/>
      <c r="TUS21" s="13"/>
      <c r="TUT21" s="13"/>
      <c r="TUU21" s="13"/>
      <c r="TUV21" s="13"/>
      <c r="TUW21" s="13"/>
      <c r="TUX21" s="13"/>
      <c r="TUY21" s="13"/>
      <c r="TUZ21" s="13"/>
      <c r="TVA21" s="13"/>
      <c r="TVB21" s="13"/>
      <c r="TVC21" s="13"/>
      <c r="TVD21" s="13"/>
      <c r="TVE21" s="13"/>
      <c r="TVF21" s="13"/>
      <c r="TVG21" s="13"/>
      <c r="TVH21" s="13"/>
      <c r="TVI21" s="13"/>
      <c r="TVJ21" s="13"/>
      <c r="TVK21" s="13"/>
      <c r="TVL21" s="13"/>
      <c r="TVM21" s="13"/>
      <c r="TVN21" s="13"/>
      <c r="TVO21" s="13"/>
      <c r="TVP21" s="13"/>
      <c r="TVQ21" s="13"/>
      <c r="TVR21" s="13"/>
      <c r="TVS21" s="13"/>
      <c r="TVT21" s="13"/>
      <c r="TVU21" s="13"/>
      <c r="TVV21" s="13"/>
      <c r="TVW21" s="13"/>
      <c r="TVX21" s="13"/>
      <c r="TVY21" s="13"/>
      <c r="TVZ21" s="13"/>
      <c r="TWA21" s="13"/>
      <c r="TWB21" s="13"/>
      <c r="TWC21" s="13"/>
      <c r="TWD21" s="13"/>
      <c r="TWE21" s="13"/>
      <c r="TWF21" s="13"/>
      <c r="TWG21" s="13"/>
      <c r="TWH21" s="13"/>
      <c r="TWI21" s="13"/>
      <c r="TWJ21" s="13"/>
      <c r="TWK21" s="13"/>
      <c r="TWL21" s="13"/>
      <c r="TWM21" s="13"/>
      <c r="TWN21" s="13"/>
      <c r="TWO21" s="13"/>
      <c r="TWP21" s="13"/>
      <c r="TWQ21" s="13"/>
      <c r="TWR21" s="13"/>
      <c r="TWS21" s="13"/>
      <c r="TWT21" s="13"/>
      <c r="TWU21" s="13"/>
      <c r="TWV21" s="13"/>
      <c r="TWW21" s="13"/>
      <c r="TWX21" s="13"/>
      <c r="TWY21" s="13"/>
      <c r="TWZ21" s="13"/>
      <c r="TXA21" s="13"/>
      <c r="TXB21" s="13"/>
      <c r="TXC21" s="13"/>
      <c r="TXD21" s="13"/>
      <c r="TXE21" s="13"/>
      <c r="TXF21" s="13"/>
      <c r="TXG21" s="13"/>
      <c r="TXH21" s="13"/>
      <c r="TXI21" s="13"/>
      <c r="TXJ21" s="13"/>
      <c r="TXK21" s="13"/>
      <c r="TXL21" s="13"/>
      <c r="TXM21" s="13"/>
      <c r="TXN21" s="13"/>
      <c r="TXO21" s="13"/>
      <c r="TXP21" s="13"/>
      <c r="TXQ21" s="13"/>
      <c r="TXR21" s="13"/>
      <c r="TXS21" s="13"/>
      <c r="TXT21" s="13"/>
      <c r="TXU21" s="13"/>
      <c r="TXV21" s="13"/>
      <c r="TXW21" s="13"/>
      <c r="TXX21" s="13"/>
      <c r="TXY21" s="13"/>
      <c r="TXZ21" s="13"/>
      <c r="TYA21" s="13"/>
      <c r="TYB21" s="13"/>
      <c r="TYC21" s="13"/>
      <c r="TYD21" s="13"/>
      <c r="TYE21" s="13"/>
      <c r="TYF21" s="13"/>
      <c r="TYG21" s="13"/>
      <c r="TYH21" s="13"/>
      <c r="TYI21" s="13"/>
      <c r="TYJ21" s="13"/>
      <c r="TYK21" s="13"/>
      <c r="TYL21" s="13"/>
      <c r="TYM21" s="13"/>
      <c r="TYN21" s="13"/>
      <c r="TYO21" s="13"/>
      <c r="TYP21" s="13"/>
      <c r="TYQ21" s="13"/>
      <c r="TYR21" s="13"/>
      <c r="TYS21" s="13"/>
      <c r="TYT21" s="13"/>
      <c r="TYU21" s="13"/>
      <c r="TYV21" s="13"/>
      <c r="TYW21" s="13"/>
      <c r="TYX21" s="13"/>
      <c r="TYY21" s="13"/>
      <c r="TYZ21" s="13"/>
      <c r="TZA21" s="13"/>
      <c r="TZB21" s="13"/>
      <c r="TZC21" s="13"/>
      <c r="TZD21" s="13"/>
      <c r="TZE21" s="13"/>
      <c r="TZF21" s="13"/>
      <c r="TZG21" s="13"/>
      <c r="TZH21" s="13"/>
      <c r="TZI21" s="13"/>
      <c r="TZJ21" s="13"/>
      <c r="TZK21" s="13"/>
      <c r="TZL21" s="13"/>
      <c r="TZM21" s="13"/>
      <c r="TZN21" s="13"/>
      <c r="TZO21" s="13"/>
      <c r="TZP21" s="13"/>
      <c r="TZQ21" s="13"/>
      <c r="TZR21" s="13"/>
      <c r="TZS21" s="13"/>
      <c r="TZT21" s="13"/>
      <c r="TZU21" s="13"/>
      <c r="TZV21" s="13"/>
      <c r="TZW21" s="13"/>
      <c r="TZX21" s="13"/>
      <c r="TZY21" s="13"/>
      <c r="TZZ21" s="13"/>
      <c r="UAA21" s="13"/>
      <c r="UAB21" s="13"/>
      <c r="UAC21" s="13"/>
      <c r="UAD21" s="13"/>
      <c r="UAE21" s="13"/>
      <c r="UAF21" s="13"/>
      <c r="UAG21" s="13"/>
      <c r="UAH21" s="13"/>
      <c r="UAI21" s="13"/>
      <c r="UAJ21" s="13"/>
      <c r="UAK21" s="13"/>
      <c r="UAL21" s="13"/>
      <c r="UAM21" s="13"/>
      <c r="UAN21" s="13"/>
      <c r="UAO21" s="13"/>
      <c r="UAP21" s="13"/>
      <c r="UAQ21" s="13"/>
      <c r="UAR21" s="13"/>
      <c r="UAS21" s="13"/>
      <c r="UAT21" s="13"/>
      <c r="UAU21" s="13"/>
      <c r="UAV21" s="13"/>
      <c r="UAW21" s="13"/>
      <c r="UAX21" s="13"/>
      <c r="UAY21" s="13"/>
      <c r="UAZ21" s="13"/>
      <c r="UBA21" s="13"/>
      <c r="UBB21" s="13"/>
      <c r="UBC21" s="13"/>
      <c r="UBD21" s="13"/>
      <c r="UBE21" s="13"/>
      <c r="UBF21" s="13"/>
      <c r="UBG21" s="13"/>
      <c r="UBH21" s="13"/>
      <c r="UBI21" s="13"/>
      <c r="UBJ21" s="13"/>
      <c r="UBK21" s="13"/>
      <c r="UBL21" s="13"/>
      <c r="UBM21" s="13"/>
      <c r="UBN21" s="13"/>
      <c r="UBO21" s="13"/>
      <c r="UBP21" s="13"/>
      <c r="UBQ21" s="13"/>
      <c r="UBR21" s="13"/>
      <c r="UBS21" s="13"/>
      <c r="UBT21" s="13"/>
      <c r="UBU21" s="13"/>
      <c r="UBV21" s="13"/>
      <c r="UBW21" s="13"/>
      <c r="UBX21" s="13"/>
      <c r="UBY21" s="13"/>
      <c r="UBZ21" s="13"/>
      <c r="UCA21" s="13"/>
      <c r="UCB21" s="13"/>
      <c r="UCC21" s="13"/>
      <c r="UCD21" s="13"/>
      <c r="UCE21" s="13"/>
      <c r="UCF21" s="13"/>
      <c r="UCG21" s="13"/>
      <c r="UCH21" s="13"/>
      <c r="UCI21" s="13"/>
      <c r="UCJ21" s="13"/>
      <c r="UCK21" s="13"/>
      <c r="UCL21" s="13"/>
      <c r="UCM21" s="13"/>
      <c r="UCN21" s="13"/>
      <c r="UCO21" s="13"/>
      <c r="UCP21" s="13"/>
      <c r="UCQ21" s="13"/>
      <c r="UCR21" s="13"/>
      <c r="UCS21" s="13"/>
      <c r="UCT21" s="13"/>
      <c r="UCU21" s="13"/>
      <c r="UCV21" s="13"/>
      <c r="UCW21" s="13"/>
      <c r="UCX21" s="13"/>
      <c r="UCY21" s="13"/>
      <c r="UCZ21" s="13"/>
      <c r="UDA21" s="13"/>
      <c r="UDB21" s="13"/>
      <c r="UDC21" s="13"/>
      <c r="UDD21" s="13"/>
      <c r="UDE21" s="13"/>
      <c r="UDF21" s="13"/>
      <c r="UDG21" s="13"/>
      <c r="UDH21" s="13"/>
      <c r="UDI21" s="13"/>
      <c r="UDJ21" s="13"/>
      <c r="UDK21" s="13"/>
      <c r="UDL21" s="13"/>
      <c r="UDM21" s="13"/>
      <c r="UDN21" s="13"/>
      <c r="UDO21" s="13"/>
      <c r="UDP21" s="13"/>
      <c r="UDQ21" s="13"/>
      <c r="UDR21" s="13"/>
      <c r="UDS21" s="13"/>
      <c r="UDT21" s="13"/>
      <c r="UDU21" s="13"/>
      <c r="UDV21" s="13"/>
      <c r="UDW21" s="13"/>
      <c r="UDX21" s="13"/>
      <c r="UDY21" s="13"/>
      <c r="UDZ21" s="13"/>
      <c r="UEA21" s="13"/>
      <c r="UEB21" s="13"/>
      <c r="UEC21" s="13"/>
      <c r="UED21" s="13"/>
      <c r="UEE21" s="13"/>
      <c r="UEF21" s="13"/>
      <c r="UEG21" s="13"/>
      <c r="UEH21" s="13"/>
      <c r="UEI21" s="13"/>
      <c r="UEJ21" s="13"/>
      <c r="UEK21" s="13"/>
      <c r="UEL21" s="13"/>
      <c r="UEM21" s="13"/>
      <c r="UEN21" s="13"/>
      <c r="UEO21" s="13"/>
      <c r="UEP21" s="13"/>
      <c r="UEQ21" s="13"/>
      <c r="UER21" s="13"/>
      <c r="UES21" s="13"/>
      <c r="UET21" s="13"/>
      <c r="UEU21" s="13"/>
      <c r="UEV21" s="13"/>
      <c r="UEW21" s="13"/>
      <c r="UEX21" s="13"/>
      <c r="UEY21" s="13"/>
      <c r="UEZ21" s="13"/>
      <c r="UFA21" s="13"/>
      <c r="UFB21" s="13"/>
      <c r="UFC21" s="13"/>
      <c r="UFD21" s="13"/>
      <c r="UFE21" s="13"/>
      <c r="UFF21" s="13"/>
      <c r="UFG21" s="13"/>
      <c r="UFH21" s="13"/>
      <c r="UFI21" s="13"/>
      <c r="UFJ21" s="13"/>
      <c r="UFK21" s="13"/>
      <c r="UFL21" s="13"/>
      <c r="UFM21" s="13"/>
      <c r="UFN21" s="13"/>
      <c r="UFO21" s="13"/>
      <c r="UFP21" s="13"/>
      <c r="UFQ21" s="13"/>
      <c r="UFR21" s="13"/>
      <c r="UFS21" s="13"/>
      <c r="UFT21" s="13"/>
      <c r="UFU21" s="13"/>
      <c r="UFV21" s="13"/>
      <c r="UFW21" s="13"/>
      <c r="UFX21" s="13"/>
      <c r="UFY21" s="13"/>
      <c r="UFZ21" s="13"/>
      <c r="UGA21" s="13"/>
      <c r="UGB21" s="13"/>
      <c r="UGC21" s="13"/>
      <c r="UGD21" s="13"/>
      <c r="UGE21" s="13"/>
      <c r="UGF21" s="13"/>
      <c r="UGG21" s="13"/>
      <c r="UGH21" s="13"/>
      <c r="UGI21" s="13"/>
      <c r="UGJ21" s="13"/>
      <c r="UGK21" s="13"/>
      <c r="UGL21" s="13"/>
      <c r="UGM21" s="13"/>
      <c r="UGN21" s="13"/>
      <c r="UGO21" s="13"/>
      <c r="UGP21" s="13"/>
      <c r="UGQ21" s="13"/>
      <c r="UGR21" s="13"/>
      <c r="UGS21" s="13"/>
      <c r="UGT21" s="13"/>
      <c r="UGU21" s="13"/>
      <c r="UGV21" s="13"/>
      <c r="UGW21" s="13"/>
      <c r="UGX21" s="13"/>
      <c r="UGY21" s="13"/>
      <c r="UGZ21" s="13"/>
      <c r="UHA21" s="13"/>
      <c r="UHB21" s="13"/>
      <c r="UHC21" s="13"/>
      <c r="UHD21" s="13"/>
      <c r="UHE21" s="13"/>
      <c r="UHF21" s="13"/>
      <c r="UHG21" s="13"/>
      <c r="UHH21" s="13"/>
      <c r="UHI21" s="13"/>
      <c r="UHJ21" s="13"/>
      <c r="UHK21" s="13"/>
      <c r="UHL21" s="13"/>
      <c r="UHM21" s="13"/>
      <c r="UHN21" s="13"/>
      <c r="UHO21" s="13"/>
      <c r="UHP21" s="13"/>
      <c r="UHQ21" s="13"/>
      <c r="UHR21" s="13"/>
      <c r="UHS21" s="13"/>
      <c r="UHT21" s="13"/>
      <c r="UHU21" s="13"/>
      <c r="UHV21" s="13"/>
      <c r="UHW21" s="13"/>
      <c r="UHX21" s="13"/>
      <c r="UHY21" s="13"/>
      <c r="UHZ21" s="13"/>
      <c r="UIA21" s="13"/>
      <c r="UIB21" s="13"/>
      <c r="UIC21" s="13"/>
      <c r="UID21" s="13"/>
      <c r="UIE21" s="13"/>
      <c r="UIF21" s="13"/>
      <c r="UIG21" s="13"/>
      <c r="UIH21" s="13"/>
      <c r="UII21" s="13"/>
      <c r="UIJ21" s="13"/>
      <c r="UIK21" s="13"/>
      <c r="UIL21" s="13"/>
      <c r="UIM21" s="13"/>
      <c r="UIN21" s="13"/>
      <c r="UIO21" s="13"/>
      <c r="UIP21" s="13"/>
      <c r="UIQ21" s="13"/>
      <c r="UIR21" s="13"/>
      <c r="UIS21" s="13"/>
      <c r="UIT21" s="13"/>
      <c r="UIU21" s="13"/>
      <c r="UIV21" s="13"/>
      <c r="UIW21" s="13"/>
      <c r="UIX21" s="13"/>
      <c r="UIY21" s="13"/>
      <c r="UIZ21" s="13"/>
      <c r="UJA21" s="13"/>
      <c r="UJB21" s="13"/>
      <c r="UJC21" s="13"/>
      <c r="UJD21" s="13"/>
      <c r="UJE21" s="13"/>
      <c r="UJF21" s="13"/>
      <c r="UJG21" s="13"/>
      <c r="UJH21" s="13"/>
      <c r="UJI21" s="13"/>
      <c r="UJJ21" s="13"/>
      <c r="UJK21" s="13"/>
      <c r="UJL21" s="13"/>
      <c r="UJM21" s="13"/>
      <c r="UJN21" s="13"/>
      <c r="UJO21" s="13"/>
      <c r="UJP21" s="13"/>
      <c r="UJQ21" s="13"/>
      <c r="UJR21" s="13"/>
      <c r="UJS21" s="13"/>
      <c r="UJT21" s="13"/>
      <c r="UJU21" s="13"/>
      <c r="UJV21" s="13"/>
      <c r="UJW21" s="13"/>
      <c r="UJX21" s="13"/>
      <c r="UJY21" s="13"/>
      <c r="UJZ21" s="13"/>
      <c r="UKA21" s="13"/>
      <c r="UKB21" s="13"/>
      <c r="UKC21" s="13"/>
      <c r="UKD21" s="13"/>
      <c r="UKE21" s="13"/>
      <c r="UKF21" s="13"/>
      <c r="UKG21" s="13"/>
      <c r="UKH21" s="13"/>
      <c r="UKI21" s="13"/>
      <c r="UKJ21" s="13"/>
      <c r="UKK21" s="13"/>
      <c r="UKL21" s="13"/>
      <c r="UKM21" s="13"/>
      <c r="UKN21" s="13"/>
      <c r="UKO21" s="13"/>
      <c r="UKP21" s="13"/>
      <c r="UKQ21" s="13"/>
      <c r="UKR21" s="13"/>
      <c r="UKS21" s="13"/>
      <c r="UKT21" s="13"/>
      <c r="UKU21" s="13"/>
      <c r="UKV21" s="13"/>
      <c r="UKW21" s="13"/>
      <c r="UKX21" s="13"/>
      <c r="UKY21" s="13"/>
      <c r="UKZ21" s="13"/>
      <c r="ULA21" s="13"/>
      <c r="ULB21" s="13"/>
      <c r="ULC21" s="13"/>
      <c r="ULD21" s="13"/>
      <c r="ULE21" s="13"/>
      <c r="ULF21" s="13"/>
      <c r="ULG21" s="13"/>
      <c r="ULH21" s="13"/>
      <c r="ULI21" s="13"/>
      <c r="ULJ21" s="13"/>
      <c r="ULK21" s="13"/>
      <c r="ULL21" s="13"/>
      <c r="ULM21" s="13"/>
      <c r="ULN21" s="13"/>
      <c r="ULO21" s="13"/>
      <c r="ULP21" s="13"/>
      <c r="ULQ21" s="13"/>
      <c r="ULR21" s="13"/>
      <c r="ULS21" s="13"/>
      <c r="ULT21" s="13"/>
      <c r="ULU21" s="13"/>
      <c r="ULV21" s="13"/>
      <c r="ULW21" s="13"/>
      <c r="ULX21" s="13"/>
      <c r="ULY21" s="13"/>
      <c r="ULZ21" s="13"/>
      <c r="UMA21" s="13"/>
      <c r="UMB21" s="13"/>
      <c r="UMC21" s="13"/>
      <c r="UMD21" s="13"/>
      <c r="UME21" s="13"/>
      <c r="UMF21" s="13"/>
      <c r="UMG21" s="13"/>
      <c r="UMH21" s="13"/>
      <c r="UMI21" s="13"/>
      <c r="UMJ21" s="13"/>
      <c r="UMK21" s="13"/>
      <c r="UML21" s="13"/>
      <c r="UMM21" s="13"/>
      <c r="UMN21" s="13"/>
      <c r="UMO21" s="13"/>
      <c r="UMP21" s="13"/>
      <c r="UMQ21" s="13"/>
      <c r="UMR21" s="13"/>
      <c r="UMS21" s="13"/>
      <c r="UMT21" s="13"/>
      <c r="UMU21" s="13"/>
      <c r="UMV21" s="13"/>
      <c r="UMW21" s="13"/>
      <c r="UMX21" s="13"/>
      <c r="UMY21" s="13"/>
      <c r="UMZ21" s="13"/>
      <c r="UNA21" s="13"/>
      <c r="UNB21" s="13"/>
      <c r="UNC21" s="13"/>
      <c r="UND21" s="13"/>
      <c r="UNE21" s="13"/>
      <c r="UNF21" s="13"/>
      <c r="UNG21" s="13"/>
      <c r="UNH21" s="13"/>
      <c r="UNI21" s="13"/>
      <c r="UNJ21" s="13"/>
      <c r="UNK21" s="13"/>
      <c r="UNL21" s="13"/>
      <c r="UNM21" s="13"/>
      <c r="UNN21" s="13"/>
      <c r="UNO21" s="13"/>
      <c r="UNP21" s="13"/>
      <c r="UNQ21" s="13"/>
      <c r="UNR21" s="13"/>
      <c r="UNS21" s="13"/>
      <c r="UNT21" s="13"/>
      <c r="UNU21" s="13"/>
      <c r="UNV21" s="13"/>
      <c r="UNW21" s="13"/>
      <c r="UNX21" s="13"/>
      <c r="UNY21" s="13"/>
      <c r="UNZ21" s="13"/>
      <c r="UOA21" s="13"/>
      <c r="UOB21" s="13"/>
      <c r="UOC21" s="13"/>
      <c r="UOD21" s="13"/>
      <c r="UOE21" s="13"/>
      <c r="UOF21" s="13"/>
      <c r="UOG21" s="13"/>
      <c r="UOH21" s="13"/>
      <c r="UOI21" s="13"/>
      <c r="UOJ21" s="13"/>
      <c r="UOK21" s="13"/>
      <c r="UOL21" s="13"/>
      <c r="UOM21" s="13"/>
      <c r="UON21" s="13"/>
      <c r="UOO21" s="13"/>
      <c r="UOP21" s="13"/>
      <c r="UOQ21" s="13"/>
      <c r="UOR21" s="13"/>
      <c r="UOS21" s="13"/>
      <c r="UOT21" s="13"/>
      <c r="UOU21" s="13"/>
      <c r="UOV21" s="13"/>
      <c r="UOW21" s="13"/>
      <c r="UOX21" s="13"/>
      <c r="UOY21" s="13"/>
      <c r="UOZ21" s="13"/>
      <c r="UPA21" s="13"/>
      <c r="UPB21" s="13"/>
      <c r="UPC21" s="13"/>
      <c r="UPD21" s="13"/>
      <c r="UPE21" s="13"/>
      <c r="UPF21" s="13"/>
      <c r="UPG21" s="13"/>
      <c r="UPH21" s="13"/>
      <c r="UPI21" s="13"/>
      <c r="UPJ21" s="13"/>
      <c r="UPK21" s="13"/>
      <c r="UPL21" s="13"/>
      <c r="UPM21" s="13"/>
      <c r="UPN21" s="13"/>
      <c r="UPO21" s="13"/>
      <c r="UPP21" s="13"/>
      <c r="UPQ21" s="13"/>
      <c r="UPR21" s="13"/>
      <c r="UPS21" s="13"/>
      <c r="UPT21" s="13"/>
      <c r="UPU21" s="13"/>
      <c r="UPV21" s="13"/>
      <c r="UPW21" s="13"/>
      <c r="UPX21" s="13"/>
      <c r="UPY21" s="13"/>
      <c r="UPZ21" s="13"/>
      <c r="UQA21" s="13"/>
      <c r="UQB21" s="13"/>
      <c r="UQC21" s="13"/>
      <c r="UQD21" s="13"/>
      <c r="UQE21" s="13"/>
      <c r="UQF21" s="13"/>
      <c r="UQG21" s="13"/>
      <c r="UQH21" s="13"/>
      <c r="UQI21" s="13"/>
      <c r="UQJ21" s="13"/>
      <c r="UQK21" s="13"/>
      <c r="UQL21" s="13"/>
      <c r="UQM21" s="13"/>
      <c r="UQN21" s="13"/>
      <c r="UQO21" s="13"/>
      <c r="UQP21" s="13"/>
      <c r="UQQ21" s="13"/>
      <c r="UQR21" s="13"/>
      <c r="UQS21" s="13"/>
      <c r="UQT21" s="13"/>
      <c r="UQU21" s="13"/>
      <c r="UQV21" s="13"/>
      <c r="UQW21" s="13"/>
      <c r="UQX21" s="13"/>
      <c r="UQY21" s="13"/>
      <c r="UQZ21" s="13"/>
      <c r="URA21" s="13"/>
      <c r="URB21" s="13"/>
      <c r="URC21" s="13"/>
      <c r="URD21" s="13"/>
      <c r="URE21" s="13"/>
      <c r="URF21" s="13"/>
      <c r="URG21" s="13"/>
      <c r="URH21" s="13"/>
      <c r="URI21" s="13"/>
      <c r="URJ21" s="13"/>
      <c r="URK21" s="13"/>
      <c r="URL21" s="13"/>
      <c r="URM21" s="13"/>
      <c r="URN21" s="13"/>
      <c r="URO21" s="13"/>
      <c r="URP21" s="13"/>
      <c r="URQ21" s="13"/>
      <c r="URR21" s="13"/>
      <c r="URS21" s="13"/>
      <c r="URT21" s="13"/>
      <c r="URU21" s="13"/>
      <c r="URV21" s="13"/>
      <c r="URW21" s="13"/>
      <c r="URX21" s="13"/>
      <c r="URY21" s="13"/>
      <c r="URZ21" s="13"/>
      <c r="USA21" s="13"/>
      <c r="USB21" s="13"/>
      <c r="USC21" s="13"/>
      <c r="USD21" s="13"/>
      <c r="USE21" s="13"/>
      <c r="USF21" s="13"/>
      <c r="USG21" s="13"/>
      <c r="USH21" s="13"/>
      <c r="USI21" s="13"/>
      <c r="USJ21" s="13"/>
      <c r="USK21" s="13"/>
      <c r="USL21" s="13"/>
      <c r="USM21" s="13"/>
      <c r="USN21" s="13"/>
      <c r="USO21" s="13"/>
      <c r="USP21" s="13"/>
      <c r="USQ21" s="13"/>
      <c r="USR21" s="13"/>
      <c r="USS21" s="13"/>
      <c r="UST21" s="13"/>
      <c r="USU21" s="13"/>
      <c r="USV21" s="13"/>
      <c r="USW21" s="13"/>
      <c r="USX21" s="13"/>
      <c r="USY21" s="13"/>
      <c r="USZ21" s="13"/>
      <c r="UTA21" s="13"/>
      <c r="UTB21" s="13"/>
      <c r="UTC21" s="13"/>
      <c r="UTD21" s="13"/>
      <c r="UTE21" s="13"/>
      <c r="UTF21" s="13"/>
      <c r="UTG21" s="13"/>
      <c r="UTH21" s="13"/>
      <c r="UTI21" s="13"/>
      <c r="UTJ21" s="13"/>
      <c r="UTK21" s="13"/>
      <c r="UTL21" s="13"/>
      <c r="UTM21" s="13"/>
      <c r="UTN21" s="13"/>
      <c r="UTO21" s="13"/>
      <c r="UTP21" s="13"/>
      <c r="UTQ21" s="13"/>
      <c r="UTR21" s="13"/>
      <c r="UTS21" s="13"/>
      <c r="UTT21" s="13"/>
      <c r="UTU21" s="13"/>
      <c r="UTV21" s="13"/>
      <c r="UTW21" s="13"/>
      <c r="UTX21" s="13"/>
      <c r="UTY21" s="13"/>
      <c r="UTZ21" s="13"/>
      <c r="UUA21" s="13"/>
      <c r="UUB21" s="13"/>
      <c r="UUC21" s="13"/>
      <c r="UUD21" s="13"/>
      <c r="UUE21" s="13"/>
      <c r="UUF21" s="13"/>
      <c r="UUG21" s="13"/>
      <c r="UUH21" s="13"/>
      <c r="UUI21" s="13"/>
      <c r="UUJ21" s="13"/>
      <c r="UUK21" s="13"/>
      <c r="UUL21" s="13"/>
      <c r="UUM21" s="13"/>
      <c r="UUN21" s="13"/>
      <c r="UUO21" s="13"/>
      <c r="UUP21" s="13"/>
      <c r="UUQ21" s="13"/>
      <c r="UUR21" s="13"/>
      <c r="UUS21" s="13"/>
      <c r="UUT21" s="13"/>
      <c r="UUU21" s="13"/>
      <c r="UUV21" s="13"/>
      <c r="UUW21" s="13"/>
      <c r="UUX21" s="13"/>
      <c r="UUY21" s="13"/>
      <c r="UUZ21" s="13"/>
      <c r="UVA21" s="13"/>
      <c r="UVB21" s="13"/>
      <c r="UVC21" s="13"/>
      <c r="UVD21" s="13"/>
      <c r="UVE21" s="13"/>
      <c r="UVF21" s="13"/>
      <c r="UVG21" s="13"/>
      <c r="UVH21" s="13"/>
      <c r="UVI21" s="13"/>
      <c r="UVJ21" s="13"/>
      <c r="UVK21" s="13"/>
      <c r="UVL21" s="13"/>
      <c r="UVM21" s="13"/>
      <c r="UVN21" s="13"/>
      <c r="UVO21" s="13"/>
      <c r="UVP21" s="13"/>
      <c r="UVQ21" s="13"/>
      <c r="UVR21" s="13"/>
      <c r="UVS21" s="13"/>
      <c r="UVT21" s="13"/>
      <c r="UVU21" s="13"/>
      <c r="UVV21" s="13"/>
      <c r="UVW21" s="13"/>
      <c r="UVX21" s="13"/>
      <c r="UVY21" s="13"/>
      <c r="UVZ21" s="13"/>
      <c r="UWA21" s="13"/>
      <c r="UWB21" s="13"/>
      <c r="UWC21" s="13"/>
      <c r="UWD21" s="13"/>
      <c r="UWE21" s="13"/>
      <c r="UWF21" s="13"/>
      <c r="UWG21" s="13"/>
      <c r="UWH21" s="13"/>
      <c r="UWI21" s="13"/>
      <c r="UWJ21" s="13"/>
      <c r="UWK21" s="13"/>
      <c r="UWL21" s="13"/>
      <c r="UWM21" s="13"/>
      <c r="UWN21" s="13"/>
      <c r="UWO21" s="13"/>
      <c r="UWP21" s="13"/>
      <c r="UWQ21" s="13"/>
      <c r="UWR21" s="13"/>
      <c r="UWS21" s="13"/>
      <c r="UWT21" s="13"/>
      <c r="UWU21" s="13"/>
      <c r="UWV21" s="13"/>
      <c r="UWW21" s="13"/>
      <c r="UWX21" s="13"/>
      <c r="UWY21" s="13"/>
      <c r="UWZ21" s="13"/>
      <c r="UXA21" s="13"/>
      <c r="UXB21" s="13"/>
      <c r="UXC21" s="13"/>
      <c r="UXD21" s="13"/>
      <c r="UXE21" s="13"/>
      <c r="UXF21" s="13"/>
      <c r="UXG21" s="13"/>
      <c r="UXH21" s="13"/>
      <c r="UXI21" s="13"/>
      <c r="UXJ21" s="13"/>
      <c r="UXK21" s="13"/>
      <c r="UXL21" s="13"/>
      <c r="UXM21" s="13"/>
      <c r="UXN21" s="13"/>
      <c r="UXO21" s="13"/>
      <c r="UXP21" s="13"/>
      <c r="UXQ21" s="13"/>
      <c r="UXR21" s="13"/>
      <c r="UXS21" s="13"/>
      <c r="UXT21" s="13"/>
      <c r="UXU21" s="13"/>
      <c r="UXV21" s="13"/>
      <c r="UXW21" s="13"/>
      <c r="UXX21" s="13"/>
      <c r="UXY21" s="13"/>
      <c r="UXZ21" s="13"/>
      <c r="UYA21" s="13"/>
      <c r="UYB21" s="13"/>
      <c r="UYC21" s="13"/>
      <c r="UYD21" s="13"/>
      <c r="UYE21" s="13"/>
      <c r="UYF21" s="13"/>
      <c r="UYG21" s="13"/>
      <c r="UYH21" s="13"/>
      <c r="UYI21" s="13"/>
      <c r="UYJ21" s="13"/>
      <c r="UYK21" s="13"/>
      <c r="UYL21" s="13"/>
      <c r="UYM21" s="13"/>
      <c r="UYN21" s="13"/>
      <c r="UYO21" s="13"/>
      <c r="UYP21" s="13"/>
      <c r="UYQ21" s="13"/>
      <c r="UYR21" s="13"/>
      <c r="UYS21" s="13"/>
      <c r="UYT21" s="13"/>
      <c r="UYU21" s="13"/>
      <c r="UYV21" s="13"/>
      <c r="UYW21" s="13"/>
      <c r="UYX21" s="13"/>
      <c r="UYY21" s="13"/>
      <c r="UYZ21" s="13"/>
      <c r="UZA21" s="13"/>
      <c r="UZB21" s="13"/>
      <c r="UZC21" s="13"/>
      <c r="UZD21" s="13"/>
      <c r="UZE21" s="13"/>
      <c r="UZF21" s="13"/>
      <c r="UZG21" s="13"/>
      <c r="UZH21" s="13"/>
      <c r="UZI21" s="13"/>
      <c r="UZJ21" s="13"/>
      <c r="UZK21" s="13"/>
      <c r="UZL21" s="13"/>
      <c r="UZM21" s="13"/>
      <c r="UZN21" s="13"/>
      <c r="UZO21" s="13"/>
      <c r="UZP21" s="13"/>
      <c r="UZQ21" s="13"/>
      <c r="UZR21" s="13"/>
      <c r="UZS21" s="13"/>
      <c r="UZT21" s="13"/>
      <c r="UZU21" s="13"/>
      <c r="UZV21" s="13"/>
      <c r="UZW21" s="13"/>
      <c r="UZX21" s="13"/>
      <c r="UZY21" s="13"/>
      <c r="UZZ21" s="13"/>
      <c r="VAA21" s="13"/>
      <c r="VAB21" s="13"/>
      <c r="VAC21" s="13"/>
      <c r="VAD21" s="13"/>
      <c r="VAE21" s="13"/>
      <c r="VAF21" s="13"/>
      <c r="VAG21" s="13"/>
      <c r="VAH21" s="13"/>
      <c r="VAI21" s="13"/>
      <c r="VAJ21" s="13"/>
      <c r="VAK21" s="13"/>
      <c r="VAL21" s="13"/>
      <c r="VAM21" s="13"/>
      <c r="VAN21" s="13"/>
      <c r="VAO21" s="13"/>
      <c r="VAP21" s="13"/>
      <c r="VAQ21" s="13"/>
      <c r="VAR21" s="13"/>
      <c r="VAS21" s="13"/>
      <c r="VAT21" s="13"/>
      <c r="VAU21" s="13"/>
      <c r="VAV21" s="13"/>
      <c r="VAW21" s="13"/>
      <c r="VAX21" s="13"/>
      <c r="VAY21" s="13"/>
      <c r="VAZ21" s="13"/>
      <c r="VBA21" s="13"/>
      <c r="VBB21" s="13"/>
      <c r="VBC21" s="13"/>
      <c r="VBD21" s="13"/>
      <c r="VBE21" s="13"/>
      <c r="VBF21" s="13"/>
      <c r="VBG21" s="13"/>
      <c r="VBH21" s="13"/>
      <c r="VBI21" s="13"/>
      <c r="VBJ21" s="13"/>
      <c r="VBK21" s="13"/>
      <c r="VBL21" s="13"/>
      <c r="VBM21" s="13"/>
      <c r="VBN21" s="13"/>
      <c r="VBO21" s="13"/>
      <c r="VBP21" s="13"/>
      <c r="VBQ21" s="13"/>
      <c r="VBR21" s="13"/>
      <c r="VBS21" s="13"/>
      <c r="VBT21" s="13"/>
      <c r="VBU21" s="13"/>
      <c r="VBV21" s="13"/>
      <c r="VBW21" s="13"/>
      <c r="VBX21" s="13"/>
      <c r="VBY21" s="13"/>
      <c r="VBZ21" s="13"/>
      <c r="VCA21" s="13"/>
      <c r="VCB21" s="13"/>
      <c r="VCC21" s="13"/>
      <c r="VCD21" s="13"/>
      <c r="VCE21" s="13"/>
      <c r="VCF21" s="13"/>
      <c r="VCG21" s="13"/>
      <c r="VCH21" s="13"/>
      <c r="VCI21" s="13"/>
      <c r="VCJ21" s="13"/>
      <c r="VCK21" s="13"/>
      <c r="VCL21" s="13"/>
      <c r="VCM21" s="13"/>
      <c r="VCN21" s="13"/>
      <c r="VCO21" s="13"/>
      <c r="VCP21" s="13"/>
      <c r="VCQ21" s="13"/>
      <c r="VCR21" s="13"/>
      <c r="VCS21" s="13"/>
      <c r="VCT21" s="13"/>
      <c r="VCU21" s="13"/>
      <c r="VCV21" s="13"/>
      <c r="VCW21" s="13"/>
      <c r="VCX21" s="13"/>
      <c r="VCY21" s="13"/>
      <c r="VCZ21" s="13"/>
      <c r="VDA21" s="13"/>
      <c r="VDB21" s="13"/>
      <c r="VDC21" s="13"/>
      <c r="VDD21" s="13"/>
      <c r="VDE21" s="13"/>
      <c r="VDF21" s="13"/>
      <c r="VDG21" s="13"/>
      <c r="VDH21" s="13"/>
      <c r="VDI21" s="13"/>
      <c r="VDJ21" s="13"/>
      <c r="VDK21" s="13"/>
      <c r="VDL21" s="13"/>
      <c r="VDM21" s="13"/>
      <c r="VDN21" s="13"/>
      <c r="VDO21" s="13"/>
      <c r="VDP21" s="13"/>
      <c r="VDQ21" s="13"/>
      <c r="VDR21" s="13"/>
      <c r="VDS21" s="13"/>
      <c r="VDT21" s="13"/>
      <c r="VDU21" s="13"/>
      <c r="VDV21" s="13"/>
      <c r="VDW21" s="13"/>
      <c r="VDX21" s="13"/>
      <c r="VDY21" s="13"/>
      <c r="VDZ21" s="13"/>
      <c r="VEA21" s="13"/>
      <c r="VEB21" s="13"/>
      <c r="VEC21" s="13"/>
      <c r="VED21" s="13"/>
      <c r="VEE21" s="13"/>
      <c r="VEF21" s="13"/>
      <c r="VEG21" s="13"/>
      <c r="VEH21" s="13"/>
      <c r="VEI21" s="13"/>
      <c r="VEJ21" s="13"/>
      <c r="VEK21" s="13"/>
      <c r="VEL21" s="13"/>
      <c r="VEM21" s="13"/>
      <c r="VEN21" s="13"/>
      <c r="VEO21" s="13"/>
      <c r="VEP21" s="13"/>
      <c r="VEQ21" s="13"/>
      <c r="VER21" s="13"/>
      <c r="VES21" s="13"/>
      <c r="VET21" s="13"/>
      <c r="VEU21" s="13"/>
      <c r="VEV21" s="13"/>
      <c r="VEW21" s="13"/>
      <c r="VEX21" s="13"/>
      <c r="VEY21" s="13"/>
      <c r="VEZ21" s="13"/>
      <c r="VFA21" s="13"/>
      <c r="VFB21" s="13"/>
      <c r="VFC21" s="13"/>
      <c r="VFD21" s="13"/>
      <c r="VFE21" s="13"/>
      <c r="VFF21" s="13"/>
      <c r="VFG21" s="13"/>
      <c r="VFH21" s="13"/>
      <c r="VFI21" s="13"/>
      <c r="VFJ21" s="13"/>
      <c r="VFK21" s="13"/>
      <c r="VFL21" s="13"/>
      <c r="VFM21" s="13"/>
      <c r="VFN21" s="13"/>
      <c r="VFO21" s="13"/>
      <c r="VFP21" s="13"/>
      <c r="VFQ21" s="13"/>
      <c r="VFR21" s="13"/>
      <c r="VFS21" s="13"/>
      <c r="VFT21" s="13"/>
      <c r="VFU21" s="13"/>
      <c r="VFV21" s="13"/>
      <c r="VFW21" s="13"/>
      <c r="VFX21" s="13"/>
      <c r="VFY21" s="13"/>
      <c r="VFZ21" s="13"/>
      <c r="VGA21" s="13"/>
      <c r="VGB21" s="13"/>
      <c r="VGC21" s="13"/>
      <c r="VGD21" s="13"/>
      <c r="VGE21" s="13"/>
      <c r="VGF21" s="13"/>
      <c r="VGG21" s="13"/>
      <c r="VGH21" s="13"/>
      <c r="VGI21" s="13"/>
      <c r="VGJ21" s="13"/>
      <c r="VGK21" s="13"/>
      <c r="VGL21" s="13"/>
      <c r="VGM21" s="13"/>
      <c r="VGN21" s="13"/>
      <c r="VGO21" s="13"/>
      <c r="VGP21" s="13"/>
      <c r="VGQ21" s="13"/>
      <c r="VGR21" s="13"/>
      <c r="VGS21" s="13"/>
      <c r="VGT21" s="13"/>
      <c r="VGU21" s="13"/>
      <c r="VGV21" s="13"/>
      <c r="VGW21" s="13"/>
      <c r="VGX21" s="13"/>
      <c r="VGY21" s="13"/>
      <c r="VGZ21" s="13"/>
      <c r="VHA21" s="13"/>
      <c r="VHB21" s="13"/>
      <c r="VHC21" s="13"/>
      <c r="VHD21" s="13"/>
      <c r="VHE21" s="13"/>
      <c r="VHF21" s="13"/>
      <c r="VHG21" s="13"/>
      <c r="VHH21" s="13"/>
      <c r="VHI21" s="13"/>
      <c r="VHJ21" s="13"/>
      <c r="VHK21" s="13"/>
      <c r="VHL21" s="13"/>
      <c r="VHM21" s="13"/>
      <c r="VHN21" s="13"/>
      <c r="VHO21" s="13"/>
      <c r="VHP21" s="13"/>
      <c r="VHQ21" s="13"/>
      <c r="VHR21" s="13"/>
      <c r="VHS21" s="13"/>
      <c r="VHT21" s="13"/>
      <c r="VHU21" s="13"/>
      <c r="VHV21" s="13"/>
      <c r="VHW21" s="13"/>
      <c r="VHX21" s="13"/>
      <c r="VHY21" s="13"/>
      <c r="VHZ21" s="13"/>
      <c r="VIA21" s="13"/>
      <c r="VIB21" s="13"/>
      <c r="VIC21" s="13"/>
      <c r="VID21" s="13"/>
      <c r="VIE21" s="13"/>
      <c r="VIF21" s="13"/>
      <c r="VIG21" s="13"/>
      <c r="VIH21" s="13"/>
      <c r="VII21" s="13"/>
      <c r="VIJ21" s="13"/>
      <c r="VIK21" s="13"/>
      <c r="VIL21" s="13"/>
      <c r="VIM21" s="13"/>
      <c r="VIN21" s="13"/>
      <c r="VIO21" s="13"/>
      <c r="VIP21" s="13"/>
      <c r="VIQ21" s="13"/>
      <c r="VIR21" s="13"/>
      <c r="VIS21" s="13"/>
      <c r="VIT21" s="13"/>
      <c r="VIU21" s="13"/>
      <c r="VIV21" s="13"/>
      <c r="VIW21" s="13"/>
      <c r="VIX21" s="13"/>
      <c r="VIY21" s="13"/>
      <c r="VIZ21" s="13"/>
      <c r="VJA21" s="13"/>
      <c r="VJB21" s="13"/>
      <c r="VJC21" s="13"/>
      <c r="VJD21" s="13"/>
      <c r="VJE21" s="13"/>
      <c r="VJF21" s="13"/>
      <c r="VJG21" s="13"/>
      <c r="VJH21" s="13"/>
      <c r="VJI21" s="13"/>
      <c r="VJJ21" s="13"/>
      <c r="VJK21" s="13"/>
      <c r="VJL21" s="13"/>
      <c r="VJM21" s="13"/>
      <c r="VJN21" s="13"/>
      <c r="VJO21" s="13"/>
      <c r="VJP21" s="13"/>
      <c r="VJQ21" s="13"/>
      <c r="VJR21" s="13"/>
      <c r="VJS21" s="13"/>
      <c r="VJT21" s="13"/>
      <c r="VJU21" s="13"/>
      <c r="VJV21" s="13"/>
      <c r="VJW21" s="13"/>
      <c r="VJX21" s="13"/>
      <c r="VJY21" s="13"/>
      <c r="VJZ21" s="13"/>
      <c r="VKA21" s="13"/>
      <c r="VKB21" s="13"/>
      <c r="VKC21" s="13"/>
      <c r="VKD21" s="13"/>
      <c r="VKE21" s="13"/>
      <c r="VKF21" s="13"/>
      <c r="VKG21" s="13"/>
      <c r="VKH21" s="13"/>
      <c r="VKI21" s="13"/>
      <c r="VKJ21" s="13"/>
      <c r="VKK21" s="13"/>
      <c r="VKL21" s="13"/>
      <c r="VKM21" s="13"/>
      <c r="VKN21" s="13"/>
      <c r="VKO21" s="13"/>
      <c r="VKP21" s="13"/>
      <c r="VKQ21" s="13"/>
      <c r="VKR21" s="13"/>
      <c r="VKS21" s="13"/>
      <c r="VKT21" s="13"/>
      <c r="VKU21" s="13"/>
      <c r="VKV21" s="13"/>
      <c r="VKW21" s="13"/>
      <c r="VKX21" s="13"/>
      <c r="VKY21" s="13"/>
      <c r="VKZ21" s="13"/>
      <c r="VLA21" s="13"/>
      <c r="VLB21" s="13"/>
      <c r="VLC21" s="13"/>
      <c r="VLD21" s="13"/>
      <c r="VLE21" s="13"/>
      <c r="VLF21" s="13"/>
      <c r="VLG21" s="13"/>
      <c r="VLH21" s="13"/>
      <c r="VLI21" s="13"/>
      <c r="VLJ21" s="13"/>
      <c r="VLK21" s="13"/>
      <c r="VLL21" s="13"/>
      <c r="VLM21" s="13"/>
      <c r="VLN21" s="13"/>
      <c r="VLO21" s="13"/>
      <c r="VLP21" s="13"/>
      <c r="VLQ21" s="13"/>
      <c r="VLR21" s="13"/>
      <c r="VLS21" s="13"/>
      <c r="VLT21" s="13"/>
      <c r="VLU21" s="13"/>
      <c r="VLV21" s="13"/>
      <c r="VLW21" s="13"/>
      <c r="VLX21" s="13"/>
      <c r="VLY21" s="13"/>
      <c r="VLZ21" s="13"/>
      <c r="VMA21" s="13"/>
      <c r="VMB21" s="13"/>
      <c r="VMC21" s="13"/>
      <c r="VMD21" s="13"/>
      <c r="VME21" s="13"/>
      <c r="VMF21" s="13"/>
      <c r="VMG21" s="13"/>
      <c r="VMH21" s="13"/>
      <c r="VMI21" s="13"/>
      <c r="VMJ21" s="13"/>
      <c r="VMK21" s="13"/>
      <c r="VML21" s="13"/>
      <c r="VMM21" s="13"/>
      <c r="VMN21" s="13"/>
      <c r="VMO21" s="13"/>
      <c r="VMP21" s="13"/>
      <c r="VMQ21" s="13"/>
      <c r="VMR21" s="13"/>
      <c r="VMS21" s="13"/>
      <c r="VMT21" s="13"/>
      <c r="VMU21" s="13"/>
      <c r="VMV21" s="13"/>
      <c r="VMW21" s="13"/>
      <c r="VMX21" s="13"/>
      <c r="VMY21" s="13"/>
      <c r="VMZ21" s="13"/>
      <c r="VNA21" s="13"/>
      <c r="VNB21" s="13"/>
      <c r="VNC21" s="13"/>
      <c r="VND21" s="13"/>
      <c r="VNE21" s="13"/>
      <c r="VNF21" s="13"/>
      <c r="VNG21" s="13"/>
      <c r="VNH21" s="13"/>
      <c r="VNI21" s="13"/>
      <c r="VNJ21" s="13"/>
      <c r="VNK21" s="13"/>
      <c r="VNL21" s="13"/>
      <c r="VNM21" s="13"/>
      <c r="VNN21" s="13"/>
      <c r="VNO21" s="13"/>
      <c r="VNP21" s="13"/>
      <c r="VNQ21" s="13"/>
      <c r="VNR21" s="13"/>
      <c r="VNS21" s="13"/>
      <c r="VNT21" s="13"/>
      <c r="VNU21" s="13"/>
      <c r="VNV21" s="13"/>
      <c r="VNW21" s="13"/>
      <c r="VNX21" s="13"/>
      <c r="VNY21" s="13"/>
      <c r="VNZ21" s="13"/>
      <c r="VOA21" s="13"/>
      <c r="VOB21" s="13"/>
      <c r="VOC21" s="13"/>
      <c r="VOD21" s="13"/>
      <c r="VOE21" s="13"/>
      <c r="VOF21" s="13"/>
      <c r="VOG21" s="13"/>
      <c r="VOH21" s="13"/>
      <c r="VOI21" s="13"/>
      <c r="VOJ21" s="13"/>
      <c r="VOK21" s="13"/>
      <c r="VOL21" s="13"/>
      <c r="VOM21" s="13"/>
      <c r="VON21" s="13"/>
      <c r="VOO21" s="13"/>
      <c r="VOP21" s="13"/>
      <c r="VOQ21" s="13"/>
      <c r="VOR21" s="13"/>
      <c r="VOS21" s="13"/>
      <c r="VOT21" s="13"/>
      <c r="VOU21" s="13"/>
      <c r="VOV21" s="13"/>
      <c r="VOW21" s="13"/>
      <c r="VOX21" s="13"/>
      <c r="VOY21" s="13"/>
      <c r="VOZ21" s="13"/>
      <c r="VPA21" s="13"/>
      <c r="VPB21" s="13"/>
      <c r="VPC21" s="13"/>
      <c r="VPD21" s="13"/>
      <c r="VPE21" s="13"/>
      <c r="VPF21" s="13"/>
      <c r="VPG21" s="13"/>
      <c r="VPH21" s="13"/>
      <c r="VPI21" s="13"/>
      <c r="VPJ21" s="13"/>
      <c r="VPK21" s="13"/>
      <c r="VPL21" s="13"/>
      <c r="VPM21" s="13"/>
      <c r="VPN21" s="13"/>
      <c r="VPO21" s="13"/>
      <c r="VPP21" s="13"/>
      <c r="VPQ21" s="13"/>
      <c r="VPR21" s="13"/>
      <c r="VPS21" s="13"/>
      <c r="VPT21" s="13"/>
      <c r="VPU21" s="13"/>
      <c r="VPV21" s="13"/>
      <c r="VPW21" s="13"/>
      <c r="VPX21" s="13"/>
      <c r="VPY21" s="13"/>
      <c r="VPZ21" s="13"/>
      <c r="VQA21" s="13"/>
      <c r="VQB21" s="13"/>
      <c r="VQC21" s="13"/>
      <c r="VQD21" s="13"/>
      <c r="VQE21" s="13"/>
      <c r="VQF21" s="13"/>
      <c r="VQG21" s="13"/>
      <c r="VQH21" s="13"/>
      <c r="VQI21" s="13"/>
      <c r="VQJ21" s="13"/>
      <c r="VQK21" s="13"/>
      <c r="VQL21" s="13"/>
      <c r="VQM21" s="13"/>
      <c r="VQN21" s="13"/>
      <c r="VQO21" s="13"/>
      <c r="VQP21" s="13"/>
      <c r="VQQ21" s="13"/>
      <c r="VQR21" s="13"/>
      <c r="VQS21" s="13"/>
      <c r="VQT21" s="13"/>
      <c r="VQU21" s="13"/>
      <c r="VQV21" s="13"/>
      <c r="VQW21" s="13"/>
      <c r="VQX21" s="13"/>
      <c r="VQY21" s="13"/>
      <c r="VQZ21" s="13"/>
      <c r="VRA21" s="13"/>
      <c r="VRB21" s="13"/>
      <c r="VRC21" s="13"/>
      <c r="VRD21" s="13"/>
      <c r="VRE21" s="13"/>
      <c r="VRF21" s="13"/>
      <c r="VRG21" s="13"/>
      <c r="VRH21" s="13"/>
      <c r="VRI21" s="13"/>
      <c r="VRJ21" s="13"/>
      <c r="VRK21" s="13"/>
      <c r="VRL21" s="13"/>
      <c r="VRM21" s="13"/>
      <c r="VRN21" s="13"/>
      <c r="VRO21" s="13"/>
      <c r="VRP21" s="13"/>
      <c r="VRQ21" s="13"/>
      <c r="VRR21" s="13"/>
      <c r="VRS21" s="13"/>
      <c r="VRT21" s="13"/>
      <c r="VRU21" s="13"/>
      <c r="VRV21" s="13"/>
      <c r="VRW21" s="13"/>
      <c r="VRX21" s="13"/>
      <c r="VRY21" s="13"/>
      <c r="VRZ21" s="13"/>
      <c r="VSA21" s="13"/>
      <c r="VSB21" s="13"/>
      <c r="VSC21" s="13"/>
      <c r="VSD21" s="13"/>
      <c r="VSE21" s="13"/>
      <c r="VSF21" s="13"/>
      <c r="VSG21" s="13"/>
      <c r="VSH21" s="13"/>
      <c r="VSI21" s="13"/>
      <c r="VSJ21" s="13"/>
      <c r="VSK21" s="13"/>
      <c r="VSL21" s="13"/>
      <c r="VSM21" s="13"/>
      <c r="VSN21" s="13"/>
      <c r="VSO21" s="13"/>
      <c r="VSP21" s="13"/>
      <c r="VSQ21" s="13"/>
      <c r="VSR21" s="13"/>
      <c r="VSS21" s="13"/>
      <c r="VST21" s="13"/>
      <c r="VSU21" s="13"/>
      <c r="VSV21" s="13"/>
      <c r="VSW21" s="13"/>
      <c r="VSX21" s="13"/>
      <c r="VSY21" s="13"/>
      <c r="VSZ21" s="13"/>
      <c r="VTA21" s="13"/>
      <c r="VTB21" s="13"/>
      <c r="VTC21" s="13"/>
      <c r="VTD21" s="13"/>
      <c r="VTE21" s="13"/>
      <c r="VTF21" s="13"/>
      <c r="VTG21" s="13"/>
      <c r="VTH21" s="13"/>
      <c r="VTI21" s="13"/>
      <c r="VTJ21" s="13"/>
      <c r="VTK21" s="13"/>
      <c r="VTL21" s="13"/>
      <c r="VTM21" s="13"/>
      <c r="VTN21" s="13"/>
      <c r="VTO21" s="13"/>
      <c r="VTP21" s="13"/>
      <c r="VTQ21" s="13"/>
      <c r="VTR21" s="13"/>
      <c r="VTS21" s="13"/>
      <c r="VTT21" s="13"/>
      <c r="VTU21" s="13"/>
      <c r="VTV21" s="13"/>
      <c r="VTW21" s="13"/>
      <c r="VTX21" s="13"/>
      <c r="VTY21" s="13"/>
      <c r="VTZ21" s="13"/>
      <c r="VUA21" s="13"/>
      <c r="VUB21" s="13"/>
      <c r="VUC21" s="13"/>
      <c r="VUD21" s="13"/>
      <c r="VUE21" s="13"/>
      <c r="VUF21" s="13"/>
      <c r="VUG21" s="13"/>
      <c r="VUH21" s="13"/>
      <c r="VUI21" s="13"/>
      <c r="VUJ21" s="13"/>
      <c r="VUK21" s="13"/>
      <c r="VUL21" s="13"/>
      <c r="VUM21" s="13"/>
      <c r="VUN21" s="13"/>
      <c r="VUO21" s="13"/>
      <c r="VUP21" s="13"/>
      <c r="VUQ21" s="13"/>
      <c r="VUR21" s="13"/>
      <c r="VUS21" s="13"/>
      <c r="VUT21" s="13"/>
      <c r="VUU21" s="13"/>
      <c r="VUV21" s="13"/>
      <c r="VUW21" s="13"/>
      <c r="VUX21" s="13"/>
      <c r="VUY21" s="13"/>
      <c r="VUZ21" s="13"/>
      <c r="VVA21" s="13"/>
      <c r="VVB21" s="13"/>
      <c r="VVC21" s="13"/>
      <c r="VVD21" s="13"/>
      <c r="VVE21" s="13"/>
      <c r="VVF21" s="13"/>
      <c r="VVG21" s="13"/>
      <c r="VVH21" s="13"/>
      <c r="VVI21" s="13"/>
      <c r="VVJ21" s="13"/>
      <c r="VVK21" s="13"/>
      <c r="VVL21" s="13"/>
      <c r="VVM21" s="13"/>
      <c r="VVN21" s="13"/>
      <c r="VVO21" s="13"/>
      <c r="VVP21" s="13"/>
      <c r="VVQ21" s="13"/>
      <c r="VVR21" s="13"/>
      <c r="VVS21" s="13"/>
      <c r="VVT21" s="13"/>
      <c r="VVU21" s="13"/>
      <c r="VVV21" s="13"/>
      <c r="VVW21" s="13"/>
      <c r="VVX21" s="13"/>
      <c r="VVY21" s="13"/>
      <c r="VVZ21" s="13"/>
      <c r="VWA21" s="13"/>
      <c r="VWB21" s="13"/>
      <c r="VWC21" s="13"/>
      <c r="VWD21" s="13"/>
      <c r="VWE21" s="13"/>
      <c r="VWF21" s="13"/>
      <c r="VWG21" s="13"/>
      <c r="VWH21" s="13"/>
      <c r="VWI21" s="13"/>
      <c r="VWJ21" s="13"/>
      <c r="VWK21" s="13"/>
      <c r="VWL21" s="13"/>
      <c r="VWM21" s="13"/>
      <c r="VWN21" s="13"/>
      <c r="VWO21" s="13"/>
      <c r="VWP21" s="13"/>
      <c r="VWQ21" s="13"/>
      <c r="VWR21" s="13"/>
      <c r="VWS21" s="13"/>
      <c r="VWT21" s="13"/>
      <c r="VWU21" s="13"/>
      <c r="VWV21" s="13"/>
      <c r="VWW21" s="13"/>
      <c r="VWX21" s="13"/>
      <c r="VWY21" s="13"/>
      <c r="VWZ21" s="13"/>
      <c r="VXA21" s="13"/>
      <c r="VXB21" s="13"/>
      <c r="VXC21" s="13"/>
      <c r="VXD21" s="13"/>
      <c r="VXE21" s="13"/>
      <c r="VXF21" s="13"/>
      <c r="VXG21" s="13"/>
      <c r="VXH21" s="13"/>
      <c r="VXI21" s="13"/>
      <c r="VXJ21" s="13"/>
      <c r="VXK21" s="13"/>
      <c r="VXL21" s="13"/>
      <c r="VXM21" s="13"/>
      <c r="VXN21" s="13"/>
      <c r="VXO21" s="13"/>
      <c r="VXP21" s="13"/>
      <c r="VXQ21" s="13"/>
      <c r="VXR21" s="13"/>
      <c r="VXS21" s="13"/>
      <c r="VXT21" s="13"/>
      <c r="VXU21" s="13"/>
      <c r="VXV21" s="13"/>
      <c r="VXW21" s="13"/>
      <c r="VXX21" s="13"/>
      <c r="VXY21" s="13"/>
      <c r="VXZ21" s="13"/>
      <c r="VYA21" s="13"/>
      <c r="VYB21" s="13"/>
      <c r="VYC21" s="13"/>
      <c r="VYD21" s="13"/>
      <c r="VYE21" s="13"/>
      <c r="VYF21" s="13"/>
      <c r="VYG21" s="13"/>
      <c r="VYH21" s="13"/>
      <c r="VYI21" s="13"/>
      <c r="VYJ21" s="13"/>
      <c r="VYK21" s="13"/>
      <c r="VYL21" s="13"/>
      <c r="VYM21" s="13"/>
      <c r="VYN21" s="13"/>
      <c r="VYO21" s="13"/>
      <c r="VYP21" s="13"/>
      <c r="VYQ21" s="13"/>
      <c r="VYR21" s="13"/>
      <c r="VYS21" s="13"/>
      <c r="VYT21" s="13"/>
      <c r="VYU21" s="13"/>
      <c r="VYV21" s="13"/>
      <c r="VYW21" s="13"/>
      <c r="VYX21" s="13"/>
      <c r="VYY21" s="13"/>
      <c r="VYZ21" s="13"/>
      <c r="VZA21" s="13"/>
      <c r="VZB21" s="13"/>
      <c r="VZC21" s="13"/>
      <c r="VZD21" s="13"/>
      <c r="VZE21" s="13"/>
      <c r="VZF21" s="13"/>
      <c r="VZG21" s="13"/>
      <c r="VZH21" s="13"/>
      <c r="VZI21" s="13"/>
      <c r="VZJ21" s="13"/>
      <c r="VZK21" s="13"/>
      <c r="VZL21" s="13"/>
      <c r="VZM21" s="13"/>
      <c r="VZN21" s="13"/>
      <c r="VZO21" s="13"/>
      <c r="VZP21" s="13"/>
      <c r="VZQ21" s="13"/>
      <c r="VZR21" s="13"/>
      <c r="VZS21" s="13"/>
      <c r="VZT21" s="13"/>
      <c r="VZU21" s="13"/>
      <c r="VZV21" s="13"/>
      <c r="VZW21" s="13"/>
      <c r="VZX21" s="13"/>
      <c r="VZY21" s="13"/>
      <c r="VZZ21" s="13"/>
      <c r="WAA21" s="13"/>
      <c r="WAB21" s="13"/>
      <c r="WAC21" s="13"/>
      <c r="WAD21" s="13"/>
      <c r="WAE21" s="13"/>
      <c r="WAF21" s="13"/>
      <c r="WAG21" s="13"/>
      <c r="WAH21" s="13"/>
      <c r="WAI21" s="13"/>
      <c r="WAJ21" s="13"/>
      <c r="WAK21" s="13"/>
      <c r="WAL21" s="13"/>
      <c r="WAM21" s="13"/>
      <c r="WAN21" s="13"/>
      <c r="WAO21" s="13"/>
      <c r="WAP21" s="13"/>
      <c r="WAQ21" s="13"/>
      <c r="WAR21" s="13"/>
      <c r="WAS21" s="13"/>
      <c r="WAT21" s="13"/>
      <c r="WAU21" s="13"/>
      <c r="WAV21" s="13"/>
      <c r="WAW21" s="13"/>
      <c r="WAX21" s="13"/>
      <c r="WAY21" s="13"/>
      <c r="WAZ21" s="13"/>
      <c r="WBA21" s="13"/>
      <c r="WBB21" s="13"/>
      <c r="WBC21" s="13"/>
      <c r="WBD21" s="13"/>
      <c r="WBE21" s="13"/>
      <c r="WBF21" s="13"/>
      <c r="WBG21" s="13"/>
      <c r="WBH21" s="13"/>
      <c r="WBI21" s="13"/>
      <c r="WBJ21" s="13"/>
      <c r="WBK21" s="13"/>
      <c r="WBL21" s="13"/>
      <c r="WBM21" s="13"/>
      <c r="WBN21" s="13"/>
      <c r="WBO21" s="13"/>
      <c r="WBP21" s="13"/>
      <c r="WBQ21" s="13"/>
      <c r="WBR21" s="13"/>
      <c r="WBS21" s="13"/>
      <c r="WBT21" s="13"/>
      <c r="WBU21" s="13"/>
      <c r="WBV21" s="13"/>
      <c r="WBW21" s="13"/>
      <c r="WBX21" s="13"/>
      <c r="WBY21" s="13"/>
      <c r="WBZ21" s="13"/>
      <c r="WCA21" s="13"/>
      <c r="WCB21" s="13"/>
      <c r="WCC21" s="13"/>
      <c r="WCD21" s="13"/>
      <c r="WCE21" s="13"/>
      <c r="WCF21" s="13"/>
      <c r="WCG21" s="13"/>
      <c r="WCH21" s="13"/>
      <c r="WCI21" s="13"/>
      <c r="WCJ21" s="13"/>
      <c r="WCK21" s="13"/>
      <c r="WCL21" s="13"/>
      <c r="WCM21" s="13"/>
      <c r="WCN21" s="13"/>
      <c r="WCO21" s="13"/>
      <c r="WCP21" s="13"/>
      <c r="WCQ21" s="13"/>
      <c r="WCR21" s="13"/>
      <c r="WCS21" s="13"/>
      <c r="WCT21" s="13"/>
      <c r="WCU21" s="13"/>
      <c r="WCV21" s="13"/>
      <c r="WCW21" s="13"/>
      <c r="WCX21" s="13"/>
      <c r="WCY21" s="13"/>
      <c r="WCZ21" s="13"/>
      <c r="WDA21" s="13"/>
      <c r="WDB21" s="13"/>
      <c r="WDC21" s="13"/>
      <c r="WDD21" s="13"/>
      <c r="WDE21" s="13"/>
      <c r="WDF21" s="13"/>
      <c r="WDG21" s="13"/>
      <c r="WDH21" s="13"/>
      <c r="WDI21" s="13"/>
      <c r="WDJ21" s="13"/>
      <c r="WDK21" s="13"/>
      <c r="WDL21" s="13"/>
      <c r="WDM21" s="13"/>
      <c r="WDN21" s="13"/>
      <c r="WDO21" s="13"/>
      <c r="WDP21" s="13"/>
      <c r="WDQ21" s="13"/>
      <c r="WDR21" s="13"/>
      <c r="WDS21" s="13"/>
      <c r="WDT21" s="13"/>
      <c r="WDU21" s="13"/>
      <c r="WDV21" s="13"/>
      <c r="WDW21" s="13"/>
      <c r="WDX21" s="13"/>
      <c r="WDY21" s="13"/>
      <c r="WDZ21" s="13"/>
      <c r="WEA21" s="13"/>
      <c r="WEB21" s="13"/>
      <c r="WEC21" s="13"/>
      <c r="WED21" s="13"/>
      <c r="WEE21" s="13"/>
      <c r="WEF21" s="13"/>
      <c r="WEG21" s="13"/>
      <c r="WEH21" s="13"/>
      <c r="WEI21" s="13"/>
      <c r="WEJ21" s="13"/>
      <c r="WEK21" s="13"/>
      <c r="WEL21" s="13"/>
      <c r="WEM21" s="13"/>
      <c r="WEN21" s="13"/>
      <c r="WEO21" s="13"/>
      <c r="WEP21" s="13"/>
      <c r="WEQ21" s="13"/>
      <c r="WER21" s="13"/>
      <c r="WES21" s="13"/>
      <c r="WET21" s="13"/>
      <c r="WEU21" s="13"/>
      <c r="WEV21" s="13"/>
      <c r="WEW21" s="13"/>
      <c r="WEX21" s="13"/>
      <c r="WEY21" s="13"/>
      <c r="WEZ21" s="13"/>
      <c r="WFA21" s="13"/>
      <c r="WFB21" s="13"/>
      <c r="WFC21" s="13"/>
      <c r="WFD21" s="13"/>
      <c r="WFE21" s="13"/>
      <c r="WFF21" s="13"/>
      <c r="WFG21" s="13"/>
      <c r="WFH21" s="13"/>
      <c r="WFI21" s="13"/>
      <c r="WFJ21" s="13"/>
      <c r="WFK21" s="13"/>
      <c r="WFL21" s="13"/>
      <c r="WFM21" s="13"/>
      <c r="WFN21" s="13"/>
      <c r="WFO21" s="13"/>
      <c r="WFP21" s="13"/>
      <c r="WFQ21" s="13"/>
      <c r="WFR21" s="13"/>
      <c r="WFS21" s="13"/>
      <c r="WFT21" s="13"/>
      <c r="WFU21" s="13"/>
      <c r="WFV21" s="13"/>
      <c r="WFW21" s="13"/>
      <c r="WFX21" s="13"/>
      <c r="WFY21" s="13"/>
      <c r="WFZ21" s="13"/>
      <c r="WGA21" s="13"/>
      <c r="WGB21" s="13"/>
      <c r="WGC21" s="13"/>
      <c r="WGD21" s="13"/>
      <c r="WGE21" s="13"/>
      <c r="WGF21" s="13"/>
      <c r="WGG21" s="13"/>
      <c r="WGH21" s="13"/>
      <c r="WGI21" s="13"/>
      <c r="WGJ21" s="13"/>
      <c r="WGK21" s="13"/>
      <c r="WGL21" s="13"/>
      <c r="WGM21" s="13"/>
      <c r="WGN21" s="13"/>
      <c r="WGO21" s="13"/>
      <c r="WGP21" s="13"/>
      <c r="WGQ21" s="13"/>
      <c r="WGR21" s="13"/>
      <c r="WGS21" s="13"/>
      <c r="WGT21" s="13"/>
      <c r="WGU21" s="13"/>
      <c r="WGV21" s="13"/>
      <c r="WGW21" s="13"/>
      <c r="WGX21" s="13"/>
      <c r="WGY21" s="13"/>
      <c r="WGZ21" s="13"/>
      <c r="WHA21" s="13"/>
      <c r="WHB21" s="13"/>
      <c r="WHC21" s="13"/>
      <c r="WHD21" s="13"/>
      <c r="WHE21" s="13"/>
      <c r="WHF21" s="13"/>
      <c r="WHG21" s="13"/>
      <c r="WHH21" s="13"/>
      <c r="WHI21" s="13"/>
      <c r="WHJ21" s="13"/>
      <c r="WHK21" s="13"/>
      <c r="WHL21" s="13"/>
      <c r="WHM21" s="13"/>
      <c r="WHN21" s="13"/>
      <c r="WHO21" s="13"/>
      <c r="WHP21" s="13"/>
      <c r="WHQ21" s="13"/>
      <c r="WHR21" s="13"/>
      <c r="WHS21" s="13"/>
      <c r="WHT21" s="13"/>
      <c r="WHU21" s="13"/>
      <c r="WHV21" s="13"/>
      <c r="WHW21" s="13"/>
      <c r="WHX21" s="13"/>
      <c r="WHY21" s="13"/>
      <c r="WHZ21" s="13"/>
      <c r="WIA21" s="13"/>
      <c r="WIB21" s="13"/>
      <c r="WIC21" s="13"/>
      <c r="WID21" s="13"/>
      <c r="WIE21" s="13"/>
      <c r="WIF21" s="13"/>
      <c r="WIG21" s="13"/>
      <c r="WIH21" s="13"/>
      <c r="WII21" s="13"/>
      <c r="WIJ21" s="13"/>
      <c r="WIK21" s="13"/>
      <c r="WIL21" s="13"/>
      <c r="WIM21" s="13"/>
      <c r="WIN21" s="13"/>
      <c r="WIO21" s="13"/>
      <c r="WIP21" s="13"/>
      <c r="WIQ21" s="13"/>
      <c r="WIR21" s="13"/>
      <c r="WIS21" s="13"/>
      <c r="WIT21" s="13"/>
      <c r="WIU21" s="13"/>
      <c r="WIV21" s="13"/>
      <c r="WIW21" s="13"/>
      <c r="WIX21" s="13"/>
      <c r="WIY21" s="13"/>
      <c r="WIZ21" s="13"/>
      <c r="WJA21" s="13"/>
      <c r="WJB21" s="13"/>
      <c r="WJC21" s="13"/>
      <c r="WJD21" s="13"/>
      <c r="WJE21" s="13"/>
      <c r="WJF21" s="13"/>
      <c r="WJG21" s="13"/>
      <c r="WJH21" s="13"/>
      <c r="WJI21" s="13"/>
      <c r="WJJ21" s="13"/>
      <c r="WJK21" s="13"/>
      <c r="WJL21" s="13"/>
      <c r="WJM21" s="13"/>
      <c r="WJN21" s="13"/>
      <c r="WJO21" s="13"/>
      <c r="WJP21" s="13"/>
      <c r="WJQ21" s="13"/>
      <c r="WJR21" s="13"/>
      <c r="WJS21" s="13"/>
      <c r="WJT21" s="13"/>
      <c r="WJU21" s="13"/>
      <c r="WJV21" s="13"/>
      <c r="WJW21" s="13"/>
      <c r="WJX21" s="13"/>
      <c r="WJY21" s="13"/>
      <c r="WJZ21" s="13"/>
      <c r="WKA21" s="13"/>
      <c r="WKB21" s="13"/>
      <c r="WKC21" s="13"/>
      <c r="WKD21" s="13"/>
      <c r="WKE21" s="13"/>
      <c r="WKF21" s="13"/>
      <c r="WKG21" s="13"/>
      <c r="WKH21" s="13"/>
      <c r="WKI21" s="13"/>
      <c r="WKJ21" s="13"/>
      <c r="WKK21" s="13"/>
      <c r="WKL21" s="13"/>
      <c r="WKM21" s="13"/>
      <c r="WKN21" s="13"/>
      <c r="WKO21" s="13"/>
      <c r="WKP21" s="13"/>
      <c r="WKQ21" s="13"/>
      <c r="WKR21" s="13"/>
      <c r="WKS21" s="13"/>
      <c r="WKT21" s="13"/>
      <c r="WKU21" s="13"/>
      <c r="WKV21" s="13"/>
      <c r="WKW21" s="13"/>
      <c r="WKX21" s="13"/>
      <c r="WKY21" s="13"/>
      <c r="WKZ21" s="13"/>
      <c r="WLA21" s="13"/>
      <c r="WLB21" s="13"/>
      <c r="WLC21" s="13"/>
      <c r="WLD21" s="13"/>
      <c r="WLE21" s="13"/>
      <c r="WLF21" s="13"/>
      <c r="WLG21" s="13"/>
      <c r="WLH21" s="13"/>
      <c r="WLI21" s="13"/>
      <c r="WLJ21" s="13"/>
      <c r="WLK21" s="13"/>
      <c r="WLL21" s="13"/>
      <c r="WLM21" s="13"/>
      <c r="WLN21" s="13"/>
      <c r="WLO21" s="13"/>
      <c r="WLP21" s="13"/>
      <c r="WLQ21" s="13"/>
      <c r="WLR21" s="13"/>
      <c r="WLS21" s="13"/>
      <c r="WLT21" s="13"/>
      <c r="WLU21" s="13"/>
      <c r="WLV21" s="13"/>
      <c r="WLW21" s="13"/>
      <c r="WLX21" s="13"/>
      <c r="WLY21" s="13"/>
      <c r="WLZ21" s="13"/>
      <c r="WMA21" s="13"/>
      <c r="WMB21" s="13"/>
      <c r="WMC21" s="13"/>
      <c r="WMD21" s="13"/>
      <c r="WME21" s="13"/>
      <c r="WMF21" s="13"/>
      <c r="WMG21" s="13"/>
      <c r="WMH21" s="13"/>
      <c r="WMI21" s="13"/>
      <c r="WMJ21" s="13"/>
      <c r="WMK21" s="13"/>
      <c r="WML21" s="13"/>
      <c r="WMM21" s="13"/>
      <c r="WMN21" s="13"/>
      <c r="WMO21" s="13"/>
      <c r="WMP21" s="13"/>
      <c r="WMQ21" s="13"/>
      <c r="WMR21" s="13"/>
      <c r="WMS21" s="13"/>
      <c r="WMT21" s="13"/>
      <c r="WMU21" s="13"/>
      <c r="WMV21" s="13"/>
      <c r="WMW21" s="13"/>
      <c r="WMX21" s="13"/>
      <c r="WMY21" s="13"/>
      <c r="WMZ21" s="13"/>
      <c r="WNA21" s="13"/>
      <c r="WNB21" s="13"/>
      <c r="WNC21" s="13"/>
      <c r="WND21" s="13"/>
      <c r="WNE21" s="13"/>
      <c r="WNF21" s="13"/>
      <c r="WNG21" s="13"/>
      <c r="WNH21" s="13"/>
      <c r="WNI21" s="13"/>
      <c r="WNJ21" s="13"/>
      <c r="WNK21" s="13"/>
      <c r="WNL21" s="13"/>
      <c r="WNM21" s="13"/>
      <c r="WNN21" s="13"/>
      <c r="WNO21" s="13"/>
      <c r="WNP21" s="13"/>
      <c r="WNQ21" s="13"/>
      <c r="WNR21" s="13"/>
      <c r="WNS21" s="13"/>
      <c r="WNT21" s="13"/>
      <c r="WNU21" s="13"/>
      <c r="WNV21" s="13"/>
      <c r="WNW21" s="13"/>
      <c r="WNX21" s="13"/>
      <c r="WNY21" s="13"/>
      <c r="WNZ21" s="13"/>
      <c r="WOA21" s="13"/>
      <c r="WOB21" s="13"/>
      <c r="WOC21" s="13"/>
      <c r="WOD21" s="13"/>
      <c r="WOE21" s="13"/>
      <c r="WOF21" s="13"/>
      <c r="WOG21" s="13"/>
      <c r="WOH21" s="13"/>
      <c r="WOI21" s="13"/>
      <c r="WOJ21" s="13"/>
      <c r="WOK21" s="13"/>
      <c r="WOL21" s="13"/>
      <c r="WOM21" s="13"/>
      <c r="WON21" s="13"/>
      <c r="WOO21" s="13"/>
      <c r="WOP21" s="13"/>
      <c r="WOQ21" s="13"/>
      <c r="WOR21" s="13"/>
      <c r="WOS21" s="13"/>
      <c r="WOT21" s="13"/>
      <c r="WOU21" s="13"/>
      <c r="WOV21" s="13"/>
      <c r="WOW21" s="13"/>
      <c r="WOX21" s="13"/>
      <c r="WOY21" s="13"/>
      <c r="WOZ21" s="13"/>
      <c r="WPA21" s="13"/>
      <c r="WPB21" s="13"/>
      <c r="WPC21" s="13"/>
      <c r="WPD21" s="13"/>
      <c r="WPE21" s="13"/>
      <c r="WPF21" s="13"/>
      <c r="WPG21" s="13"/>
      <c r="WPH21" s="13"/>
      <c r="WPI21" s="13"/>
      <c r="WPJ21" s="13"/>
      <c r="WPK21" s="13"/>
      <c r="WPL21" s="13"/>
      <c r="WPM21" s="13"/>
      <c r="WPN21" s="13"/>
      <c r="WPO21" s="13"/>
      <c r="WPP21" s="13"/>
      <c r="WPQ21" s="13"/>
      <c r="WPR21" s="13"/>
      <c r="WPS21" s="13"/>
      <c r="WPT21" s="13"/>
      <c r="WPU21" s="13"/>
      <c r="WPV21" s="13"/>
      <c r="WPW21" s="13"/>
      <c r="WPX21" s="13"/>
      <c r="WPY21" s="13"/>
      <c r="WPZ21" s="13"/>
      <c r="WQA21" s="13"/>
      <c r="WQB21" s="13"/>
      <c r="WQC21" s="13"/>
      <c r="WQD21" s="13"/>
      <c r="WQE21" s="13"/>
      <c r="WQF21" s="13"/>
      <c r="WQG21" s="13"/>
      <c r="WQH21" s="13"/>
      <c r="WQI21" s="13"/>
      <c r="WQJ21" s="13"/>
      <c r="WQK21" s="13"/>
      <c r="WQL21" s="13"/>
      <c r="WQM21" s="13"/>
      <c r="WQN21" s="13"/>
      <c r="WQO21" s="13"/>
      <c r="WQP21" s="13"/>
      <c r="WQQ21" s="13"/>
      <c r="WQR21" s="13"/>
      <c r="WQS21" s="13"/>
      <c r="WQT21" s="13"/>
      <c r="WQU21" s="13"/>
      <c r="WQV21" s="13"/>
      <c r="WQW21" s="13"/>
      <c r="WQX21" s="13"/>
      <c r="WQY21" s="13"/>
      <c r="WQZ21" s="13"/>
      <c r="WRA21" s="13"/>
      <c r="WRB21" s="13"/>
      <c r="WRC21" s="13"/>
      <c r="WRD21" s="13"/>
      <c r="WRE21" s="13"/>
      <c r="WRF21" s="13"/>
      <c r="WRG21" s="13"/>
      <c r="WRH21" s="13"/>
      <c r="WRI21" s="13"/>
      <c r="WRJ21" s="13"/>
      <c r="WRK21" s="13"/>
      <c r="WRL21" s="13"/>
      <c r="WRM21" s="13"/>
      <c r="WRN21" s="13"/>
      <c r="WRO21" s="13"/>
      <c r="WRP21" s="13"/>
      <c r="WRQ21" s="13"/>
      <c r="WRR21" s="13"/>
      <c r="WRS21" s="13"/>
      <c r="WRT21" s="13"/>
      <c r="WRU21" s="13"/>
      <c r="WRV21" s="13"/>
      <c r="WRW21" s="13"/>
      <c r="WRX21" s="13"/>
      <c r="WRY21" s="13"/>
      <c r="WRZ21" s="13"/>
      <c r="WSA21" s="13"/>
      <c r="WSB21" s="13"/>
      <c r="WSC21" s="13"/>
      <c r="WSD21" s="13"/>
      <c r="WSE21" s="13"/>
      <c r="WSF21" s="13"/>
      <c r="WSG21" s="13"/>
      <c r="WSH21" s="13"/>
      <c r="WSI21" s="13"/>
      <c r="WSJ21" s="13"/>
      <c r="WSK21" s="13"/>
      <c r="WSL21" s="13"/>
      <c r="WSM21" s="13"/>
      <c r="WSN21" s="13"/>
      <c r="WSO21" s="13"/>
      <c r="WSP21" s="13"/>
      <c r="WSQ21" s="13"/>
      <c r="WSR21" s="13"/>
      <c r="WSS21" s="13"/>
      <c r="WST21" s="13"/>
      <c r="WSU21" s="13"/>
      <c r="WSV21" s="13"/>
      <c r="WSW21" s="13"/>
      <c r="WSX21" s="13"/>
      <c r="WSY21" s="13"/>
      <c r="WSZ21" s="13"/>
      <c r="WTA21" s="13"/>
      <c r="WTB21" s="13"/>
      <c r="WTC21" s="13"/>
      <c r="WTD21" s="13"/>
      <c r="WTE21" s="13"/>
      <c r="WTF21" s="13"/>
      <c r="WTG21" s="13"/>
      <c r="WTH21" s="13"/>
      <c r="WTI21" s="13"/>
      <c r="WTJ21" s="13"/>
      <c r="WTK21" s="13"/>
      <c r="WTL21" s="13"/>
      <c r="WTM21" s="13"/>
      <c r="WTN21" s="13"/>
      <c r="WTO21" s="13"/>
      <c r="WTP21" s="13"/>
      <c r="WTQ21" s="13"/>
      <c r="WTR21" s="13"/>
      <c r="WTS21" s="13"/>
      <c r="WTT21" s="13"/>
      <c r="WTU21" s="13"/>
      <c r="WTV21" s="13"/>
      <c r="WTW21" s="13"/>
      <c r="WTX21" s="13"/>
      <c r="WTY21" s="13"/>
      <c r="WTZ21" s="13"/>
      <c r="WUA21" s="13"/>
      <c r="WUB21" s="13"/>
      <c r="WUC21" s="13"/>
      <c r="WUD21" s="13"/>
      <c r="WUE21" s="13"/>
      <c r="WUF21" s="13"/>
      <c r="WUG21" s="13"/>
      <c r="WUH21" s="13"/>
      <c r="WUI21" s="13"/>
      <c r="WUJ21" s="13"/>
      <c r="WUK21" s="13"/>
      <c r="WUL21" s="13"/>
      <c r="WUM21" s="13"/>
      <c r="WUN21" s="13"/>
      <c r="WUO21" s="13"/>
      <c r="WUP21" s="13"/>
      <c r="WUQ21" s="13"/>
      <c r="WUR21" s="13"/>
      <c r="WUS21" s="13"/>
      <c r="WUT21" s="13"/>
      <c r="WUU21" s="13"/>
      <c r="WUV21" s="13"/>
      <c r="WUW21" s="13"/>
      <c r="WUX21" s="13"/>
      <c r="WUY21" s="13"/>
      <c r="WUZ21" s="13"/>
      <c r="WVA21" s="13"/>
      <c r="WVB21" s="13"/>
      <c r="WVC21" s="13"/>
      <c r="WVD21" s="13"/>
      <c r="WVE21" s="13"/>
      <c r="WVF21" s="13"/>
      <c r="WVG21" s="13"/>
      <c r="WVH21" s="13"/>
      <c r="WVI21" s="13"/>
      <c r="WVJ21" s="13"/>
      <c r="WVK21" s="13"/>
      <c r="WVL21" s="13"/>
      <c r="WVM21" s="13"/>
      <c r="WVN21" s="13"/>
      <c r="WVO21" s="13"/>
      <c r="WVP21" s="13"/>
      <c r="WVQ21" s="13"/>
      <c r="WVR21" s="13"/>
      <c r="WVS21" s="13"/>
      <c r="WVT21" s="13"/>
      <c r="WVU21" s="13"/>
      <c r="WVV21" s="13"/>
      <c r="WVW21" s="13"/>
      <c r="WVX21" s="13"/>
      <c r="WVY21" s="13"/>
      <c r="WVZ21" s="13"/>
      <c r="WWA21" s="13"/>
      <c r="WWB21" s="13"/>
      <c r="WWC21" s="13"/>
      <c r="WWD21" s="13"/>
      <c r="WWE21" s="13"/>
      <c r="WWF21" s="13"/>
      <c r="WWG21" s="13"/>
      <c r="WWH21" s="13"/>
      <c r="WWI21" s="13"/>
      <c r="WWJ21" s="13"/>
      <c r="WWK21" s="13"/>
      <c r="WWL21" s="13"/>
      <c r="WWM21" s="13"/>
      <c r="WWN21" s="13"/>
      <c r="WWO21" s="13"/>
      <c r="WWP21" s="13"/>
      <c r="WWQ21" s="13"/>
      <c r="WWR21" s="13"/>
      <c r="WWS21" s="13"/>
      <c r="WWT21" s="13"/>
      <c r="WWU21" s="13"/>
      <c r="WWV21" s="13"/>
      <c r="WWW21" s="13"/>
      <c r="WWX21" s="13"/>
      <c r="WWY21" s="13"/>
      <c r="WWZ21" s="13"/>
      <c r="WXA21" s="13"/>
      <c r="WXB21" s="13"/>
      <c r="WXC21" s="13"/>
      <c r="WXD21" s="13"/>
      <c r="WXE21" s="13"/>
      <c r="WXF21" s="13"/>
      <c r="WXG21" s="13"/>
      <c r="WXH21" s="13"/>
      <c r="WXI21" s="13"/>
      <c r="WXJ21" s="13"/>
      <c r="WXK21" s="13"/>
      <c r="WXL21" s="13"/>
      <c r="WXM21" s="13"/>
      <c r="WXN21" s="13"/>
      <c r="WXO21" s="13"/>
      <c r="WXP21" s="13"/>
      <c r="WXQ21" s="13"/>
      <c r="WXR21" s="13"/>
      <c r="WXS21" s="13"/>
      <c r="WXT21" s="13"/>
      <c r="WXU21" s="13"/>
      <c r="WXV21" s="13"/>
      <c r="WXW21" s="13"/>
      <c r="WXX21" s="13"/>
      <c r="WXY21" s="13"/>
      <c r="WXZ21" s="13"/>
      <c r="WYA21" s="13"/>
      <c r="WYB21" s="13"/>
      <c r="WYC21" s="13"/>
      <c r="WYD21" s="13"/>
      <c r="WYE21" s="13"/>
      <c r="WYF21" s="13"/>
      <c r="WYG21" s="13"/>
      <c r="WYH21" s="13"/>
      <c r="WYI21" s="13"/>
      <c r="WYJ21" s="13"/>
      <c r="WYK21" s="13"/>
      <c r="WYL21" s="13"/>
      <c r="WYM21" s="13"/>
      <c r="WYN21" s="13"/>
      <c r="WYO21" s="13"/>
      <c r="WYP21" s="13"/>
      <c r="WYQ21" s="13"/>
      <c r="WYR21" s="13"/>
      <c r="WYS21" s="13"/>
      <c r="WYT21" s="13"/>
      <c r="WYU21" s="13"/>
      <c r="WYV21" s="13"/>
      <c r="WYW21" s="13"/>
      <c r="WYX21" s="13"/>
      <c r="WYY21" s="13"/>
      <c r="WYZ21" s="13"/>
      <c r="WZA21" s="13"/>
      <c r="WZB21" s="13"/>
      <c r="WZC21" s="13"/>
      <c r="WZD21" s="13"/>
      <c r="WZE21" s="13"/>
      <c r="WZF21" s="13"/>
      <c r="WZG21" s="13"/>
      <c r="WZH21" s="13"/>
      <c r="WZI21" s="13"/>
      <c r="WZJ21" s="13"/>
      <c r="WZK21" s="13"/>
      <c r="WZL21" s="13"/>
      <c r="WZM21" s="13"/>
      <c r="WZN21" s="13"/>
      <c r="WZO21" s="13"/>
      <c r="WZP21" s="13"/>
      <c r="WZQ21" s="13"/>
      <c r="WZR21" s="13"/>
      <c r="WZS21" s="13"/>
      <c r="WZT21" s="13"/>
      <c r="WZU21" s="13"/>
      <c r="WZV21" s="13"/>
      <c r="WZW21" s="13"/>
      <c r="WZX21" s="13"/>
      <c r="WZY21" s="13"/>
      <c r="WZZ21" s="13"/>
      <c r="XAA21" s="13"/>
      <c r="XAB21" s="13"/>
      <c r="XAC21" s="13"/>
      <c r="XAD21" s="13"/>
      <c r="XAE21" s="13"/>
      <c r="XAF21" s="13"/>
      <c r="XAG21" s="13"/>
      <c r="XAH21" s="13"/>
      <c r="XAI21" s="13"/>
      <c r="XAJ21" s="13"/>
      <c r="XAK21" s="13"/>
      <c r="XAL21" s="13"/>
      <c r="XAM21" s="13"/>
      <c r="XAN21" s="13"/>
      <c r="XAO21" s="13"/>
      <c r="XAP21" s="13"/>
      <c r="XAQ21" s="13"/>
      <c r="XAR21" s="13"/>
      <c r="XAS21" s="13"/>
      <c r="XAT21" s="13"/>
      <c r="XAU21" s="13"/>
      <c r="XAV21" s="13"/>
      <c r="XAW21" s="13"/>
      <c r="XAX21" s="13"/>
      <c r="XAY21" s="13"/>
      <c r="XAZ21" s="13"/>
      <c r="XBA21" s="13"/>
      <c r="XBB21" s="13"/>
      <c r="XBC21" s="13"/>
      <c r="XBD21" s="13"/>
      <c r="XBE21" s="13"/>
      <c r="XBF21" s="13"/>
      <c r="XBG21" s="13"/>
      <c r="XBH21" s="13"/>
      <c r="XBI21" s="13"/>
      <c r="XBJ21" s="13"/>
      <c r="XBK21" s="13"/>
      <c r="XBL21" s="13"/>
      <c r="XBM21" s="13"/>
      <c r="XBN21" s="13"/>
      <c r="XBO21" s="13"/>
      <c r="XBP21" s="13"/>
      <c r="XBQ21" s="13"/>
      <c r="XBR21" s="13"/>
      <c r="XBS21" s="13"/>
      <c r="XBT21" s="13"/>
      <c r="XBU21" s="13"/>
      <c r="XBV21" s="13"/>
      <c r="XBW21" s="13"/>
      <c r="XBX21" s="13"/>
      <c r="XBY21" s="13"/>
      <c r="XBZ21" s="13"/>
      <c r="XCA21" s="13"/>
      <c r="XCB21" s="13"/>
      <c r="XCC21" s="13"/>
      <c r="XCD21" s="13"/>
      <c r="XCE21" s="13"/>
      <c r="XCF21" s="13"/>
      <c r="XCG21" s="13"/>
      <c r="XCH21" s="13"/>
      <c r="XCI21" s="13"/>
      <c r="XCJ21" s="13"/>
      <c r="XCK21" s="13"/>
      <c r="XCL21" s="13"/>
      <c r="XCM21" s="13"/>
      <c r="XCN21" s="13"/>
      <c r="XCO21" s="13"/>
      <c r="XCP21" s="13"/>
      <c r="XCQ21" s="13"/>
      <c r="XCR21" s="13"/>
      <c r="XCS21" s="13"/>
      <c r="XCT21" s="13"/>
      <c r="XCU21" s="13"/>
      <c r="XCV21" s="13"/>
      <c r="XCW21" s="13"/>
      <c r="XCX21" s="13"/>
      <c r="XCY21" s="13"/>
      <c r="XCZ21" s="13"/>
      <c r="XDA21" s="13"/>
      <c r="XDB21" s="13"/>
      <c r="XDC21" s="13"/>
      <c r="XDD21" s="13"/>
      <c r="XDE21" s="13"/>
      <c r="XDF21" s="13"/>
      <c r="XDG21" s="13"/>
      <c r="XDH21" s="13"/>
      <c r="XDI21" s="13"/>
      <c r="XDJ21" s="13"/>
      <c r="XDK21" s="13"/>
      <c r="XDL21" s="13"/>
      <c r="XDM21" s="13"/>
      <c r="XDN21" s="13"/>
      <c r="XDO21" s="13"/>
      <c r="XDP21" s="13"/>
      <c r="XDQ21" s="13"/>
      <c r="XDR21" s="13"/>
      <c r="XDS21" s="13"/>
      <c r="XDT21" s="13"/>
      <c r="XDU21" s="13"/>
      <c r="XDV21" s="13"/>
      <c r="XDW21" s="13"/>
      <c r="XDX21" s="13"/>
      <c r="XDY21" s="13"/>
      <c r="XDZ21" s="13"/>
      <c r="XEA21" s="13"/>
      <c r="XEB21" s="13"/>
      <c r="XEC21" s="13"/>
      <c r="XED21" s="13"/>
      <c r="XEE21" s="13"/>
      <c r="XEF21" s="13"/>
      <c r="XEG21" s="13"/>
      <c r="XEH21" s="13"/>
      <c r="XEI21" s="13"/>
      <c r="XEJ21" s="13"/>
      <c r="XEK21" s="13"/>
      <c r="XEL21" s="13"/>
      <c r="XEM21" s="13"/>
      <c r="XEN21" s="13"/>
      <c r="XEO21" s="13"/>
      <c r="XEP21" s="13"/>
      <c r="XEQ21" s="13"/>
      <c r="XER21" s="13"/>
      <c r="XES21" s="13"/>
      <c r="XET21" s="13"/>
      <c r="XEU21" s="13"/>
      <c r="XEV21" s="13"/>
      <c r="XEW21" s="13"/>
      <c r="XEX21" s="13"/>
      <c r="XEY21" s="13"/>
      <c r="XEZ21" s="13"/>
      <c r="XFA21" s="13"/>
      <c r="XFB21" s="13"/>
    </row>
    <row r="22" spans="1:16382" ht="18" customHeight="1" x14ac:dyDescent="0.3">
      <c r="A22" s="49" t="s">
        <v>192</v>
      </c>
      <c r="B22" s="379">
        <v>12</v>
      </c>
      <c r="C22" s="392" t="s">
        <v>118</v>
      </c>
      <c r="D22" s="393" t="s">
        <v>30</v>
      </c>
      <c r="E22" s="381" t="s">
        <v>175</v>
      </c>
      <c r="F22" s="382"/>
      <c r="G22" s="387"/>
      <c r="H22" s="382"/>
      <c r="I22" s="367">
        <v>3</v>
      </c>
      <c r="J22" s="367">
        <v>8</v>
      </c>
      <c r="K22" s="393" t="s">
        <v>99</v>
      </c>
      <c r="L22" s="393" t="s">
        <v>193</v>
      </c>
      <c r="M22" s="367">
        <v>10</v>
      </c>
      <c r="N22" s="393" t="s">
        <v>84</v>
      </c>
      <c r="O22" s="394" t="s">
        <v>194</v>
      </c>
      <c r="P22" s="393" t="s">
        <v>195</v>
      </c>
      <c r="Q22" s="394">
        <v>10200</v>
      </c>
      <c r="R22" s="367">
        <v>1012</v>
      </c>
      <c r="S22" s="367">
        <v>532</v>
      </c>
      <c r="T22" s="393" t="s">
        <v>196</v>
      </c>
      <c r="U22" s="394" t="s">
        <v>105</v>
      </c>
      <c r="V22" s="367" t="s">
        <v>105</v>
      </c>
      <c r="W22" s="395" t="s">
        <v>197</v>
      </c>
      <c r="X22" s="396" t="s">
        <v>198</v>
      </c>
      <c r="Y22" s="397" t="s">
        <v>199</v>
      </c>
      <c r="Z22" s="367" t="s">
        <v>200</v>
      </c>
      <c r="AA22" s="394" t="s">
        <v>105</v>
      </c>
      <c r="AB22" s="389"/>
    </row>
    <row r="23" spans="1:16382" ht="18" customHeight="1" x14ac:dyDescent="0.3">
      <c r="A23" s="49" t="s">
        <v>192</v>
      </c>
      <c r="B23" s="379">
        <v>13</v>
      </c>
      <c r="C23" s="392" t="s">
        <v>118</v>
      </c>
      <c r="D23" s="393" t="s">
        <v>30</v>
      </c>
      <c r="E23" s="381" t="s">
        <v>201</v>
      </c>
      <c r="F23" s="382"/>
      <c r="G23" s="387"/>
      <c r="H23" s="382"/>
      <c r="I23" s="367">
        <v>1</v>
      </c>
      <c r="J23" s="367">
        <v>2</v>
      </c>
      <c r="K23" s="393" t="s">
        <v>99</v>
      </c>
      <c r="L23" s="393" t="s">
        <v>67</v>
      </c>
      <c r="M23" s="367" t="s">
        <v>202</v>
      </c>
      <c r="N23" s="393" t="s">
        <v>203</v>
      </c>
      <c r="O23" s="394" t="s">
        <v>194</v>
      </c>
      <c r="P23" s="393" t="s">
        <v>204</v>
      </c>
      <c r="Q23" s="394">
        <v>10800</v>
      </c>
      <c r="R23" s="367" t="s">
        <v>205</v>
      </c>
      <c r="S23" s="367" t="s">
        <v>206</v>
      </c>
      <c r="T23" s="393" t="s">
        <v>196</v>
      </c>
      <c r="U23" s="394" t="s">
        <v>105</v>
      </c>
      <c r="V23" s="367" t="s">
        <v>105</v>
      </c>
      <c r="W23" s="395" t="s">
        <v>197</v>
      </c>
      <c r="X23" s="398" t="s">
        <v>105</v>
      </c>
      <c r="Y23" s="394" t="s">
        <v>105</v>
      </c>
      <c r="Z23" s="367" t="s">
        <v>105</v>
      </c>
      <c r="AA23" s="394" t="s">
        <v>105</v>
      </c>
      <c r="AB23" s="389"/>
    </row>
    <row r="24" spans="1:16382" ht="18" customHeight="1" x14ac:dyDescent="0.25">
      <c r="A24" s="49" t="s">
        <v>207</v>
      </c>
      <c r="B24" s="379">
        <v>14</v>
      </c>
      <c r="C24" s="392" t="s">
        <v>107</v>
      </c>
      <c r="D24" s="393" t="s">
        <v>30</v>
      </c>
      <c r="E24" s="381" t="s">
        <v>208</v>
      </c>
      <c r="F24" s="394">
        <v>3</v>
      </c>
      <c r="G24" s="399" t="s">
        <v>209</v>
      </c>
      <c r="H24" s="400" t="s">
        <v>176</v>
      </c>
      <c r="I24" s="367">
        <v>2</v>
      </c>
      <c r="J24" s="367">
        <v>0</v>
      </c>
      <c r="K24" s="393" t="s">
        <v>99</v>
      </c>
      <c r="L24" s="393" t="s">
        <v>210</v>
      </c>
      <c r="M24" s="367" t="s">
        <v>211</v>
      </c>
      <c r="N24" s="393" t="s">
        <v>212</v>
      </c>
      <c r="O24" s="394" t="s">
        <v>124</v>
      </c>
      <c r="P24" s="393" t="s">
        <v>213</v>
      </c>
      <c r="Q24" s="394">
        <v>7980</v>
      </c>
      <c r="R24" s="367" t="s">
        <v>214</v>
      </c>
      <c r="S24" s="367" t="s">
        <v>215</v>
      </c>
      <c r="T24" s="393" t="s">
        <v>120</v>
      </c>
      <c r="U24" s="394" t="s">
        <v>215</v>
      </c>
      <c r="V24" s="356"/>
      <c r="W24" s="382"/>
      <c r="X24" s="385"/>
      <c r="Y24" s="386"/>
      <c r="Z24" s="356"/>
      <c r="AA24" s="382"/>
    </row>
    <row r="25" spans="1:16382" ht="18" customHeight="1" x14ac:dyDescent="0.25">
      <c r="A25" s="49" t="s">
        <v>207</v>
      </c>
      <c r="B25" s="379">
        <v>15</v>
      </c>
      <c r="C25" s="392" t="s">
        <v>118</v>
      </c>
      <c r="D25" s="393" t="s">
        <v>30</v>
      </c>
      <c r="E25" s="381" t="s">
        <v>208</v>
      </c>
      <c r="F25" s="394" t="s">
        <v>105</v>
      </c>
      <c r="G25" s="401" t="s">
        <v>105</v>
      </c>
      <c r="H25" s="400" t="s">
        <v>216</v>
      </c>
      <c r="I25" s="367">
        <v>2</v>
      </c>
      <c r="J25" s="367">
        <v>0</v>
      </c>
      <c r="K25" s="393" t="s">
        <v>99</v>
      </c>
      <c r="L25" s="393" t="s">
        <v>217</v>
      </c>
      <c r="M25" s="367">
        <v>4522</v>
      </c>
      <c r="N25" s="393" t="s">
        <v>212</v>
      </c>
      <c r="O25" s="394" t="s">
        <v>124</v>
      </c>
      <c r="P25" s="402" t="s">
        <v>218</v>
      </c>
      <c r="Q25" s="394">
        <v>7890</v>
      </c>
      <c r="R25" s="367">
        <v>380</v>
      </c>
      <c r="S25" s="367" t="s">
        <v>219</v>
      </c>
      <c r="T25" s="393" t="s">
        <v>120</v>
      </c>
      <c r="U25" s="394" t="s">
        <v>220</v>
      </c>
      <c r="V25" s="403" t="s">
        <v>105</v>
      </c>
      <c r="W25" s="398" t="s">
        <v>105</v>
      </c>
      <c r="X25" s="398" t="s">
        <v>105</v>
      </c>
      <c r="Y25" s="398" t="s">
        <v>105</v>
      </c>
      <c r="Z25" s="398" t="s">
        <v>105</v>
      </c>
      <c r="AA25" s="398" t="s">
        <v>105</v>
      </c>
    </row>
    <row r="26" spans="1:16382" ht="18" customHeight="1" x14ac:dyDescent="0.3">
      <c r="A26" s="49" t="s">
        <v>221</v>
      </c>
      <c r="B26" s="379">
        <v>16</v>
      </c>
      <c r="C26" s="392" t="s">
        <v>118</v>
      </c>
      <c r="D26" s="393" t="s">
        <v>30</v>
      </c>
      <c r="E26" s="381" t="s">
        <v>175</v>
      </c>
      <c r="F26" s="393" t="s">
        <v>222</v>
      </c>
      <c r="G26" s="404" t="s">
        <v>223</v>
      </c>
      <c r="H26" s="394" t="s">
        <v>141</v>
      </c>
      <c r="I26" s="367">
        <v>4</v>
      </c>
      <c r="J26" s="367">
        <v>3</v>
      </c>
      <c r="K26" s="393" t="s">
        <v>99</v>
      </c>
      <c r="L26" s="393" t="s">
        <v>224</v>
      </c>
      <c r="M26" s="367">
        <v>38</v>
      </c>
      <c r="N26" s="393" t="s">
        <v>225</v>
      </c>
      <c r="O26" s="394" t="s">
        <v>226</v>
      </c>
      <c r="P26" s="393" t="s">
        <v>227</v>
      </c>
      <c r="Q26" s="394">
        <v>4739</v>
      </c>
      <c r="R26" s="367">
        <v>400</v>
      </c>
      <c r="S26" s="367">
        <v>584</v>
      </c>
      <c r="T26" s="402" t="s">
        <v>228</v>
      </c>
      <c r="U26" s="394">
        <v>584</v>
      </c>
      <c r="V26" s="367" t="s">
        <v>105</v>
      </c>
      <c r="W26" s="394" t="s">
        <v>42</v>
      </c>
      <c r="X26" s="385"/>
      <c r="Y26" s="386"/>
      <c r="Z26" s="356"/>
      <c r="AA26" s="394" t="s">
        <v>229</v>
      </c>
      <c r="AB26" s="389"/>
    </row>
    <row r="27" spans="1:16382" ht="18" customHeight="1" x14ac:dyDescent="0.3">
      <c r="A27" s="49" t="s">
        <v>221</v>
      </c>
      <c r="B27" s="379">
        <v>17</v>
      </c>
      <c r="C27" s="392" t="s">
        <v>118</v>
      </c>
      <c r="D27" s="393" t="s">
        <v>30</v>
      </c>
      <c r="E27" s="381" t="s">
        <v>168</v>
      </c>
      <c r="F27" s="393" t="s">
        <v>222</v>
      </c>
      <c r="G27" s="404" t="s">
        <v>230</v>
      </c>
      <c r="H27" s="394" t="s">
        <v>231</v>
      </c>
      <c r="I27" s="367">
        <v>2</v>
      </c>
      <c r="J27" s="367">
        <v>3</v>
      </c>
      <c r="K27" s="393" t="s">
        <v>99</v>
      </c>
      <c r="L27" s="402" t="s">
        <v>232</v>
      </c>
      <c r="M27" s="367" t="s">
        <v>233</v>
      </c>
      <c r="N27" s="393" t="s">
        <v>234</v>
      </c>
      <c r="O27" s="394" t="s">
        <v>226</v>
      </c>
      <c r="P27" s="402" t="s">
        <v>235</v>
      </c>
      <c r="Q27" s="394">
        <v>4330</v>
      </c>
      <c r="R27" s="367">
        <v>144</v>
      </c>
      <c r="S27" s="367">
        <v>178</v>
      </c>
      <c r="T27" s="402" t="s">
        <v>228</v>
      </c>
      <c r="U27" s="394">
        <v>178</v>
      </c>
      <c r="V27" s="367" t="s">
        <v>105</v>
      </c>
      <c r="W27" s="394" t="s">
        <v>42</v>
      </c>
      <c r="X27" s="385"/>
      <c r="Y27" s="386"/>
      <c r="Z27" s="356"/>
      <c r="AA27" s="394" t="s">
        <v>229</v>
      </c>
      <c r="AB27" s="389"/>
    </row>
    <row r="28" spans="1:16382" ht="18" customHeight="1" x14ac:dyDescent="0.3">
      <c r="A28" s="49" t="s">
        <v>221</v>
      </c>
      <c r="B28" s="379">
        <v>18</v>
      </c>
      <c r="C28" s="392" t="s">
        <v>118</v>
      </c>
      <c r="D28" s="393" t="s">
        <v>30</v>
      </c>
      <c r="E28" s="381" t="s">
        <v>168</v>
      </c>
      <c r="F28" s="393" t="s">
        <v>222</v>
      </c>
      <c r="G28" s="404" t="s">
        <v>236</v>
      </c>
      <c r="H28" s="394" t="s">
        <v>237</v>
      </c>
      <c r="I28" s="367">
        <v>2</v>
      </c>
      <c r="J28" s="367">
        <v>3</v>
      </c>
      <c r="K28" s="393" t="s">
        <v>99</v>
      </c>
      <c r="L28" s="393" t="s">
        <v>238</v>
      </c>
      <c r="M28" s="367">
        <v>128</v>
      </c>
      <c r="N28" s="393" t="s">
        <v>239</v>
      </c>
      <c r="O28" s="394" t="s">
        <v>226</v>
      </c>
      <c r="P28" s="402" t="s">
        <v>240</v>
      </c>
      <c r="Q28" s="394">
        <v>4980</v>
      </c>
      <c r="R28" s="367">
        <v>270</v>
      </c>
      <c r="S28" s="367">
        <v>460</v>
      </c>
      <c r="T28" s="402" t="s">
        <v>228</v>
      </c>
      <c r="U28" s="394">
        <v>460</v>
      </c>
      <c r="V28" s="367" t="s">
        <v>105</v>
      </c>
      <c r="W28" s="394" t="s">
        <v>42</v>
      </c>
      <c r="X28" s="385"/>
      <c r="Y28" s="386"/>
      <c r="Z28" s="356"/>
      <c r="AA28" s="394" t="s">
        <v>229</v>
      </c>
      <c r="AB28" s="389"/>
    </row>
    <row r="29" spans="1:16382" ht="18" customHeight="1" x14ac:dyDescent="0.25">
      <c r="A29" s="145" t="s">
        <v>241</v>
      </c>
      <c r="B29" s="379">
        <v>19</v>
      </c>
      <c r="C29" s="405" t="s">
        <v>118</v>
      </c>
      <c r="D29" s="381" t="s">
        <v>30</v>
      </c>
      <c r="E29" s="381" t="s">
        <v>208</v>
      </c>
      <c r="F29" s="356">
        <v>0</v>
      </c>
      <c r="G29" s="406">
        <v>0</v>
      </c>
      <c r="H29" s="382" t="s">
        <v>159</v>
      </c>
      <c r="I29" s="356">
        <v>2</v>
      </c>
      <c r="J29" s="356">
        <v>6</v>
      </c>
      <c r="K29" s="381" t="s">
        <v>99</v>
      </c>
      <c r="L29" s="381" t="s">
        <v>242</v>
      </c>
      <c r="M29" s="356">
        <v>56</v>
      </c>
      <c r="N29" s="381" t="s">
        <v>243</v>
      </c>
      <c r="O29" s="386" t="s">
        <v>244</v>
      </c>
      <c r="P29" s="381" t="s">
        <v>245</v>
      </c>
      <c r="Q29" s="386">
        <v>13360</v>
      </c>
      <c r="R29" s="356" t="s">
        <v>246</v>
      </c>
      <c r="S29" s="356" t="s">
        <v>247</v>
      </c>
      <c r="T29" s="381" t="s">
        <v>248</v>
      </c>
      <c r="U29" s="382" t="s">
        <v>247</v>
      </c>
      <c r="V29" s="356"/>
      <c r="W29" s="386" t="s">
        <v>249</v>
      </c>
      <c r="X29" s="385"/>
      <c r="Y29" s="386"/>
      <c r="Z29" s="356"/>
      <c r="AA29" s="386"/>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c r="QD29" s="13"/>
      <c r="QE29" s="13"/>
      <c r="QF29" s="13"/>
      <c r="QG29" s="13"/>
      <c r="QH29" s="13"/>
      <c r="QI29" s="13"/>
      <c r="QJ29" s="13"/>
      <c r="QK29" s="13"/>
      <c r="QL29" s="13"/>
      <c r="QM29" s="13"/>
      <c r="QN29" s="13"/>
      <c r="QO29" s="13"/>
      <c r="QP29" s="13"/>
      <c r="QQ29" s="13"/>
      <c r="QR29" s="13"/>
      <c r="QS29" s="13"/>
      <c r="QT29" s="13"/>
      <c r="QU29" s="13"/>
      <c r="QV29" s="13"/>
      <c r="QW29" s="13"/>
      <c r="QX29" s="13"/>
      <c r="QY29" s="13"/>
      <c r="QZ29" s="13"/>
      <c r="RA29" s="13"/>
      <c r="RB29" s="13"/>
      <c r="RC29" s="13"/>
      <c r="RD29" s="13"/>
      <c r="RE29" s="13"/>
      <c r="RF29" s="13"/>
      <c r="RG29" s="13"/>
      <c r="RH29" s="13"/>
      <c r="RI29" s="13"/>
      <c r="RJ29" s="13"/>
      <c r="RK29" s="13"/>
      <c r="RL29" s="13"/>
      <c r="RM29" s="13"/>
      <c r="RN29" s="13"/>
      <c r="RO29" s="13"/>
      <c r="RP29" s="13"/>
      <c r="RQ29" s="13"/>
      <c r="RR29" s="13"/>
      <c r="RS29" s="13"/>
      <c r="RT29" s="13"/>
      <c r="RU29" s="13"/>
      <c r="RV29" s="13"/>
      <c r="RW29" s="13"/>
      <c r="RX29" s="13"/>
      <c r="RY29" s="13"/>
      <c r="RZ29" s="13"/>
      <c r="SA29" s="13"/>
      <c r="SB29" s="13"/>
      <c r="SC29" s="13"/>
      <c r="SD29" s="13"/>
      <c r="SE29" s="13"/>
      <c r="SF29" s="13"/>
      <c r="SG29" s="13"/>
      <c r="SH29" s="13"/>
      <c r="SI29" s="13"/>
      <c r="SJ29" s="13"/>
      <c r="SK29" s="13"/>
      <c r="SL29" s="13"/>
      <c r="SM29" s="13"/>
      <c r="SN29" s="13"/>
      <c r="SO29" s="13"/>
      <c r="SP29" s="13"/>
      <c r="SQ29" s="13"/>
      <c r="SR29" s="13"/>
      <c r="SS29" s="13"/>
      <c r="ST29" s="13"/>
      <c r="SU29" s="13"/>
      <c r="SV29" s="13"/>
      <c r="SW29" s="13"/>
      <c r="SX29" s="13"/>
      <c r="SY29" s="13"/>
      <c r="SZ29" s="13"/>
      <c r="TA29" s="13"/>
      <c r="TB29" s="13"/>
      <c r="TC29" s="13"/>
      <c r="TD29" s="13"/>
      <c r="TE29" s="13"/>
      <c r="TF29" s="13"/>
      <c r="TG29" s="13"/>
      <c r="TH29" s="13"/>
      <c r="TI29" s="13"/>
      <c r="TJ29" s="13"/>
      <c r="TK29" s="13"/>
      <c r="TL29" s="13"/>
      <c r="TM29" s="13"/>
      <c r="TN29" s="13"/>
      <c r="TO29" s="13"/>
      <c r="TP29" s="13"/>
      <c r="TQ29" s="13"/>
      <c r="TR29" s="13"/>
      <c r="TS29" s="13"/>
      <c r="TT29" s="13"/>
      <c r="TU29" s="13"/>
      <c r="TV29" s="13"/>
      <c r="TW29" s="13"/>
      <c r="TX29" s="13"/>
      <c r="TY29" s="13"/>
      <c r="TZ29" s="13"/>
      <c r="UA29" s="13"/>
      <c r="UB29" s="13"/>
      <c r="UC29" s="13"/>
      <c r="UD29" s="13"/>
      <c r="UE29" s="13"/>
      <c r="UF29" s="13"/>
      <c r="UG29" s="13"/>
      <c r="UH29" s="13"/>
      <c r="UI29" s="13"/>
      <c r="UJ29" s="13"/>
      <c r="UK29" s="13"/>
      <c r="UL29" s="13"/>
      <c r="UM29" s="13"/>
      <c r="UN29" s="13"/>
      <c r="UO29" s="13"/>
      <c r="UP29" s="13"/>
      <c r="UQ29" s="13"/>
      <c r="UR29" s="13"/>
      <c r="US29" s="13"/>
      <c r="UT29" s="13"/>
      <c r="UU29" s="13"/>
      <c r="UV29" s="13"/>
      <c r="UW29" s="13"/>
      <c r="UX29" s="13"/>
      <c r="UY29" s="13"/>
      <c r="UZ29" s="13"/>
      <c r="VA29" s="13"/>
      <c r="VB29" s="13"/>
      <c r="VC29" s="13"/>
      <c r="VD29" s="13"/>
      <c r="VE29" s="13"/>
      <c r="VF29" s="13"/>
      <c r="VG29" s="13"/>
      <c r="VH29" s="13"/>
      <c r="VI29" s="13"/>
      <c r="VJ29" s="13"/>
      <c r="VK29" s="13"/>
      <c r="VL29" s="13"/>
      <c r="VM29" s="13"/>
      <c r="VN29" s="13"/>
      <c r="VO29" s="13"/>
      <c r="VP29" s="13"/>
      <c r="VQ29" s="13"/>
      <c r="VR29" s="13"/>
      <c r="VS29" s="13"/>
      <c r="VT29" s="13"/>
      <c r="VU29" s="13"/>
      <c r="VV29" s="13"/>
      <c r="VW29" s="13"/>
      <c r="VX29" s="13"/>
      <c r="VY29" s="13"/>
      <c r="VZ29" s="13"/>
      <c r="WA29" s="13"/>
      <c r="WB29" s="13"/>
      <c r="WC29" s="13"/>
      <c r="WD29" s="13"/>
      <c r="WE29" s="13"/>
      <c r="WF29" s="13"/>
      <c r="WG29" s="13"/>
      <c r="WH29" s="13"/>
      <c r="WI29" s="13"/>
      <c r="WJ29" s="13"/>
      <c r="WK29" s="13"/>
      <c r="WL29" s="13"/>
      <c r="WM29" s="13"/>
      <c r="WN29" s="13"/>
      <c r="WO29" s="13"/>
      <c r="WP29" s="13"/>
      <c r="WQ29" s="13"/>
      <c r="WR29" s="13"/>
      <c r="WS29" s="13"/>
      <c r="WT29" s="13"/>
      <c r="WU29" s="13"/>
      <c r="WV29" s="13"/>
      <c r="WW29" s="13"/>
      <c r="WX29" s="13"/>
      <c r="WY29" s="13"/>
      <c r="WZ29" s="13"/>
      <c r="XA29" s="13"/>
      <c r="XB29" s="13"/>
      <c r="XC29" s="13"/>
      <c r="XD29" s="13"/>
      <c r="XE29" s="13"/>
      <c r="XF29" s="13"/>
      <c r="XG29" s="13"/>
      <c r="XH29" s="13"/>
      <c r="XI29" s="13"/>
      <c r="XJ29" s="13"/>
      <c r="XK29" s="13"/>
      <c r="XL29" s="13"/>
      <c r="XM29" s="13"/>
      <c r="XN29" s="13"/>
      <c r="XO29" s="13"/>
      <c r="XP29" s="13"/>
      <c r="XQ29" s="13"/>
      <c r="XR29" s="13"/>
      <c r="XS29" s="13"/>
      <c r="XT29" s="13"/>
      <c r="XU29" s="13"/>
      <c r="XV29" s="13"/>
      <c r="XW29" s="13"/>
      <c r="XX29" s="13"/>
      <c r="XY29" s="13"/>
      <c r="XZ29" s="13"/>
      <c r="YA29" s="13"/>
      <c r="YB29" s="13"/>
      <c r="YC29" s="13"/>
      <c r="YD29" s="13"/>
      <c r="YE29" s="13"/>
      <c r="YF29" s="13"/>
      <c r="YG29" s="13"/>
      <c r="YH29" s="13"/>
      <c r="YI29" s="13"/>
      <c r="YJ29" s="13"/>
      <c r="YK29" s="13"/>
      <c r="YL29" s="13"/>
      <c r="YM29" s="13"/>
      <c r="YN29" s="13"/>
      <c r="YO29" s="13"/>
      <c r="YP29" s="13"/>
      <c r="YQ29" s="13"/>
      <c r="YR29" s="13"/>
      <c r="YS29" s="13"/>
      <c r="YT29" s="13"/>
      <c r="YU29" s="13"/>
      <c r="YV29" s="13"/>
      <c r="YW29" s="13"/>
      <c r="YX29" s="13"/>
      <c r="YY29" s="13"/>
      <c r="YZ29" s="13"/>
      <c r="ZA29" s="13"/>
      <c r="ZB29" s="13"/>
      <c r="ZC29" s="13"/>
      <c r="ZD29" s="13"/>
      <c r="ZE29" s="13"/>
      <c r="ZF29" s="13"/>
      <c r="ZG29" s="13"/>
      <c r="ZH29" s="13"/>
      <c r="ZI29" s="13"/>
      <c r="ZJ29" s="13"/>
      <c r="ZK29" s="13"/>
      <c r="ZL29" s="13"/>
      <c r="ZM29" s="13"/>
      <c r="ZN29" s="13"/>
      <c r="ZO29" s="13"/>
      <c r="ZP29" s="13"/>
      <c r="ZQ29" s="13"/>
      <c r="ZR29" s="13"/>
      <c r="ZS29" s="13"/>
      <c r="ZT29" s="13"/>
      <c r="ZU29" s="13"/>
      <c r="ZV29" s="13"/>
      <c r="ZW29" s="13"/>
      <c r="ZX29" s="13"/>
      <c r="ZY29" s="13"/>
      <c r="ZZ29" s="13"/>
      <c r="AAA29" s="13"/>
      <c r="AAB29" s="13"/>
      <c r="AAC29" s="13"/>
      <c r="AAD29" s="13"/>
      <c r="AAE29" s="13"/>
      <c r="AAF29" s="13"/>
      <c r="AAG29" s="13"/>
      <c r="AAH29" s="13"/>
      <c r="AAI29" s="13"/>
      <c r="AAJ29" s="13"/>
      <c r="AAK29" s="13"/>
      <c r="AAL29" s="13"/>
      <c r="AAM29" s="13"/>
      <c r="AAN29" s="13"/>
      <c r="AAO29" s="13"/>
      <c r="AAP29" s="13"/>
      <c r="AAQ29" s="13"/>
      <c r="AAR29" s="13"/>
      <c r="AAS29" s="13"/>
      <c r="AAT29" s="13"/>
      <c r="AAU29" s="13"/>
      <c r="AAV29" s="13"/>
      <c r="AAW29" s="13"/>
      <c r="AAX29" s="13"/>
      <c r="AAY29" s="13"/>
      <c r="AAZ29" s="13"/>
      <c r="ABA29" s="13"/>
      <c r="ABB29" s="13"/>
      <c r="ABC29" s="13"/>
      <c r="ABD29" s="13"/>
      <c r="ABE29" s="13"/>
      <c r="ABF29" s="13"/>
      <c r="ABG29" s="13"/>
      <c r="ABH29" s="13"/>
      <c r="ABI29" s="13"/>
      <c r="ABJ29" s="13"/>
      <c r="ABK29" s="13"/>
      <c r="ABL29" s="13"/>
      <c r="ABM29" s="13"/>
      <c r="ABN29" s="13"/>
      <c r="ABO29" s="13"/>
      <c r="ABP29" s="13"/>
      <c r="ABQ29" s="13"/>
      <c r="ABR29" s="13"/>
      <c r="ABS29" s="13"/>
      <c r="ABT29" s="13"/>
      <c r="ABU29" s="13"/>
      <c r="ABV29" s="13"/>
      <c r="ABW29" s="13"/>
      <c r="ABX29" s="13"/>
      <c r="ABY29" s="13"/>
      <c r="ABZ29" s="13"/>
      <c r="ACA29" s="13"/>
      <c r="ACB29" s="13"/>
      <c r="ACC29" s="13"/>
      <c r="ACD29" s="13"/>
      <c r="ACE29" s="13"/>
      <c r="ACF29" s="13"/>
      <c r="ACG29" s="13"/>
      <c r="ACH29" s="13"/>
      <c r="ACI29" s="13"/>
      <c r="ACJ29" s="13"/>
      <c r="ACK29" s="13"/>
      <c r="ACL29" s="13"/>
      <c r="ACM29" s="13"/>
      <c r="ACN29" s="13"/>
      <c r="ACO29" s="13"/>
      <c r="ACP29" s="13"/>
      <c r="ACQ29" s="13"/>
      <c r="ACR29" s="13"/>
      <c r="ACS29" s="13"/>
      <c r="ACT29" s="13"/>
      <c r="ACU29" s="13"/>
      <c r="ACV29" s="13"/>
      <c r="ACW29" s="13"/>
      <c r="ACX29" s="13"/>
      <c r="ACY29" s="13"/>
      <c r="ACZ29" s="13"/>
      <c r="ADA29" s="13"/>
      <c r="ADB29" s="13"/>
      <c r="ADC29" s="13"/>
      <c r="ADD29" s="13"/>
      <c r="ADE29" s="13"/>
      <c r="ADF29" s="13"/>
      <c r="ADG29" s="13"/>
      <c r="ADH29" s="13"/>
      <c r="ADI29" s="13"/>
      <c r="ADJ29" s="13"/>
      <c r="ADK29" s="13"/>
      <c r="ADL29" s="13"/>
      <c r="ADM29" s="13"/>
      <c r="ADN29" s="13"/>
      <c r="ADO29" s="13"/>
      <c r="ADP29" s="13"/>
      <c r="ADQ29" s="13"/>
      <c r="ADR29" s="13"/>
      <c r="ADS29" s="13"/>
      <c r="ADT29" s="13"/>
      <c r="ADU29" s="13"/>
      <c r="ADV29" s="13"/>
      <c r="ADW29" s="13"/>
      <c r="ADX29" s="13"/>
      <c r="ADY29" s="13"/>
      <c r="ADZ29" s="13"/>
      <c r="AEA29" s="13"/>
      <c r="AEB29" s="13"/>
      <c r="AEC29" s="13"/>
      <c r="AED29" s="13"/>
      <c r="AEE29" s="13"/>
      <c r="AEF29" s="13"/>
      <c r="AEG29" s="13"/>
      <c r="AEH29" s="13"/>
      <c r="AEI29" s="13"/>
      <c r="AEJ29" s="13"/>
      <c r="AEK29" s="13"/>
      <c r="AEL29" s="13"/>
      <c r="AEM29" s="13"/>
      <c r="AEN29" s="13"/>
      <c r="AEO29" s="13"/>
      <c r="AEP29" s="13"/>
      <c r="AEQ29" s="13"/>
      <c r="AER29" s="13"/>
      <c r="AES29" s="13"/>
      <c r="AET29" s="13"/>
      <c r="AEU29" s="13"/>
      <c r="AEV29" s="13"/>
      <c r="AEW29" s="13"/>
      <c r="AEX29" s="13"/>
      <c r="AEY29" s="13"/>
      <c r="AEZ29" s="13"/>
      <c r="AFA29" s="13"/>
      <c r="AFB29" s="13"/>
      <c r="AFC29" s="13"/>
      <c r="AFD29" s="13"/>
      <c r="AFE29" s="13"/>
      <c r="AFF29" s="13"/>
      <c r="AFG29" s="13"/>
      <c r="AFH29" s="13"/>
      <c r="AFI29" s="13"/>
      <c r="AFJ29" s="13"/>
      <c r="AFK29" s="13"/>
      <c r="AFL29" s="13"/>
      <c r="AFM29" s="13"/>
      <c r="AFN29" s="13"/>
      <c r="AFO29" s="13"/>
      <c r="AFP29" s="13"/>
      <c r="AFQ29" s="13"/>
      <c r="AFR29" s="13"/>
      <c r="AFS29" s="13"/>
      <c r="AFT29" s="13"/>
      <c r="AFU29" s="13"/>
      <c r="AFV29" s="13"/>
      <c r="AFW29" s="13"/>
      <c r="AFX29" s="13"/>
      <c r="AFY29" s="13"/>
      <c r="AFZ29" s="13"/>
      <c r="AGA29" s="13"/>
      <c r="AGB29" s="13"/>
      <c r="AGC29" s="13"/>
      <c r="AGD29" s="13"/>
      <c r="AGE29" s="13"/>
      <c r="AGF29" s="13"/>
      <c r="AGG29" s="13"/>
      <c r="AGH29" s="13"/>
      <c r="AGI29" s="13"/>
      <c r="AGJ29" s="13"/>
      <c r="AGK29" s="13"/>
      <c r="AGL29" s="13"/>
      <c r="AGM29" s="13"/>
      <c r="AGN29" s="13"/>
      <c r="AGO29" s="13"/>
      <c r="AGP29" s="13"/>
      <c r="AGQ29" s="13"/>
      <c r="AGR29" s="13"/>
      <c r="AGS29" s="13"/>
      <c r="AGT29" s="13"/>
      <c r="AGU29" s="13"/>
      <c r="AGV29" s="13"/>
      <c r="AGW29" s="13"/>
      <c r="AGX29" s="13"/>
      <c r="AGY29" s="13"/>
      <c r="AGZ29" s="13"/>
      <c r="AHA29" s="13"/>
      <c r="AHB29" s="13"/>
      <c r="AHC29" s="13"/>
      <c r="AHD29" s="13"/>
      <c r="AHE29" s="13"/>
      <c r="AHF29" s="13"/>
      <c r="AHG29" s="13"/>
      <c r="AHH29" s="13"/>
      <c r="AHI29" s="13"/>
      <c r="AHJ29" s="13"/>
      <c r="AHK29" s="13"/>
      <c r="AHL29" s="13"/>
      <c r="AHM29" s="13"/>
      <c r="AHN29" s="13"/>
      <c r="AHO29" s="13"/>
      <c r="AHP29" s="13"/>
      <c r="AHQ29" s="13"/>
      <c r="AHR29" s="13"/>
      <c r="AHS29" s="13"/>
      <c r="AHT29" s="13"/>
      <c r="AHU29" s="13"/>
      <c r="AHV29" s="13"/>
      <c r="AHW29" s="13"/>
      <c r="AHX29" s="13"/>
      <c r="AHY29" s="13"/>
      <c r="AHZ29" s="13"/>
      <c r="AIA29" s="13"/>
      <c r="AIB29" s="13"/>
      <c r="AIC29" s="13"/>
      <c r="AID29" s="13"/>
      <c r="AIE29" s="13"/>
      <c r="AIF29" s="13"/>
      <c r="AIG29" s="13"/>
      <c r="AIH29" s="13"/>
      <c r="AII29" s="13"/>
      <c r="AIJ29" s="13"/>
      <c r="AIK29" s="13"/>
      <c r="AIL29" s="13"/>
      <c r="AIM29" s="13"/>
      <c r="AIN29" s="13"/>
      <c r="AIO29" s="13"/>
      <c r="AIP29" s="13"/>
      <c r="AIQ29" s="13"/>
      <c r="AIR29" s="13"/>
      <c r="AIS29" s="13"/>
      <c r="AIT29" s="13"/>
      <c r="AIU29" s="13"/>
      <c r="AIV29" s="13"/>
      <c r="AIW29" s="13"/>
      <c r="AIX29" s="13"/>
      <c r="AIY29" s="13"/>
      <c r="AIZ29" s="13"/>
      <c r="AJA29" s="13"/>
      <c r="AJB29" s="13"/>
      <c r="AJC29" s="13"/>
      <c r="AJD29" s="13"/>
      <c r="AJE29" s="13"/>
      <c r="AJF29" s="13"/>
      <c r="AJG29" s="13"/>
      <c r="AJH29" s="13"/>
      <c r="AJI29" s="13"/>
      <c r="AJJ29" s="13"/>
      <c r="AJK29" s="13"/>
      <c r="AJL29" s="13"/>
      <c r="AJM29" s="13"/>
      <c r="AJN29" s="13"/>
      <c r="AJO29" s="13"/>
      <c r="AJP29" s="13"/>
      <c r="AJQ29" s="13"/>
      <c r="AJR29" s="13"/>
      <c r="AJS29" s="13"/>
      <c r="AJT29" s="13"/>
      <c r="AJU29" s="13"/>
      <c r="AJV29" s="13"/>
      <c r="AJW29" s="13"/>
      <c r="AJX29" s="13"/>
      <c r="AJY29" s="13"/>
      <c r="AJZ29" s="13"/>
      <c r="AKA29" s="13"/>
      <c r="AKB29" s="13"/>
      <c r="AKC29" s="13"/>
      <c r="AKD29" s="13"/>
      <c r="AKE29" s="13"/>
      <c r="AKF29" s="13"/>
      <c r="AKG29" s="13"/>
      <c r="AKH29" s="13"/>
      <c r="AKI29" s="13"/>
      <c r="AKJ29" s="13"/>
      <c r="AKK29" s="13"/>
      <c r="AKL29" s="13"/>
      <c r="AKM29" s="13"/>
      <c r="AKN29" s="13"/>
      <c r="AKO29" s="13"/>
      <c r="AKP29" s="13"/>
      <c r="AKQ29" s="13"/>
      <c r="AKR29" s="13"/>
      <c r="AKS29" s="13"/>
      <c r="AKT29" s="13"/>
      <c r="AKU29" s="13"/>
      <c r="AKV29" s="13"/>
      <c r="AKW29" s="13"/>
      <c r="AKX29" s="13"/>
      <c r="AKY29" s="13"/>
      <c r="AKZ29" s="13"/>
      <c r="ALA29" s="13"/>
      <c r="ALB29" s="13"/>
      <c r="ALC29" s="13"/>
      <c r="ALD29" s="13"/>
      <c r="ALE29" s="13"/>
      <c r="ALF29" s="13"/>
      <c r="ALG29" s="13"/>
      <c r="ALH29" s="13"/>
      <c r="ALI29" s="13"/>
      <c r="ALJ29" s="13"/>
      <c r="ALK29" s="13"/>
      <c r="ALL29" s="13"/>
      <c r="ALM29" s="13"/>
      <c r="ALN29" s="13"/>
      <c r="ALO29" s="13"/>
      <c r="ALP29" s="13"/>
      <c r="ALQ29" s="13"/>
      <c r="ALR29" s="13"/>
      <c r="ALS29" s="13"/>
      <c r="ALT29" s="13"/>
      <c r="ALU29" s="13"/>
      <c r="ALV29" s="13"/>
      <c r="ALW29" s="13"/>
      <c r="ALX29" s="13"/>
      <c r="ALY29" s="13"/>
      <c r="ALZ29" s="13"/>
      <c r="AMA29" s="13"/>
      <c r="AMB29" s="13"/>
      <c r="AMC29" s="13"/>
      <c r="AMD29" s="13"/>
      <c r="AME29" s="13"/>
      <c r="AMF29" s="13"/>
      <c r="AMG29" s="13"/>
      <c r="AMH29" s="13"/>
      <c r="AMI29" s="13"/>
      <c r="AMJ29" s="13"/>
      <c r="AMK29" s="13"/>
      <c r="AML29" s="13"/>
      <c r="AMM29" s="13"/>
      <c r="AMN29" s="13"/>
      <c r="AMO29" s="13"/>
      <c r="AMP29" s="13"/>
      <c r="AMQ29" s="13"/>
      <c r="AMR29" s="13"/>
      <c r="AMS29" s="13"/>
      <c r="AMT29" s="13"/>
      <c r="AMU29" s="13"/>
      <c r="AMV29" s="13"/>
      <c r="AMW29" s="13"/>
      <c r="AMX29" s="13"/>
      <c r="AMY29" s="13"/>
      <c r="AMZ29" s="13"/>
      <c r="ANA29" s="13"/>
      <c r="ANB29" s="13"/>
      <c r="ANC29" s="13"/>
      <c r="AND29" s="13"/>
      <c r="ANE29" s="13"/>
      <c r="ANF29" s="13"/>
      <c r="ANG29" s="13"/>
      <c r="ANH29" s="13"/>
      <c r="ANI29" s="13"/>
      <c r="ANJ29" s="13"/>
      <c r="ANK29" s="13"/>
      <c r="ANL29" s="13"/>
      <c r="ANM29" s="13"/>
      <c r="ANN29" s="13"/>
      <c r="ANO29" s="13"/>
      <c r="ANP29" s="13"/>
      <c r="ANQ29" s="13"/>
      <c r="ANR29" s="13"/>
      <c r="ANS29" s="13"/>
      <c r="ANT29" s="13"/>
      <c r="ANU29" s="13"/>
      <c r="ANV29" s="13"/>
      <c r="ANW29" s="13"/>
      <c r="ANX29" s="13"/>
      <c r="ANY29" s="13"/>
      <c r="ANZ29" s="13"/>
      <c r="AOA29" s="13"/>
      <c r="AOB29" s="13"/>
      <c r="AOC29" s="13"/>
      <c r="AOD29" s="13"/>
      <c r="AOE29" s="13"/>
      <c r="AOF29" s="13"/>
      <c r="AOG29" s="13"/>
      <c r="AOH29" s="13"/>
      <c r="AOI29" s="13"/>
      <c r="AOJ29" s="13"/>
      <c r="AOK29" s="13"/>
      <c r="AOL29" s="13"/>
      <c r="AOM29" s="13"/>
      <c r="AON29" s="13"/>
      <c r="AOO29" s="13"/>
      <c r="AOP29" s="13"/>
      <c r="AOQ29" s="13"/>
      <c r="AOR29" s="13"/>
      <c r="AOS29" s="13"/>
      <c r="AOT29" s="13"/>
      <c r="AOU29" s="13"/>
      <c r="AOV29" s="13"/>
      <c r="AOW29" s="13"/>
      <c r="AOX29" s="13"/>
      <c r="AOY29" s="13"/>
      <c r="AOZ29" s="13"/>
      <c r="APA29" s="13"/>
      <c r="APB29" s="13"/>
      <c r="APC29" s="13"/>
      <c r="APD29" s="13"/>
      <c r="APE29" s="13"/>
      <c r="APF29" s="13"/>
      <c r="APG29" s="13"/>
      <c r="APH29" s="13"/>
      <c r="API29" s="13"/>
      <c r="APJ29" s="13"/>
      <c r="APK29" s="13"/>
      <c r="APL29" s="13"/>
      <c r="APM29" s="13"/>
      <c r="APN29" s="13"/>
      <c r="APO29" s="13"/>
      <c r="APP29" s="13"/>
      <c r="APQ29" s="13"/>
      <c r="APR29" s="13"/>
      <c r="APS29" s="13"/>
      <c r="APT29" s="13"/>
      <c r="APU29" s="13"/>
      <c r="APV29" s="13"/>
      <c r="APW29" s="13"/>
      <c r="APX29" s="13"/>
      <c r="APY29" s="13"/>
      <c r="APZ29" s="13"/>
      <c r="AQA29" s="13"/>
      <c r="AQB29" s="13"/>
      <c r="AQC29" s="13"/>
      <c r="AQD29" s="13"/>
      <c r="AQE29" s="13"/>
      <c r="AQF29" s="13"/>
      <c r="AQG29" s="13"/>
      <c r="AQH29" s="13"/>
      <c r="AQI29" s="13"/>
      <c r="AQJ29" s="13"/>
      <c r="AQK29" s="13"/>
      <c r="AQL29" s="13"/>
      <c r="AQM29" s="13"/>
      <c r="AQN29" s="13"/>
      <c r="AQO29" s="13"/>
      <c r="AQP29" s="13"/>
      <c r="AQQ29" s="13"/>
      <c r="AQR29" s="13"/>
      <c r="AQS29" s="13"/>
      <c r="AQT29" s="13"/>
      <c r="AQU29" s="13"/>
      <c r="AQV29" s="13"/>
      <c r="AQW29" s="13"/>
      <c r="AQX29" s="13"/>
      <c r="AQY29" s="13"/>
      <c r="AQZ29" s="13"/>
      <c r="ARA29" s="13"/>
      <c r="ARB29" s="13"/>
      <c r="ARC29" s="13"/>
      <c r="ARD29" s="13"/>
      <c r="ARE29" s="13"/>
      <c r="ARF29" s="13"/>
      <c r="ARG29" s="13"/>
      <c r="ARH29" s="13"/>
      <c r="ARI29" s="13"/>
      <c r="ARJ29" s="13"/>
      <c r="ARK29" s="13"/>
      <c r="ARL29" s="13"/>
      <c r="ARM29" s="13"/>
      <c r="ARN29" s="13"/>
      <c r="ARO29" s="13"/>
      <c r="ARP29" s="13"/>
      <c r="ARQ29" s="13"/>
      <c r="ARR29" s="13"/>
      <c r="ARS29" s="13"/>
      <c r="ART29" s="13"/>
      <c r="ARU29" s="13"/>
      <c r="ARV29" s="13"/>
      <c r="ARW29" s="13"/>
      <c r="ARX29" s="13"/>
      <c r="ARY29" s="13"/>
      <c r="ARZ29" s="13"/>
      <c r="ASA29" s="13"/>
      <c r="ASB29" s="13"/>
      <c r="ASC29" s="13"/>
      <c r="ASD29" s="13"/>
      <c r="ASE29" s="13"/>
      <c r="ASF29" s="13"/>
      <c r="ASG29" s="13"/>
      <c r="ASH29" s="13"/>
      <c r="ASI29" s="13"/>
      <c r="ASJ29" s="13"/>
      <c r="ASK29" s="13"/>
      <c r="ASL29" s="13"/>
      <c r="ASM29" s="13"/>
      <c r="ASN29" s="13"/>
      <c r="ASO29" s="13"/>
      <c r="ASP29" s="13"/>
      <c r="ASQ29" s="13"/>
      <c r="ASR29" s="13"/>
      <c r="ASS29" s="13"/>
      <c r="AST29" s="13"/>
      <c r="ASU29" s="13"/>
      <c r="ASV29" s="13"/>
      <c r="ASW29" s="13"/>
      <c r="ASX29" s="13"/>
      <c r="ASY29" s="13"/>
      <c r="ASZ29" s="13"/>
      <c r="ATA29" s="13"/>
      <c r="ATB29" s="13"/>
      <c r="ATC29" s="13"/>
      <c r="ATD29" s="13"/>
      <c r="ATE29" s="13"/>
      <c r="ATF29" s="13"/>
      <c r="ATG29" s="13"/>
      <c r="ATH29" s="13"/>
      <c r="ATI29" s="13"/>
      <c r="ATJ29" s="13"/>
      <c r="ATK29" s="13"/>
      <c r="ATL29" s="13"/>
      <c r="ATM29" s="13"/>
      <c r="ATN29" s="13"/>
      <c r="ATO29" s="13"/>
      <c r="ATP29" s="13"/>
      <c r="ATQ29" s="13"/>
      <c r="ATR29" s="13"/>
      <c r="ATS29" s="13"/>
      <c r="ATT29" s="13"/>
      <c r="ATU29" s="13"/>
      <c r="ATV29" s="13"/>
      <c r="ATW29" s="13"/>
      <c r="ATX29" s="13"/>
      <c r="ATY29" s="13"/>
      <c r="ATZ29" s="13"/>
      <c r="AUA29" s="13"/>
      <c r="AUB29" s="13"/>
      <c r="AUC29" s="13"/>
      <c r="AUD29" s="13"/>
      <c r="AUE29" s="13"/>
      <c r="AUF29" s="13"/>
      <c r="AUG29" s="13"/>
      <c r="AUH29" s="13"/>
      <c r="AUI29" s="13"/>
      <c r="AUJ29" s="13"/>
      <c r="AUK29" s="13"/>
      <c r="AUL29" s="13"/>
      <c r="AUM29" s="13"/>
      <c r="AUN29" s="13"/>
      <c r="AUO29" s="13"/>
      <c r="AUP29" s="13"/>
      <c r="AUQ29" s="13"/>
      <c r="AUR29" s="13"/>
      <c r="AUS29" s="13"/>
      <c r="AUT29" s="13"/>
      <c r="AUU29" s="13"/>
      <c r="AUV29" s="13"/>
      <c r="AUW29" s="13"/>
      <c r="AUX29" s="13"/>
      <c r="AUY29" s="13"/>
      <c r="AUZ29" s="13"/>
      <c r="AVA29" s="13"/>
      <c r="AVB29" s="13"/>
      <c r="AVC29" s="13"/>
      <c r="AVD29" s="13"/>
      <c r="AVE29" s="13"/>
      <c r="AVF29" s="13"/>
      <c r="AVG29" s="13"/>
      <c r="AVH29" s="13"/>
      <c r="AVI29" s="13"/>
      <c r="AVJ29" s="13"/>
      <c r="AVK29" s="13"/>
      <c r="AVL29" s="13"/>
      <c r="AVM29" s="13"/>
      <c r="AVN29" s="13"/>
      <c r="AVO29" s="13"/>
      <c r="AVP29" s="13"/>
      <c r="AVQ29" s="13"/>
      <c r="AVR29" s="13"/>
      <c r="AVS29" s="13"/>
      <c r="AVT29" s="13"/>
      <c r="AVU29" s="13"/>
      <c r="AVV29" s="13"/>
      <c r="AVW29" s="13"/>
      <c r="AVX29" s="13"/>
      <c r="AVY29" s="13"/>
      <c r="AVZ29" s="13"/>
      <c r="AWA29" s="13"/>
      <c r="AWB29" s="13"/>
      <c r="AWC29" s="13"/>
      <c r="AWD29" s="13"/>
      <c r="AWE29" s="13"/>
      <c r="AWF29" s="13"/>
      <c r="AWG29" s="13"/>
      <c r="AWH29" s="13"/>
      <c r="AWI29" s="13"/>
      <c r="AWJ29" s="13"/>
      <c r="AWK29" s="13"/>
      <c r="AWL29" s="13"/>
      <c r="AWM29" s="13"/>
      <c r="AWN29" s="13"/>
      <c r="AWO29" s="13"/>
      <c r="AWP29" s="13"/>
      <c r="AWQ29" s="13"/>
      <c r="AWR29" s="13"/>
      <c r="AWS29" s="13"/>
      <c r="AWT29" s="13"/>
      <c r="AWU29" s="13"/>
      <c r="AWV29" s="13"/>
      <c r="AWW29" s="13"/>
      <c r="AWX29" s="13"/>
      <c r="AWY29" s="13"/>
      <c r="AWZ29" s="13"/>
      <c r="AXA29" s="13"/>
      <c r="AXB29" s="13"/>
      <c r="AXC29" s="13"/>
      <c r="AXD29" s="13"/>
      <c r="AXE29" s="13"/>
      <c r="AXF29" s="13"/>
      <c r="AXG29" s="13"/>
      <c r="AXH29" s="13"/>
      <c r="AXI29" s="13"/>
      <c r="AXJ29" s="13"/>
      <c r="AXK29" s="13"/>
      <c r="AXL29" s="13"/>
      <c r="AXM29" s="13"/>
      <c r="AXN29" s="13"/>
      <c r="AXO29" s="13"/>
      <c r="AXP29" s="13"/>
      <c r="AXQ29" s="13"/>
      <c r="AXR29" s="13"/>
      <c r="AXS29" s="13"/>
      <c r="AXT29" s="13"/>
      <c r="AXU29" s="13"/>
      <c r="AXV29" s="13"/>
      <c r="AXW29" s="13"/>
      <c r="AXX29" s="13"/>
      <c r="AXY29" s="13"/>
      <c r="AXZ29" s="13"/>
      <c r="AYA29" s="13"/>
      <c r="AYB29" s="13"/>
      <c r="AYC29" s="13"/>
      <c r="AYD29" s="13"/>
      <c r="AYE29" s="13"/>
      <c r="AYF29" s="13"/>
      <c r="AYG29" s="13"/>
      <c r="AYH29" s="13"/>
      <c r="AYI29" s="13"/>
      <c r="AYJ29" s="13"/>
      <c r="AYK29" s="13"/>
      <c r="AYL29" s="13"/>
      <c r="AYM29" s="13"/>
      <c r="AYN29" s="13"/>
      <c r="AYO29" s="13"/>
      <c r="AYP29" s="13"/>
      <c r="AYQ29" s="13"/>
      <c r="AYR29" s="13"/>
      <c r="AYS29" s="13"/>
      <c r="AYT29" s="13"/>
      <c r="AYU29" s="13"/>
      <c r="AYV29" s="13"/>
      <c r="AYW29" s="13"/>
      <c r="AYX29" s="13"/>
      <c r="AYY29" s="13"/>
      <c r="AYZ29" s="13"/>
      <c r="AZA29" s="13"/>
      <c r="AZB29" s="13"/>
      <c r="AZC29" s="13"/>
      <c r="AZD29" s="13"/>
      <c r="AZE29" s="13"/>
      <c r="AZF29" s="13"/>
      <c r="AZG29" s="13"/>
      <c r="AZH29" s="13"/>
      <c r="AZI29" s="13"/>
      <c r="AZJ29" s="13"/>
      <c r="AZK29" s="13"/>
      <c r="AZL29" s="13"/>
      <c r="AZM29" s="13"/>
      <c r="AZN29" s="13"/>
      <c r="AZO29" s="13"/>
      <c r="AZP29" s="13"/>
      <c r="AZQ29" s="13"/>
      <c r="AZR29" s="13"/>
      <c r="AZS29" s="13"/>
      <c r="AZT29" s="13"/>
      <c r="AZU29" s="13"/>
      <c r="AZV29" s="13"/>
      <c r="AZW29" s="13"/>
      <c r="AZX29" s="13"/>
      <c r="AZY29" s="13"/>
      <c r="AZZ29" s="13"/>
      <c r="BAA29" s="13"/>
      <c r="BAB29" s="13"/>
      <c r="BAC29" s="13"/>
      <c r="BAD29" s="13"/>
      <c r="BAE29" s="13"/>
      <c r="BAF29" s="13"/>
      <c r="BAG29" s="13"/>
      <c r="BAH29" s="13"/>
      <c r="BAI29" s="13"/>
      <c r="BAJ29" s="13"/>
      <c r="BAK29" s="13"/>
      <c r="BAL29" s="13"/>
      <c r="BAM29" s="13"/>
      <c r="BAN29" s="13"/>
      <c r="BAO29" s="13"/>
      <c r="BAP29" s="13"/>
      <c r="BAQ29" s="13"/>
      <c r="BAR29" s="13"/>
      <c r="BAS29" s="13"/>
      <c r="BAT29" s="13"/>
      <c r="BAU29" s="13"/>
      <c r="BAV29" s="13"/>
      <c r="BAW29" s="13"/>
      <c r="BAX29" s="13"/>
      <c r="BAY29" s="13"/>
      <c r="BAZ29" s="13"/>
      <c r="BBA29" s="13"/>
      <c r="BBB29" s="13"/>
      <c r="BBC29" s="13"/>
      <c r="BBD29" s="13"/>
      <c r="BBE29" s="13"/>
      <c r="BBF29" s="13"/>
      <c r="BBG29" s="13"/>
      <c r="BBH29" s="13"/>
      <c r="BBI29" s="13"/>
      <c r="BBJ29" s="13"/>
      <c r="BBK29" s="13"/>
      <c r="BBL29" s="13"/>
      <c r="BBM29" s="13"/>
      <c r="BBN29" s="13"/>
      <c r="BBO29" s="13"/>
      <c r="BBP29" s="13"/>
      <c r="BBQ29" s="13"/>
      <c r="BBR29" s="13"/>
      <c r="BBS29" s="13"/>
      <c r="BBT29" s="13"/>
      <c r="BBU29" s="13"/>
      <c r="BBV29" s="13"/>
      <c r="BBW29" s="13"/>
      <c r="BBX29" s="13"/>
      <c r="BBY29" s="13"/>
      <c r="BBZ29" s="13"/>
      <c r="BCA29" s="13"/>
      <c r="BCB29" s="13"/>
      <c r="BCC29" s="13"/>
      <c r="BCD29" s="13"/>
      <c r="BCE29" s="13"/>
      <c r="BCF29" s="13"/>
      <c r="BCG29" s="13"/>
      <c r="BCH29" s="13"/>
      <c r="BCI29" s="13"/>
      <c r="BCJ29" s="13"/>
      <c r="BCK29" s="13"/>
      <c r="BCL29" s="13"/>
      <c r="BCM29" s="13"/>
      <c r="BCN29" s="13"/>
      <c r="BCO29" s="13"/>
      <c r="BCP29" s="13"/>
      <c r="BCQ29" s="13"/>
      <c r="BCR29" s="13"/>
      <c r="BCS29" s="13"/>
      <c r="BCT29" s="13"/>
      <c r="BCU29" s="13"/>
      <c r="BCV29" s="13"/>
      <c r="BCW29" s="13"/>
      <c r="BCX29" s="13"/>
      <c r="BCY29" s="13"/>
      <c r="BCZ29" s="13"/>
      <c r="BDA29" s="13"/>
      <c r="BDB29" s="13"/>
      <c r="BDC29" s="13"/>
      <c r="BDD29" s="13"/>
      <c r="BDE29" s="13"/>
      <c r="BDF29" s="13"/>
      <c r="BDG29" s="13"/>
      <c r="BDH29" s="13"/>
      <c r="BDI29" s="13"/>
      <c r="BDJ29" s="13"/>
      <c r="BDK29" s="13"/>
      <c r="BDL29" s="13"/>
      <c r="BDM29" s="13"/>
      <c r="BDN29" s="13"/>
      <c r="BDO29" s="13"/>
      <c r="BDP29" s="13"/>
      <c r="BDQ29" s="13"/>
      <c r="BDR29" s="13"/>
      <c r="BDS29" s="13"/>
      <c r="BDT29" s="13"/>
      <c r="BDU29" s="13"/>
      <c r="BDV29" s="13"/>
      <c r="BDW29" s="13"/>
      <c r="BDX29" s="13"/>
      <c r="BDY29" s="13"/>
      <c r="BDZ29" s="13"/>
      <c r="BEA29" s="13"/>
      <c r="BEB29" s="13"/>
      <c r="BEC29" s="13"/>
      <c r="BED29" s="13"/>
      <c r="BEE29" s="13"/>
      <c r="BEF29" s="13"/>
      <c r="BEG29" s="13"/>
      <c r="BEH29" s="13"/>
      <c r="BEI29" s="13"/>
      <c r="BEJ29" s="13"/>
      <c r="BEK29" s="13"/>
      <c r="BEL29" s="13"/>
      <c r="BEM29" s="13"/>
      <c r="BEN29" s="13"/>
      <c r="BEO29" s="13"/>
      <c r="BEP29" s="13"/>
      <c r="BEQ29" s="13"/>
      <c r="BER29" s="13"/>
      <c r="BES29" s="13"/>
      <c r="BET29" s="13"/>
      <c r="BEU29" s="13"/>
      <c r="BEV29" s="13"/>
      <c r="BEW29" s="13"/>
      <c r="BEX29" s="13"/>
      <c r="BEY29" s="13"/>
      <c r="BEZ29" s="13"/>
      <c r="BFA29" s="13"/>
      <c r="BFB29" s="13"/>
      <c r="BFC29" s="13"/>
      <c r="BFD29" s="13"/>
      <c r="BFE29" s="13"/>
      <c r="BFF29" s="13"/>
      <c r="BFG29" s="13"/>
      <c r="BFH29" s="13"/>
      <c r="BFI29" s="13"/>
      <c r="BFJ29" s="13"/>
      <c r="BFK29" s="13"/>
      <c r="BFL29" s="13"/>
      <c r="BFM29" s="13"/>
      <c r="BFN29" s="13"/>
      <c r="BFO29" s="13"/>
      <c r="BFP29" s="13"/>
      <c r="BFQ29" s="13"/>
      <c r="BFR29" s="13"/>
      <c r="BFS29" s="13"/>
      <c r="BFT29" s="13"/>
      <c r="BFU29" s="13"/>
      <c r="BFV29" s="13"/>
      <c r="BFW29" s="13"/>
      <c r="BFX29" s="13"/>
      <c r="BFY29" s="13"/>
      <c r="BFZ29" s="13"/>
      <c r="BGA29" s="13"/>
      <c r="BGB29" s="13"/>
      <c r="BGC29" s="13"/>
      <c r="BGD29" s="13"/>
      <c r="BGE29" s="13"/>
      <c r="BGF29" s="13"/>
      <c r="BGG29" s="13"/>
      <c r="BGH29" s="13"/>
      <c r="BGI29" s="13"/>
      <c r="BGJ29" s="13"/>
      <c r="BGK29" s="13"/>
      <c r="BGL29" s="13"/>
      <c r="BGM29" s="13"/>
      <c r="BGN29" s="13"/>
      <c r="BGO29" s="13"/>
      <c r="BGP29" s="13"/>
      <c r="BGQ29" s="13"/>
      <c r="BGR29" s="13"/>
      <c r="BGS29" s="13"/>
      <c r="BGT29" s="13"/>
      <c r="BGU29" s="13"/>
      <c r="BGV29" s="13"/>
      <c r="BGW29" s="13"/>
      <c r="BGX29" s="13"/>
      <c r="BGY29" s="13"/>
      <c r="BGZ29" s="13"/>
      <c r="BHA29" s="13"/>
      <c r="BHB29" s="13"/>
      <c r="BHC29" s="13"/>
      <c r="BHD29" s="13"/>
      <c r="BHE29" s="13"/>
      <c r="BHF29" s="13"/>
      <c r="BHG29" s="13"/>
      <c r="BHH29" s="13"/>
      <c r="BHI29" s="13"/>
      <c r="BHJ29" s="13"/>
      <c r="BHK29" s="13"/>
      <c r="BHL29" s="13"/>
      <c r="BHM29" s="13"/>
      <c r="BHN29" s="13"/>
      <c r="BHO29" s="13"/>
      <c r="BHP29" s="13"/>
      <c r="BHQ29" s="13"/>
      <c r="BHR29" s="13"/>
      <c r="BHS29" s="13"/>
      <c r="BHT29" s="13"/>
      <c r="BHU29" s="13"/>
      <c r="BHV29" s="13"/>
      <c r="BHW29" s="13"/>
      <c r="BHX29" s="13"/>
      <c r="BHY29" s="13"/>
      <c r="BHZ29" s="13"/>
      <c r="BIA29" s="13"/>
      <c r="BIB29" s="13"/>
      <c r="BIC29" s="13"/>
      <c r="BID29" s="13"/>
      <c r="BIE29" s="13"/>
      <c r="BIF29" s="13"/>
      <c r="BIG29" s="13"/>
      <c r="BIH29" s="13"/>
      <c r="BII29" s="13"/>
      <c r="BIJ29" s="13"/>
      <c r="BIK29" s="13"/>
      <c r="BIL29" s="13"/>
      <c r="BIM29" s="13"/>
      <c r="BIN29" s="13"/>
      <c r="BIO29" s="13"/>
      <c r="BIP29" s="13"/>
      <c r="BIQ29" s="13"/>
      <c r="BIR29" s="13"/>
      <c r="BIS29" s="13"/>
      <c r="BIT29" s="13"/>
      <c r="BIU29" s="13"/>
      <c r="BIV29" s="13"/>
      <c r="BIW29" s="13"/>
      <c r="BIX29" s="13"/>
      <c r="BIY29" s="13"/>
      <c r="BIZ29" s="13"/>
      <c r="BJA29" s="13"/>
      <c r="BJB29" s="13"/>
      <c r="BJC29" s="13"/>
      <c r="BJD29" s="13"/>
      <c r="BJE29" s="13"/>
      <c r="BJF29" s="13"/>
      <c r="BJG29" s="13"/>
      <c r="BJH29" s="13"/>
      <c r="BJI29" s="13"/>
      <c r="BJJ29" s="13"/>
      <c r="BJK29" s="13"/>
      <c r="BJL29" s="13"/>
      <c r="BJM29" s="13"/>
      <c r="BJN29" s="13"/>
      <c r="BJO29" s="13"/>
      <c r="BJP29" s="13"/>
      <c r="BJQ29" s="13"/>
      <c r="BJR29" s="13"/>
      <c r="BJS29" s="13"/>
      <c r="BJT29" s="13"/>
      <c r="BJU29" s="13"/>
      <c r="BJV29" s="13"/>
      <c r="BJW29" s="13"/>
      <c r="BJX29" s="13"/>
      <c r="BJY29" s="13"/>
      <c r="BJZ29" s="13"/>
      <c r="BKA29" s="13"/>
      <c r="BKB29" s="13"/>
      <c r="BKC29" s="13"/>
      <c r="BKD29" s="13"/>
      <c r="BKE29" s="13"/>
      <c r="BKF29" s="13"/>
      <c r="BKG29" s="13"/>
      <c r="BKH29" s="13"/>
      <c r="BKI29" s="13"/>
      <c r="BKJ29" s="13"/>
      <c r="BKK29" s="13"/>
      <c r="BKL29" s="13"/>
      <c r="BKM29" s="13"/>
      <c r="BKN29" s="13"/>
      <c r="BKO29" s="13"/>
      <c r="BKP29" s="13"/>
      <c r="BKQ29" s="13"/>
      <c r="BKR29" s="13"/>
      <c r="BKS29" s="13"/>
      <c r="BKT29" s="13"/>
      <c r="BKU29" s="13"/>
      <c r="BKV29" s="13"/>
      <c r="BKW29" s="13"/>
      <c r="BKX29" s="13"/>
      <c r="BKY29" s="13"/>
      <c r="BKZ29" s="13"/>
      <c r="BLA29" s="13"/>
      <c r="BLB29" s="13"/>
      <c r="BLC29" s="13"/>
      <c r="BLD29" s="13"/>
      <c r="BLE29" s="13"/>
      <c r="BLF29" s="13"/>
      <c r="BLG29" s="13"/>
      <c r="BLH29" s="13"/>
      <c r="BLI29" s="13"/>
      <c r="BLJ29" s="13"/>
      <c r="BLK29" s="13"/>
      <c r="BLL29" s="13"/>
      <c r="BLM29" s="13"/>
      <c r="BLN29" s="13"/>
      <c r="BLO29" s="13"/>
      <c r="BLP29" s="13"/>
      <c r="BLQ29" s="13"/>
      <c r="BLR29" s="13"/>
      <c r="BLS29" s="13"/>
      <c r="BLT29" s="13"/>
      <c r="BLU29" s="13"/>
      <c r="BLV29" s="13"/>
      <c r="BLW29" s="13"/>
      <c r="BLX29" s="13"/>
      <c r="BLY29" s="13"/>
      <c r="BLZ29" s="13"/>
      <c r="BMA29" s="13"/>
      <c r="BMB29" s="13"/>
      <c r="BMC29" s="13"/>
      <c r="BMD29" s="13"/>
      <c r="BME29" s="13"/>
      <c r="BMF29" s="13"/>
      <c r="BMG29" s="13"/>
      <c r="BMH29" s="13"/>
      <c r="BMI29" s="13"/>
      <c r="BMJ29" s="13"/>
      <c r="BMK29" s="13"/>
      <c r="BML29" s="13"/>
      <c r="BMM29" s="13"/>
      <c r="BMN29" s="13"/>
      <c r="BMO29" s="13"/>
      <c r="BMP29" s="13"/>
      <c r="BMQ29" s="13"/>
      <c r="BMR29" s="13"/>
      <c r="BMS29" s="13"/>
      <c r="BMT29" s="13"/>
      <c r="BMU29" s="13"/>
      <c r="BMV29" s="13"/>
      <c r="BMW29" s="13"/>
      <c r="BMX29" s="13"/>
      <c r="BMY29" s="13"/>
      <c r="BMZ29" s="13"/>
      <c r="BNA29" s="13"/>
      <c r="BNB29" s="13"/>
      <c r="BNC29" s="13"/>
      <c r="BND29" s="13"/>
      <c r="BNE29" s="13"/>
      <c r="BNF29" s="13"/>
      <c r="BNG29" s="13"/>
      <c r="BNH29" s="13"/>
      <c r="BNI29" s="13"/>
      <c r="BNJ29" s="13"/>
      <c r="BNK29" s="13"/>
      <c r="BNL29" s="13"/>
      <c r="BNM29" s="13"/>
      <c r="BNN29" s="13"/>
      <c r="BNO29" s="13"/>
      <c r="BNP29" s="13"/>
      <c r="BNQ29" s="13"/>
      <c r="BNR29" s="13"/>
      <c r="BNS29" s="13"/>
      <c r="BNT29" s="13"/>
      <c r="BNU29" s="13"/>
      <c r="BNV29" s="13"/>
      <c r="BNW29" s="13"/>
      <c r="BNX29" s="13"/>
      <c r="BNY29" s="13"/>
      <c r="BNZ29" s="13"/>
      <c r="BOA29" s="13"/>
      <c r="BOB29" s="13"/>
      <c r="BOC29" s="13"/>
      <c r="BOD29" s="13"/>
      <c r="BOE29" s="13"/>
      <c r="BOF29" s="13"/>
      <c r="BOG29" s="13"/>
      <c r="BOH29" s="13"/>
      <c r="BOI29" s="13"/>
      <c r="BOJ29" s="13"/>
      <c r="BOK29" s="13"/>
      <c r="BOL29" s="13"/>
      <c r="BOM29" s="13"/>
      <c r="BON29" s="13"/>
      <c r="BOO29" s="13"/>
      <c r="BOP29" s="13"/>
      <c r="BOQ29" s="13"/>
      <c r="BOR29" s="13"/>
      <c r="BOS29" s="13"/>
      <c r="BOT29" s="13"/>
      <c r="BOU29" s="13"/>
      <c r="BOV29" s="13"/>
      <c r="BOW29" s="13"/>
      <c r="BOX29" s="13"/>
      <c r="BOY29" s="13"/>
      <c r="BOZ29" s="13"/>
      <c r="BPA29" s="13"/>
      <c r="BPB29" s="13"/>
      <c r="BPC29" s="13"/>
      <c r="BPD29" s="13"/>
      <c r="BPE29" s="13"/>
      <c r="BPF29" s="13"/>
      <c r="BPG29" s="13"/>
      <c r="BPH29" s="13"/>
      <c r="BPI29" s="13"/>
      <c r="BPJ29" s="13"/>
      <c r="BPK29" s="13"/>
      <c r="BPL29" s="13"/>
      <c r="BPM29" s="13"/>
      <c r="BPN29" s="13"/>
      <c r="BPO29" s="13"/>
      <c r="BPP29" s="13"/>
      <c r="BPQ29" s="13"/>
      <c r="BPR29" s="13"/>
      <c r="BPS29" s="13"/>
      <c r="BPT29" s="13"/>
      <c r="BPU29" s="13"/>
      <c r="BPV29" s="13"/>
      <c r="BPW29" s="13"/>
      <c r="BPX29" s="13"/>
      <c r="BPY29" s="13"/>
      <c r="BPZ29" s="13"/>
      <c r="BQA29" s="13"/>
      <c r="BQB29" s="13"/>
      <c r="BQC29" s="13"/>
      <c r="BQD29" s="13"/>
      <c r="BQE29" s="13"/>
      <c r="BQF29" s="13"/>
      <c r="BQG29" s="13"/>
      <c r="BQH29" s="13"/>
      <c r="BQI29" s="13"/>
      <c r="BQJ29" s="13"/>
      <c r="BQK29" s="13"/>
      <c r="BQL29" s="13"/>
      <c r="BQM29" s="13"/>
      <c r="BQN29" s="13"/>
      <c r="BQO29" s="13"/>
      <c r="BQP29" s="13"/>
      <c r="BQQ29" s="13"/>
      <c r="BQR29" s="13"/>
      <c r="BQS29" s="13"/>
      <c r="BQT29" s="13"/>
      <c r="BQU29" s="13"/>
      <c r="BQV29" s="13"/>
      <c r="BQW29" s="13"/>
      <c r="BQX29" s="13"/>
      <c r="BQY29" s="13"/>
      <c r="BQZ29" s="13"/>
      <c r="BRA29" s="13"/>
      <c r="BRB29" s="13"/>
      <c r="BRC29" s="13"/>
      <c r="BRD29" s="13"/>
      <c r="BRE29" s="13"/>
      <c r="BRF29" s="13"/>
      <c r="BRG29" s="13"/>
      <c r="BRH29" s="13"/>
      <c r="BRI29" s="13"/>
      <c r="BRJ29" s="13"/>
      <c r="BRK29" s="13"/>
      <c r="BRL29" s="13"/>
      <c r="BRM29" s="13"/>
      <c r="BRN29" s="13"/>
      <c r="BRO29" s="13"/>
      <c r="BRP29" s="13"/>
      <c r="BRQ29" s="13"/>
      <c r="BRR29" s="13"/>
      <c r="BRS29" s="13"/>
      <c r="BRT29" s="13"/>
      <c r="BRU29" s="13"/>
      <c r="BRV29" s="13"/>
      <c r="BRW29" s="13"/>
      <c r="BRX29" s="13"/>
      <c r="BRY29" s="13"/>
      <c r="BRZ29" s="13"/>
      <c r="BSA29" s="13"/>
      <c r="BSB29" s="13"/>
      <c r="BSC29" s="13"/>
      <c r="BSD29" s="13"/>
      <c r="BSE29" s="13"/>
      <c r="BSF29" s="13"/>
      <c r="BSG29" s="13"/>
      <c r="BSH29" s="13"/>
      <c r="BSI29" s="13"/>
      <c r="BSJ29" s="13"/>
      <c r="BSK29" s="13"/>
      <c r="BSL29" s="13"/>
      <c r="BSM29" s="13"/>
      <c r="BSN29" s="13"/>
      <c r="BSO29" s="13"/>
      <c r="BSP29" s="13"/>
      <c r="BSQ29" s="13"/>
      <c r="BSR29" s="13"/>
      <c r="BSS29" s="13"/>
      <c r="BST29" s="13"/>
      <c r="BSU29" s="13"/>
      <c r="BSV29" s="13"/>
      <c r="BSW29" s="13"/>
      <c r="BSX29" s="13"/>
      <c r="BSY29" s="13"/>
      <c r="BSZ29" s="13"/>
      <c r="BTA29" s="13"/>
      <c r="BTB29" s="13"/>
      <c r="BTC29" s="13"/>
      <c r="BTD29" s="13"/>
      <c r="BTE29" s="13"/>
      <c r="BTF29" s="13"/>
      <c r="BTG29" s="13"/>
      <c r="BTH29" s="13"/>
      <c r="BTI29" s="13"/>
      <c r="BTJ29" s="13"/>
      <c r="BTK29" s="13"/>
      <c r="BTL29" s="13"/>
      <c r="BTM29" s="13"/>
      <c r="BTN29" s="13"/>
      <c r="BTO29" s="13"/>
      <c r="BTP29" s="13"/>
      <c r="BTQ29" s="13"/>
      <c r="BTR29" s="13"/>
      <c r="BTS29" s="13"/>
      <c r="BTT29" s="13"/>
      <c r="BTU29" s="13"/>
      <c r="BTV29" s="13"/>
      <c r="BTW29" s="13"/>
      <c r="BTX29" s="13"/>
      <c r="BTY29" s="13"/>
      <c r="BTZ29" s="13"/>
      <c r="BUA29" s="13"/>
      <c r="BUB29" s="13"/>
      <c r="BUC29" s="13"/>
      <c r="BUD29" s="13"/>
      <c r="BUE29" s="13"/>
      <c r="BUF29" s="13"/>
      <c r="BUG29" s="13"/>
      <c r="BUH29" s="13"/>
      <c r="BUI29" s="13"/>
      <c r="BUJ29" s="13"/>
      <c r="BUK29" s="13"/>
      <c r="BUL29" s="13"/>
      <c r="BUM29" s="13"/>
      <c r="BUN29" s="13"/>
      <c r="BUO29" s="13"/>
      <c r="BUP29" s="13"/>
      <c r="BUQ29" s="13"/>
      <c r="BUR29" s="13"/>
      <c r="BUS29" s="13"/>
      <c r="BUT29" s="13"/>
      <c r="BUU29" s="13"/>
      <c r="BUV29" s="13"/>
      <c r="BUW29" s="13"/>
      <c r="BUX29" s="13"/>
      <c r="BUY29" s="13"/>
      <c r="BUZ29" s="13"/>
      <c r="BVA29" s="13"/>
      <c r="BVB29" s="13"/>
      <c r="BVC29" s="13"/>
      <c r="BVD29" s="13"/>
      <c r="BVE29" s="13"/>
      <c r="BVF29" s="13"/>
      <c r="BVG29" s="13"/>
      <c r="BVH29" s="13"/>
      <c r="BVI29" s="13"/>
      <c r="BVJ29" s="13"/>
      <c r="BVK29" s="13"/>
      <c r="BVL29" s="13"/>
      <c r="BVM29" s="13"/>
      <c r="BVN29" s="13"/>
      <c r="BVO29" s="13"/>
      <c r="BVP29" s="13"/>
      <c r="BVQ29" s="13"/>
      <c r="BVR29" s="13"/>
      <c r="BVS29" s="13"/>
      <c r="BVT29" s="13"/>
      <c r="BVU29" s="13"/>
      <c r="BVV29" s="13"/>
      <c r="BVW29" s="13"/>
      <c r="BVX29" s="13"/>
      <c r="BVY29" s="13"/>
      <c r="BVZ29" s="13"/>
      <c r="BWA29" s="13"/>
      <c r="BWB29" s="13"/>
      <c r="BWC29" s="13"/>
      <c r="BWD29" s="13"/>
      <c r="BWE29" s="13"/>
      <c r="BWF29" s="13"/>
      <c r="BWG29" s="13"/>
      <c r="BWH29" s="13"/>
      <c r="BWI29" s="13"/>
      <c r="BWJ29" s="13"/>
      <c r="BWK29" s="13"/>
      <c r="BWL29" s="13"/>
      <c r="BWM29" s="13"/>
      <c r="BWN29" s="13"/>
      <c r="BWO29" s="13"/>
      <c r="BWP29" s="13"/>
      <c r="BWQ29" s="13"/>
      <c r="BWR29" s="13"/>
      <c r="BWS29" s="13"/>
      <c r="BWT29" s="13"/>
      <c r="BWU29" s="13"/>
      <c r="BWV29" s="13"/>
      <c r="BWW29" s="13"/>
      <c r="BWX29" s="13"/>
      <c r="BWY29" s="13"/>
      <c r="BWZ29" s="13"/>
      <c r="BXA29" s="13"/>
      <c r="BXB29" s="13"/>
      <c r="BXC29" s="13"/>
      <c r="BXD29" s="13"/>
      <c r="BXE29" s="13"/>
      <c r="BXF29" s="13"/>
      <c r="BXG29" s="13"/>
      <c r="BXH29" s="13"/>
      <c r="BXI29" s="13"/>
      <c r="BXJ29" s="13"/>
      <c r="BXK29" s="13"/>
      <c r="BXL29" s="13"/>
      <c r="BXM29" s="13"/>
      <c r="BXN29" s="13"/>
      <c r="BXO29" s="13"/>
      <c r="BXP29" s="13"/>
      <c r="BXQ29" s="13"/>
      <c r="BXR29" s="13"/>
      <c r="BXS29" s="13"/>
      <c r="BXT29" s="13"/>
      <c r="BXU29" s="13"/>
      <c r="BXV29" s="13"/>
      <c r="BXW29" s="13"/>
      <c r="BXX29" s="13"/>
      <c r="BXY29" s="13"/>
      <c r="BXZ29" s="13"/>
      <c r="BYA29" s="13"/>
      <c r="BYB29" s="13"/>
      <c r="BYC29" s="13"/>
      <c r="BYD29" s="13"/>
      <c r="BYE29" s="13"/>
      <c r="BYF29" s="13"/>
      <c r="BYG29" s="13"/>
      <c r="BYH29" s="13"/>
      <c r="BYI29" s="13"/>
      <c r="BYJ29" s="13"/>
      <c r="BYK29" s="13"/>
      <c r="BYL29" s="13"/>
      <c r="BYM29" s="13"/>
      <c r="BYN29" s="13"/>
      <c r="BYO29" s="13"/>
      <c r="BYP29" s="13"/>
      <c r="BYQ29" s="13"/>
      <c r="BYR29" s="13"/>
      <c r="BYS29" s="13"/>
      <c r="BYT29" s="13"/>
      <c r="BYU29" s="13"/>
      <c r="BYV29" s="13"/>
      <c r="BYW29" s="13"/>
      <c r="BYX29" s="13"/>
      <c r="BYY29" s="13"/>
      <c r="BYZ29" s="13"/>
      <c r="BZA29" s="13"/>
      <c r="BZB29" s="13"/>
      <c r="BZC29" s="13"/>
      <c r="BZD29" s="13"/>
      <c r="BZE29" s="13"/>
      <c r="BZF29" s="13"/>
      <c r="BZG29" s="13"/>
      <c r="BZH29" s="13"/>
      <c r="BZI29" s="13"/>
      <c r="BZJ29" s="13"/>
      <c r="BZK29" s="13"/>
      <c r="BZL29" s="13"/>
      <c r="BZM29" s="13"/>
      <c r="BZN29" s="13"/>
      <c r="BZO29" s="13"/>
      <c r="BZP29" s="13"/>
      <c r="BZQ29" s="13"/>
      <c r="BZR29" s="13"/>
      <c r="BZS29" s="13"/>
      <c r="BZT29" s="13"/>
      <c r="BZU29" s="13"/>
      <c r="BZV29" s="13"/>
      <c r="BZW29" s="13"/>
      <c r="BZX29" s="13"/>
      <c r="BZY29" s="13"/>
      <c r="BZZ29" s="13"/>
      <c r="CAA29" s="13"/>
      <c r="CAB29" s="13"/>
      <c r="CAC29" s="13"/>
      <c r="CAD29" s="13"/>
      <c r="CAE29" s="13"/>
      <c r="CAF29" s="13"/>
      <c r="CAG29" s="13"/>
      <c r="CAH29" s="13"/>
      <c r="CAI29" s="13"/>
      <c r="CAJ29" s="13"/>
      <c r="CAK29" s="13"/>
      <c r="CAL29" s="13"/>
      <c r="CAM29" s="13"/>
      <c r="CAN29" s="13"/>
      <c r="CAO29" s="13"/>
      <c r="CAP29" s="13"/>
      <c r="CAQ29" s="13"/>
      <c r="CAR29" s="13"/>
      <c r="CAS29" s="13"/>
      <c r="CAT29" s="13"/>
      <c r="CAU29" s="13"/>
      <c r="CAV29" s="13"/>
      <c r="CAW29" s="13"/>
      <c r="CAX29" s="13"/>
      <c r="CAY29" s="13"/>
      <c r="CAZ29" s="13"/>
      <c r="CBA29" s="13"/>
      <c r="CBB29" s="13"/>
      <c r="CBC29" s="13"/>
      <c r="CBD29" s="13"/>
      <c r="CBE29" s="13"/>
      <c r="CBF29" s="13"/>
      <c r="CBG29" s="13"/>
      <c r="CBH29" s="13"/>
      <c r="CBI29" s="13"/>
      <c r="CBJ29" s="13"/>
      <c r="CBK29" s="13"/>
      <c r="CBL29" s="13"/>
      <c r="CBM29" s="13"/>
      <c r="CBN29" s="13"/>
      <c r="CBO29" s="13"/>
      <c r="CBP29" s="13"/>
      <c r="CBQ29" s="13"/>
      <c r="CBR29" s="13"/>
      <c r="CBS29" s="13"/>
      <c r="CBT29" s="13"/>
      <c r="CBU29" s="13"/>
      <c r="CBV29" s="13"/>
      <c r="CBW29" s="13"/>
      <c r="CBX29" s="13"/>
      <c r="CBY29" s="13"/>
      <c r="CBZ29" s="13"/>
      <c r="CCA29" s="13"/>
      <c r="CCB29" s="13"/>
      <c r="CCC29" s="13"/>
      <c r="CCD29" s="13"/>
      <c r="CCE29" s="13"/>
      <c r="CCF29" s="13"/>
      <c r="CCG29" s="13"/>
      <c r="CCH29" s="13"/>
      <c r="CCI29" s="13"/>
      <c r="CCJ29" s="13"/>
      <c r="CCK29" s="13"/>
      <c r="CCL29" s="13"/>
      <c r="CCM29" s="13"/>
      <c r="CCN29" s="13"/>
      <c r="CCO29" s="13"/>
      <c r="CCP29" s="13"/>
      <c r="CCQ29" s="13"/>
      <c r="CCR29" s="13"/>
      <c r="CCS29" s="13"/>
      <c r="CCT29" s="13"/>
      <c r="CCU29" s="13"/>
      <c r="CCV29" s="13"/>
      <c r="CCW29" s="13"/>
      <c r="CCX29" s="13"/>
      <c r="CCY29" s="13"/>
      <c r="CCZ29" s="13"/>
      <c r="CDA29" s="13"/>
      <c r="CDB29" s="13"/>
      <c r="CDC29" s="13"/>
      <c r="CDD29" s="13"/>
      <c r="CDE29" s="13"/>
      <c r="CDF29" s="13"/>
      <c r="CDG29" s="13"/>
      <c r="CDH29" s="13"/>
      <c r="CDI29" s="13"/>
      <c r="CDJ29" s="13"/>
      <c r="CDK29" s="13"/>
      <c r="CDL29" s="13"/>
      <c r="CDM29" s="13"/>
      <c r="CDN29" s="13"/>
      <c r="CDO29" s="13"/>
      <c r="CDP29" s="13"/>
      <c r="CDQ29" s="13"/>
      <c r="CDR29" s="13"/>
      <c r="CDS29" s="13"/>
      <c r="CDT29" s="13"/>
      <c r="CDU29" s="13"/>
      <c r="CDV29" s="13"/>
      <c r="CDW29" s="13"/>
      <c r="CDX29" s="13"/>
      <c r="CDY29" s="13"/>
      <c r="CDZ29" s="13"/>
      <c r="CEA29" s="13"/>
      <c r="CEB29" s="13"/>
      <c r="CEC29" s="13"/>
      <c r="CED29" s="13"/>
      <c r="CEE29" s="13"/>
      <c r="CEF29" s="13"/>
      <c r="CEG29" s="13"/>
      <c r="CEH29" s="13"/>
      <c r="CEI29" s="13"/>
      <c r="CEJ29" s="13"/>
      <c r="CEK29" s="13"/>
      <c r="CEL29" s="13"/>
      <c r="CEM29" s="13"/>
      <c r="CEN29" s="13"/>
      <c r="CEO29" s="13"/>
      <c r="CEP29" s="13"/>
      <c r="CEQ29" s="13"/>
      <c r="CER29" s="13"/>
      <c r="CES29" s="13"/>
      <c r="CET29" s="13"/>
      <c r="CEU29" s="13"/>
      <c r="CEV29" s="13"/>
      <c r="CEW29" s="13"/>
      <c r="CEX29" s="13"/>
      <c r="CEY29" s="13"/>
      <c r="CEZ29" s="13"/>
      <c r="CFA29" s="13"/>
      <c r="CFB29" s="13"/>
      <c r="CFC29" s="13"/>
      <c r="CFD29" s="13"/>
      <c r="CFE29" s="13"/>
      <c r="CFF29" s="13"/>
      <c r="CFG29" s="13"/>
      <c r="CFH29" s="13"/>
      <c r="CFI29" s="13"/>
      <c r="CFJ29" s="13"/>
      <c r="CFK29" s="13"/>
      <c r="CFL29" s="13"/>
      <c r="CFM29" s="13"/>
      <c r="CFN29" s="13"/>
      <c r="CFO29" s="13"/>
      <c r="CFP29" s="13"/>
      <c r="CFQ29" s="13"/>
      <c r="CFR29" s="13"/>
      <c r="CFS29" s="13"/>
      <c r="CFT29" s="13"/>
      <c r="CFU29" s="13"/>
      <c r="CFV29" s="13"/>
      <c r="CFW29" s="13"/>
      <c r="CFX29" s="13"/>
      <c r="CFY29" s="13"/>
      <c r="CFZ29" s="13"/>
      <c r="CGA29" s="13"/>
      <c r="CGB29" s="13"/>
      <c r="CGC29" s="13"/>
      <c r="CGD29" s="13"/>
      <c r="CGE29" s="13"/>
      <c r="CGF29" s="13"/>
      <c r="CGG29" s="13"/>
      <c r="CGH29" s="13"/>
      <c r="CGI29" s="13"/>
      <c r="CGJ29" s="13"/>
      <c r="CGK29" s="13"/>
      <c r="CGL29" s="13"/>
      <c r="CGM29" s="13"/>
      <c r="CGN29" s="13"/>
      <c r="CGO29" s="13"/>
      <c r="CGP29" s="13"/>
      <c r="CGQ29" s="13"/>
      <c r="CGR29" s="13"/>
      <c r="CGS29" s="13"/>
      <c r="CGT29" s="13"/>
      <c r="CGU29" s="13"/>
      <c r="CGV29" s="13"/>
      <c r="CGW29" s="13"/>
      <c r="CGX29" s="13"/>
      <c r="CGY29" s="13"/>
      <c r="CGZ29" s="13"/>
      <c r="CHA29" s="13"/>
      <c r="CHB29" s="13"/>
      <c r="CHC29" s="13"/>
      <c r="CHD29" s="13"/>
      <c r="CHE29" s="13"/>
      <c r="CHF29" s="13"/>
      <c r="CHG29" s="13"/>
      <c r="CHH29" s="13"/>
      <c r="CHI29" s="13"/>
      <c r="CHJ29" s="13"/>
      <c r="CHK29" s="13"/>
      <c r="CHL29" s="13"/>
      <c r="CHM29" s="13"/>
      <c r="CHN29" s="13"/>
      <c r="CHO29" s="13"/>
      <c r="CHP29" s="13"/>
      <c r="CHQ29" s="13"/>
      <c r="CHR29" s="13"/>
      <c r="CHS29" s="13"/>
      <c r="CHT29" s="13"/>
      <c r="CHU29" s="13"/>
      <c r="CHV29" s="13"/>
      <c r="CHW29" s="13"/>
      <c r="CHX29" s="13"/>
      <c r="CHY29" s="13"/>
      <c r="CHZ29" s="13"/>
      <c r="CIA29" s="13"/>
      <c r="CIB29" s="13"/>
      <c r="CIC29" s="13"/>
      <c r="CID29" s="13"/>
      <c r="CIE29" s="13"/>
      <c r="CIF29" s="13"/>
      <c r="CIG29" s="13"/>
      <c r="CIH29" s="13"/>
      <c r="CII29" s="13"/>
      <c r="CIJ29" s="13"/>
      <c r="CIK29" s="13"/>
      <c r="CIL29" s="13"/>
      <c r="CIM29" s="13"/>
      <c r="CIN29" s="13"/>
      <c r="CIO29" s="13"/>
      <c r="CIP29" s="13"/>
      <c r="CIQ29" s="13"/>
      <c r="CIR29" s="13"/>
      <c r="CIS29" s="13"/>
      <c r="CIT29" s="13"/>
      <c r="CIU29" s="13"/>
      <c r="CIV29" s="13"/>
      <c r="CIW29" s="13"/>
      <c r="CIX29" s="13"/>
      <c r="CIY29" s="13"/>
      <c r="CIZ29" s="13"/>
      <c r="CJA29" s="13"/>
      <c r="CJB29" s="13"/>
      <c r="CJC29" s="13"/>
      <c r="CJD29" s="13"/>
      <c r="CJE29" s="13"/>
      <c r="CJF29" s="13"/>
      <c r="CJG29" s="13"/>
      <c r="CJH29" s="13"/>
      <c r="CJI29" s="13"/>
      <c r="CJJ29" s="13"/>
      <c r="CJK29" s="13"/>
      <c r="CJL29" s="13"/>
      <c r="CJM29" s="13"/>
      <c r="CJN29" s="13"/>
      <c r="CJO29" s="13"/>
      <c r="CJP29" s="13"/>
      <c r="CJQ29" s="13"/>
      <c r="CJR29" s="13"/>
      <c r="CJS29" s="13"/>
      <c r="CJT29" s="13"/>
      <c r="CJU29" s="13"/>
      <c r="CJV29" s="13"/>
      <c r="CJW29" s="13"/>
      <c r="CJX29" s="13"/>
      <c r="CJY29" s="13"/>
      <c r="CJZ29" s="13"/>
      <c r="CKA29" s="13"/>
      <c r="CKB29" s="13"/>
      <c r="CKC29" s="13"/>
      <c r="CKD29" s="13"/>
      <c r="CKE29" s="13"/>
      <c r="CKF29" s="13"/>
      <c r="CKG29" s="13"/>
      <c r="CKH29" s="13"/>
      <c r="CKI29" s="13"/>
      <c r="CKJ29" s="13"/>
      <c r="CKK29" s="13"/>
      <c r="CKL29" s="13"/>
      <c r="CKM29" s="13"/>
      <c r="CKN29" s="13"/>
      <c r="CKO29" s="13"/>
      <c r="CKP29" s="13"/>
      <c r="CKQ29" s="13"/>
      <c r="CKR29" s="13"/>
      <c r="CKS29" s="13"/>
      <c r="CKT29" s="13"/>
      <c r="CKU29" s="13"/>
      <c r="CKV29" s="13"/>
      <c r="CKW29" s="13"/>
      <c r="CKX29" s="13"/>
      <c r="CKY29" s="13"/>
      <c r="CKZ29" s="13"/>
      <c r="CLA29" s="13"/>
      <c r="CLB29" s="13"/>
      <c r="CLC29" s="13"/>
      <c r="CLD29" s="13"/>
      <c r="CLE29" s="13"/>
      <c r="CLF29" s="13"/>
      <c r="CLG29" s="13"/>
      <c r="CLH29" s="13"/>
      <c r="CLI29" s="13"/>
      <c r="CLJ29" s="13"/>
      <c r="CLK29" s="13"/>
      <c r="CLL29" s="13"/>
      <c r="CLM29" s="13"/>
      <c r="CLN29" s="13"/>
      <c r="CLO29" s="13"/>
      <c r="CLP29" s="13"/>
      <c r="CLQ29" s="13"/>
      <c r="CLR29" s="13"/>
      <c r="CLS29" s="13"/>
      <c r="CLT29" s="13"/>
      <c r="CLU29" s="13"/>
      <c r="CLV29" s="13"/>
      <c r="CLW29" s="13"/>
      <c r="CLX29" s="13"/>
      <c r="CLY29" s="13"/>
      <c r="CLZ29" s="13"/>
      <c r="CMA29" s="13"/>
      <c r="CMB29" s="13"/>
      <c r="CMC29" s="13"/>
      <c r="CMD29" s="13"/>
      <c r="CME29" s="13"/>
      <c r="CMF29" s="13"/>
      <c r="CMG29" s="13"/>
      <c r="CMH29" s="13"/>
      <c r="CMI29" s="13"/>
      <c r="CMJ29" s="13"/>
      <c r="CMK29" s="13"/>
      <c r="CML29" s="13"/>
      <c r="CMM29" s="13"/>
      <c r="CMN29" s="13"/>
      <c r="CMO29" s="13"/>
      <c r="CMP29" s="13"/>
      <c r="CMQ29" s="13"/>
      <c r="CMR29" s="13"/>
      <c r="CMS29" s="13"/>
      <c r="CMT29" s="13"/>
      <c r="CMU29" s="13"/>
      <c r="CMV29" s="13"/>
      <c r="CMW29" s="13"/>
      <c r="CMX29" s="13"/>
      <c r="CMY29" s="13"/>
      <c r="CMZ29" s="13"/>
      <c r="CNA29" s="13"/>
      <c r="CNB29" s="13"/>
      <c r="CNC29" s="13"/>
      <c r="CND29" s="13"/>
      <c r="CNE29" s="13"/>
      <c r="CNF29" s="13"/>
      <c r="CNG29" s="13"/>
      <c r="CNH29" s="13"/>
      <c r="CNI29" s="13"/>
      <c r="CNJ29" s="13"/>
      <c r="CNK29" s="13"/>
      <c r="CNL29" s="13"/>
      <c r="CNM29" s="13"/>
      <c r="CNN29" s="13"/>
      <c r="CNO29" s="13"/>
      <c r="CNP29" s="13"/>
      <c r="CNQ29" s="13"/>
      <c r="CNR29" s="13"/>
      <c r="CNS29" s="13"/>
      <c r="CNT29" s="13"/>
      <c r="CNU29" s="13"/>
      <c r="CNV29" s="13"/>
      <c r="CNW29" s="13"/>
      <c r="CNX29" s="13"/>
      <c r="CNY29" s="13"/>
      <c r="CNZ29" s="13"/>
      <c r="COA29" s="13"/>
      <c r="COB29" s="13"/>
      <c r="COC29" s="13"/>
      <c r="COD29" s="13"/>
      <c r="COE29" s="13"/>
      <c r="COF29" s="13"/>
      <c r="COG29" s="13"/>
      <c r="COH29" s="13"/>
      <c r="COI29" s="13"/>
      <c r="COJ29" s="13"/>
      <c r="COK29" s="13"/>
      <c r="COL29" s="13"/>
      <c r="COM29" s="13"/>
      <c r="CON29" s="13"/>
      <c r="COO29" s="13"/>
      <c r="COP29" s="13"/>
      <c r="COQ29" s="13"/>
      <c r="COR29" s="13"/>
      <c r="COS29" s="13"/>
      <c r="COT29" s="13"/>
      <c r="COU29" s="13"/>
      <c r="COV29" s="13"/>
      <c r="COW29" s="13"/>
      <c r="COX29" s="13"/>
      <c r="COY29" s="13"/>
      <c r="COZ29" s="13"/>
      <c r="CPA29" s="13"/>
      <c r="CPB29" s="13"/>
      <c r="CPC29" s="13"/>
      <c r="CPD29" s="13"/>
      <c r="CPE29" s="13"/>
      <c r="CPF29" s="13"/>
      <c r="CPG29" s="13"/>
      <c r="CPH29" s="13"/>
      <c r="CPI29" s="13"/>
      <c r="CPJ29" s="13"/>
      <c r="CPK29" s="13"/>
      <c r="CPL29" s="13"/>
      <c r="CPM29" s="13"/>
      <c r="CPN29" s="13"/>
      <c r="CPO29" s="13"/>
      <c r="CPP29" s="13"/>
      <c r="CPQ29" s="13"/>
      <c r="CPR29" s="13"/>
      <c r="CPS29" s="13"/>
      <c r="CPT29" s="13"/>
      <c r="CPU29" s="13"/>
      <c r="CPV29" s="13"/>
      <c r="CPW29" s="13"/>
      <c r="CPX29" s="13"/>
      <c r="CPY29" s="13"/>
      <c r="CPZ29" s="13"/>
      <c r="CQA29" s="13"/>
      <c r="CQB29" s="13"/>
      <c r="CQC29" s="13"/>
      <c r="CQD29" s="13"/>
      <c r="CQE29" s="13"/>
      <c r="CQF29" s="13"/>
      <c r="CQG29" s="13"/>
      <c r="CQH29" s="13"/>
      <c r="CQI29" s="13"/>
      <c r="CQJ29" s="13"/>
      <c r="CQK29" s="13"/>
      <c r="CQL29" s="13"/>
      <c r="CQM29" s="13"/>
      <c r="CQN29" s="13"/>
      <c r="CQO29" s="13"/>
      <c r="CQP29" s="13"/>
      <c r="CQQ29" s="13"/>
      <c r="CQR29" s="13"/>
      <c r="CQS29" s="13"/>
      <c r="CQT29" s="13"/>
      <c r="CQU29" s="13"/>
      <c r="CQV29" s="13"/>
      <c r="CQW29" s="13"/>
      <c r="CQX29" s="13"/>
      <c r="CQY29" s="13"/>
      <c r="CQZ29" s="13"/>
      <c r="CRA29" s="13"/>
      <c r="CRB29" s="13"/>
      <c r="CRC29" s="13"/>
      <c r="CRD29" s="13"/>
      <c r="CRE29" s="13"/>
      <c r="CRF29" s="13"/>
      <c r="CRG29" s="13"/>
      <c r="CRH29" s="13"/>
      <c r="CRI29" s="13"/>
      <c r="CRJ29" s="13"/>
      <c r="CRK29" s="13"/>
      <c r="CRL29" s="13"/>
      <c r="CRM29" s="13"/>
      <c r="CRN29" s="13"/>
      <c r="CRO29" s="13"/>
      <c r="CRP29" s="13"/>
      <c r="CRQ29" s="13"/>
      <c r="CRR29" s="13"/>
      <c r="CRS29" s="13"/>
      <c r="CRT29" s="13"/>
      <c r="CRU29" s="13"/>
      <c r="CRV29" s="13"/>
      <c r="CRW29" s="13"/>
      <c r="CRX29" s="13"/>
      <c r="CRY29" s="13"/>
      <c r="CRZ29" s="13"/>
      <c r="CSA29" s="13"/>
      <c r="CSB29" s="13"/>
      <c r="CSC29" s="13"/>
      <c r="CSD29" s="13"/>
      <c r="CSE29" s="13"/>
      <c r="CSF29" s="13"/>
      <c r="CSG29" s="13"/>
      <c r="CSH29" s="13"/>
      <c r="CSI29" s="13"/>
      <c r="CSJ29" s="13"/>
      <c r="CSK29" s="13"/>
      <c r="CSL29" s="13"/>
      <c r="CSM29" s="13"/>
      <c r="CSN29" s="13"/>
      <c r="CSO29" s="13"/>
      <c r="CSP29" s="13"/>
      <c r="CSQ29" s="13"/>
      <c r="CSR29" s="13"/>
      <c r="CSS29" s="13"/>
      <c r="CST29" s="13"/>
      <c r="CSU29" s="13"/>
      <c r="CSV29" s="13"/>
      <c r="CSW29" s="13"/>
      <c r="CSX29" s="13"/>
      <c r="CSY29" s="13"/>
      <c r="CSZ29" s="13"/>
      <c r="CTA29" s="13"/>
      <c r="CTB29" s="13"/>
      <c r="CTC29" s="13"/>
      <c r="CTD29" s="13"/>
      <c r="CTE29" s="13"/>
      <c r="CTF29" s="13"/>
      <c r="CTG29" s="13"/>
      <c r="CTH29" s="13"/>
      <c r="CTI29" s="13"/>
      <c r="CTJ29" s="13"/>
      <c r="CTK29" s="13"/>
      <c r="CTL29" s="13"/>
      <c r="CTM29" s="13"/>
      <c r="CTN29" s="13"/>
      <c r="CTO29" s="13"/>
      <c r="CTP29" s="13"/>
      <c r="CTQ29" s="13"/>
      <c r="CTR29" s="13"/>
      <c r="CTS29" s="13"/>
      <c r="CTT29" s="13"/>
      <c r="CTU29" s="13"/>
      <c r="CTV29" s="13"/>
      <c r="CTW29" s="13"/>
      <c r="CTX29" s="13"/>
      <c r="CTY29" s="13"/>
      <c r="CTZ29" s="13"/>
      <c r="CUA29" s="13"/>
      <c r="CUB29" s="13"/>
      <c r="CUC29" s="13"/>
      <c r="CUD29" s="13"/>
      <c r="CUE29" s="13"/>
      <c r="CUF29" s="13"/>
      <c r="CUG29" s="13"/>
      <c r="CUH29" s="13"/>
      <c r="CUI29" s="13"/>
      <c r="CUJ29" s="13"/>
      <c r="CUK29" s="13"/>
      <c r="CUL29" s="13"/>
      <c r="CUM29" s="13"/>
      <c r="CUN29" s="13"/>
      <c r="CUO29" s="13"/>
      <c r="CUP29" s="13"/>
      <c r="CUQ29" s="13"/>
      <c r="CUR29" s="13"/>
      <c r="CUS29" s="13"/>
      <c r="CUT29" s="13"/>
      <c r="CUU29" s="13"/>
      <c r="CUV29" s="13"/>
      <c r="CUW29" s="13"/>
      <c r="CUX29" s="13"/>
      <c r="CUY29" s="13"/>
      <c r="CUZ29" s="13"/>
      <c r="CVA29" s="13"/>
      <c r="CVB29" s="13"/>
      <c r="CVC29" s="13"/>
      <c r="CVD29" s="13"/>
      <c r="CVE29" s="13"/>
      <c r="CVF29" s="13"/>
      <c r="CVG29" s="13"/>
      <c r="CVH29" s="13"/>
      <c r="CVI29" s="13"/>
      <c r="CVJ29" s="13"/>
      <c r="CVK29" s="13"/>
      <c r="CVL29" s="13"/>
      <c r="CVM29" s="13"/>
      <c r="CVN29" s="13"/>
      <c r="CVO29" s="13"/>
      <c r="CVP29" s="13"/>
      <c r="CVQ29" s="13"/>
      <c r="CVR29" s="13"/>
      <c r="CVS29" s="13"/>
      <c r="CVT29" s="13"/>
      <c r="CVU29" s="13"/>
      <c r="CVV29" s="13"/>
      <c r="CVW29" s="13"/>
      <c r="CVX29" s="13"/>
      <c r="CVY29" s="13"/>
      <c r="CVZ29" s="13"/>
      <c r="CWA29" s="13"/>
      <c r="CWB29" s="13"/>
      <c r="CWC29" s="13"/>
      <c r="CWD29" s="13"/>
      <c r="CWE29" s="13"/>
      <c r="CWF29" s="13"/>
      <c r="CWG29" s="13"/>
      <c r="CWH29" s="13"/>
      <c r="CWI29" s="13"/>
      <c r="CWJ29" s="13"/>
      <c r="CWK29" s="13"/>
      <c r="CWL29" s="13"/>
      <c r="CWM29" s="13"/>
      <c r="CWN29" s="13"/>
      <c r="CWO29" s="13"/>
      <c r="CWP29" s="13"/>
      <c r="CWQ29" s="13"/>
      <c r="CWR29" s="13"/>
      <c r="CWS29" s="13"/>
      <c r="CWT29" s="13"/>
      <c r="CWU29" s="13"/>
      <c r="CWV29" s="13"/>
      <c r="CWW29" s="13"/>
      <c r="CWX29" s="13"/>
      <c r="CWY29" s="13"/>
      <c r="CWZ29" s="13"/>
      <c r="CXA29" s="13"/>
      <c r="CXB29" s="13"/>
      <c r="CXC29" s="13"/>
      <c r="CXD29" s="13"/>
      <c r="CXE29" s="13"/>
      <c r="CXF29" s="13"/>
      <c r="CXG29" s="13"/>
      <c r="CXH29" s="13"/>
      <c r="CXI29" s="13"/>
      <c r="CXJ29" s="13"/>
      <c r="CXK29" s="13"/>
      <c r="CXL29" s="13"/>
      <c r="CXM29" s="13"/>
      <c r="CXN29" s="13"/>
      <c r="CXO29" s="13"/>
      <c r="CXP29" s="13"/>
      <c r="CXQ29" s="13"/>
      <c r="CXR29" s="13"/>
      <c r="CXS29" s="13"/>
      <c r="CXT29" s="13"/>
      <c r="CXU29" s="13"/>
      <c r="CXV29" s="13"/>
      <c r="CXW29" s="13"/>
      <c r="CXX29" s="13"/>
      <c r="CXY29" s="13"/>
      <c r="CXZ29" s="13"/>
      <c r="CYA29" s="13"/>
      <c r="CYB29" s="13"/>
      <c r="CYC29" s="13"/>
      <c r="CYD29" s="13"/>
      <c r="CYE29" s="13"/>
      <c r="CYF29" s="13"/>
      <c r="CYG29" s="13"/>
      <c r="CYH29" s="13"/>
      <c r="CYI29" s="13"/>
      <c r="CYJ29" s="13"/>
      <c r="CYK29" s="13"/>
      <c r="CYL29" s="13"/>
      <c r="CYM29" s="13"/>
      <c r="CYN29" s="13"/>
      <c r="CYO29" s="13"/>
      <c r="CYP29" s="13"/>
      <c r="CYQ29" s="13"/>
      <c r="CYR29" s="13"/>
      <c r="CYS29" s="13"/>
      <c r="CYT29" s="13"/>
      <c r="CYU29" s="13"/>
      <c r="CYV29" s="13"/>
      <c r="CYW29" s="13"/>
      <c r="CYX29" s="13"/>
      <c r="CYY29" s="13"/>
      <c r="CYZ29" s="13"/>
      <c r="CZA29" s="13"/>
      <c r="CZB29" s="13"/>
      <c r="CZC29" s="13"/>
      <c r="CZD29" s="13"/>
      <c r="CZE29" s="13"/>
      <c r="CZF29" s="13"/>
      <c r="CZG29" s="13"/>
      <c r="CZH29" s="13"/>
      <c r="CZI29" s="13"/>
      <c r="CZJ29" s="13"/>
      <c r="CZK29" s="13"/>
      <c r="CZL29" s="13"/>
      <c r="CZM29" s="13"/>
      <c r="CZN29" s="13"/>
      <c r="CZO29" s="13"/>
      <c r="CZP29" s="13"/>
      <c r="CZQ29" s="13"/>
      <c r="CZR29" s="13"/>
      <c r="CZS29" s="13"/>
      <c r="CZT29" s="13"/>
      <c r="CZU29" s="13"/>
      <c r="CZV29" s="13"/>
      <c r="CZW29" s="13"/>
      <c r="CZX29" s="13"/>
      <c r="CZY29" s="13"/>
      <c r="CZZ29" s="13"/>
      <c r="DAA29" s="13"/>
      <c r="DAB29" s="13"/>
      <c r="DAC29" s="13"/>
      <c r="DAD29" s="13"/>
      <c r="DAE29" s="13"/>
      <c r="DAF29" s="13"/>
      <c r="DAG29" s="13"/>
      <c r="DAH29" s="13"/>
      <c r="DAI29" s="13"/>
      <c r="DAJ29" s="13"/>
      <c r="DAK29" s="13"/>
      <c r="DAL29" s="13"/>
      <c r="DAM29" s="13"/>
      <c r="DAN29" s="13"/>
      <c r="DAO29" s="13"/>
      <c r="DAP29" s="13"/>
      <c r="DAQ29" s="13"/>
      <c r="DAR29" s="13"/>
      <c r="DAS29" s="13"/>
      <c r="DAT29" s="13"/>
      <c r="DAU29" s="13"/>
      <c r="DAV29" s="13"/>
      <c r="DAW29" s="13"/>
      <c r="DAX29" s="13"/>
      <c r="DAY29" s="13"/>
      <c r="DAZ29" s="13"/>
      <c r="DBA29" s="13"/>
      <c r="DBB29" s="13"/>
      <c r="DBC29" s="13"/>
      <c r="DBD29" s="13"/>
      <c r="DBE29" s="13"/>
      <c r="DBF29" s="13"/>
      <c r="DBG29" s="13"/>
      <c r="DBH29" s="13"/>
      <c r="DBI29" s="13"/>
      <c r="DBJ29" s="13"/>
      <c r="DBK29" s="13"/>
      <c r="DBL29" s="13"/>
      <c r="DBM29" s="13"/>
      <c r="DBN29" s="13"/>
      <c r="DBO29" s="13"/>
      <c r="DBP29" s="13"/>
      <c r="DBQ29" s="13"/>
      <c r="DBR29" s="13"/>
      <c r="DBS29" s="13"/>
      <c r="DBT29" s="13"/>
      <c r="DBU29" s="13"/>
      <c r="DBV29" s="13"/>
      <c r="DBW29" s="13"/>
      <c r="DBX29" s="13"/>
      <c r="DBY29" s="13"/>
      <c r="DBZ29" s="13"/>
      <c r="DCA29" s="13"/>
      <c r="DCB29" s="13"/>
      <c r="DCC29" s="13"/>
      <c r="DCD29" s="13"/>
      <c r="DCE29" s="13"/>
      <c r="DCF29" s="13"/>
      <c r="DCG29" s="13"/>
      <c r="DCH29" s="13"/>
      <c r="DCI29" s="13"/>
      <c r="DCJ29" s="13"/>
      <c r="DCK29" s="13"/>
      <c r="DCL29" s="13"/>
      <c r="DCM29" s="13"/>
      <c r="DCN29" s="13"/>
      <c r="DCO29" s="13"/>
      <c r="DCP29" s="13"/>
      <c r="DCQ29" s="13"/>
      <c r="DCR29" s="13"/>
      <c r="DCS29" s="13"/>
      <c r="DCT29" s="13"/>
      <c r="DCU29" s="13"/>
      <c r="DCV29" s="13"/>
      <c r="DCW29" s="13"/>
      <c r="DCX29" s="13"/>
      <c r="DCY29" s="13"/>
      <c r="DCZ29" s="13"/>
      <c r="DDA29" s="13"/>
      <c r="DDB29" s="13"/>
      <c r="DDC29" s="13"/>
      <c r="DDD29" s="13"/>
      <c r="DDE29" s="13"/>
      <c r="DDF29" s="13"/>
      <c r="DDG29" s="13"/>
      <c r="DDH29" s="13"/>
      <c r="DDI29" s="13"/>
      <c r="DDJ29" s="13"/>
      <c r="DDK29" s="13"/>
      <c r="DDL29" s="13"/>
      <c r="DDM29" s="13"/>
      <c r="DDN29" s="13"/>
      <c r="DDO29" s="13"/>
      <c r="DDP29" s="13"/>
      <c r="DDQ29" s="13"/>
      <c r="DDR29" s="13"/>
      <c r="DDS29" s="13"/>
      <c r="DDT29" s="13"/>
      <c r="DDU29" s="13"/>
      <c r="DDV29" s="13"/>
      <c r="DDW29" s="13"/>
      <c r="DDX29" s="13"/>
      <c r="DDY29" s="13"/>
      <c r="DDZ29" s="13"/>
      <c r="DEA29" s="13"/>
      <c r="DEB29" s="13"/>
      <c r="DEC29" s="13"/>
      <c r="DED29" s="13"/>
      <c r="DEE29" s="13"/>
      <c r="DEF29" s="13"/>
      <c r="DEG29" s="13"/>
      <c r="DEH29" s="13"/>
      <c r="DEI29" s="13"/>
      <c r="DEJ29" s="13"/>
      <c r="DEK29" s="13"/>
      <c r="DEL29" s="13"/>
      <c r="DEM29" s="13"/>
      <c r="DEN29" s="13"/>
      <c r="DEO29" s="13"/>
      <c r="DEP29" s="13"/>
      <c r="DEQ29" s="13"/>
      <c r="DER29" s="13"/>
      <c r="DES29" s="13"/>
      <c r="DET29" s="13"/>
      <c r="DEU29" s="13"/>
      <c r="DEV29" s="13"/>
      <c r="DEW29" s="13"/>
      <c r="DEX29" s="13"/>
      <c r="DEY29" s="13"/>
      <c r="DEZ29" s="13"/>
      <c r="DFA29" s="13"/>
      <c r="DFB29" s="13"/>
      <c r="DFC29" s="13"/>
      <c r="DFD29" s="13"/>
      <c r="DFE29" s="13"/>
      <c r="DFF29" s="13"/>
      <c r="DFG29" s="13"/>
      <c r="DFH29" s="13"/>
      <c r="DFI29" s="13"/>
      <c r="DFJ29" s="13"/>
      <c r="DFK29" s="13"/>
      <c r="DFL29" s="13"/>
      <c r="DFM29" s="13"/>
      <c r="DFN29" s="13"/>
      <c r="DFO29" s="13"/>
      <c r="DFP29" s="13"/>
      <c r="DFQ29" s="13"/>
      <c r="DFR29" s="13"/>
      <c r="DFS29" s="13"/>
      <c r="DFT29" s="13"/>
      <c r="DFU29" s="13"/>
      <c r="DFV29" s="13"/>
      <c r="DFW29" s="13"/>
      <c r="DFX29" s="13"/>
      <c r="DFY29" s="13"/>
      <c r="DFZ29" s="13"/>
      <c r="DGA29" s="13"/>
      <c r="DGB29" s="13"/>
      <c r="DGC29" s="13"/>
      <c r="DGD29" s="13"/>
      <c r="DGE29" s="13"/>
      <c r="DGF29" s="13"/>
      <c r="DGG29" s="13"/>
      <c r="DGH29" s="13"/>
      <c r="DGI29" s="13"/>
      <c r="DGJ29" s="13"/>
      <c r="DGK29" s="13"/>
      <c r="DGL29" s="13"/>
      <c r="DGM29" s="13"/>
      <c r="DGN29" s="13"/>
      <c r="DGO29" s="13"/>
      <c r="DGP29" s="13"/>
      <c r="DGQ29" s="13"/>
      <c r="DGR29" s="13"/>
      <c r="DGS29" s="13"/>
      <c r="DGT29" s="13"/>
      <c r="DGU29" s="13"/>
      <c r="DGV29" s="13"/>
      <c r="DGW29" s="13"/>
      <c r="DGX29" s="13"/>
      <c r="DGY29" s="13"/>
      <c r="DGZ29" s="13"/>
      <c r="DHA29" s="13"/>
      <c r="DHB29" s="13"/>
      <c r="DHC29" s="13"/>
      <c r="DHD29" s="13"/>
      <c r="DHE29" s="13"/>
      <c r="DHF29" s="13"/>
      <c r="DHG29" s="13"/>
      <c r="DHH29" s="13"/>
      <c r="DHI29" s="13"/>
      <c r="DHJ29" s="13"/>
      <c r="DHK29" s="13"/>
      <c r="DHL29" s="13"/>
      <c r="DHM29" s="13"/>
      <c r="DHN29" s="13"/>
      <c r="DHO29" s="13"/>
      <c r="DHP29" s="13"/>
      <c r="DHQ29" s="13"/>
      <c r="DHR29" s="13"/>
      <c r="DHS29" s="13"/>
      <c r="DHT29" s="13"/>
      <c r="DHU29" s="13"/>
      <c r="DHV29" s="13"/>
      <c r="DHW29" s="13"/>
      <c r="DHX29" s="13"/>
      <c r="DHY29" s="13"/>
      <c r="DHZ29" s="13"/>
      <c r="DIA29" s="13"/>
      <c r="DIB29" s="13"/>
      <c r="DIC29" s="13"/>
      <c r="DID29" s="13"/>
      <c r="DIE29" s="13"/>
      <c r="DIF29" s="13"/>
      <c r="DIG29" s="13"/>
      <c r="DIH29" s="13"/>
      <c r="DII29" s="13"/>
      <c r="DIJ29" s="13"/>
      <c r="DIK29" s="13"/>
      <c r="DIL29" s="13"/>
      <c r="DIM29" s="13"/>
      <c r="DIN29" s="13"/>
      <c r="DIO29" s="13"/>
      <c r="DIP29" s="13"/>
      <c r="DIQ29" s="13"/>
      <c r="DIR29" s="13"/>
      <c r="DIS29" s="13"/>
      <c r="DIT29" s="13"/>
      <c r="DIU29" s="13"/>
      <c r="DIV29" s="13"/>
      <c r="DIW29" s="13"/>
      <c r="DIX29" s="13"/>
      <c r="DIY29" s="13"/>
      <c r="DIZ29" s="13"/>
      <c r="DJA29" s="13"/>
      <c r="DJB29" s="13"/>
      <c r="DJC29" s="13"/>
      <c r="DJD29" s="13"/>
      <c r="DJE29" s="13"/>
      <c r="DJF29" s="13"/>
      <c r="DJG29" s="13"/>
      <c r="DJH29" s="13"/>
      <c r="DJI29" s="13"/>
      <c r="DJJ29" s="13"/>
      <c r="DJK29" s="13"/>
      <c r="DJL29" s="13"/>
      <c r="DJM29" s="13"/>
      <c r="DJN29" s="13"/>
      <c r="DJO29" s="13"/>
      <c r="DJP29" s="13"/>
      <c r="DJQ29" s="13"/>
      <c r="DJR29" s="13"/>
      <c r="DJS29" s="13"/>
      <c r="DJT29" s="13"/>
      <c r="DJU29" s="13"/>
      <c r="DJV29" s="13"/>
      <c r="DJW29" s="13"/>
      <c r="DJX29" s="13"/>
      <c r="DJY29" s="13"/>
      <c r="DJZ29" s="13"/>
      <c r="DKA29" s="13"/>
      <c r="DKB29" s="13"/>
      <c r="DKC29" s="13"/>
      <c r="DKD29" s="13"/>
      <c r="DKE29" s="13"/>
      <c r="DKF29" s="13"/>
      <c r="DKG29" s="13"/>
      <c r="DKH29" s="13"/>
      <c r="DKI29" s="13"/>
      <c r="DKJ29" s="13"/>
      <c r="DKK29" s="13"/>
      <c r="DKL29" s="13"/>
      <c r="DKM29" s="13"/>
      <c r="DKN29" s="13"/>
      <c r="DKO29" s="13"/>
      <c r="DKP29" s="13"/>
      <c r="DKQ29" s="13"/>
      <c r="DKR29" s="13"/>
      <c r="DKS29" s="13"/>
      <c r="DKT29" s="13"/>
      <c r="DKU29" s="13"/>
      <c r="DKV29" s="13"/>
      <c r="DKW29" s="13"/>
      <c r="DKX29" s="13"/>
      <c r="DKY29" s="13"/>
      <c r="DKZ29" s="13"/>
      <c r="DLA29" s="13"/>
      <c r="DLB29" s="13"/>
      <c r="DLC29" s="13"/>
      <c r="DLD29" s="13"/>
      <c r="DLE29" s="13"/>
      <c r="DLF29" s="13"/>
      <c r="DLG29" s="13"/>
      <c r="DLH29" s="13"/>
      <c r="DLI29" s="13"/>
      <c r="DLJ29" s="13"/>
      <c r="DLK29" s="13"/>
      <c r="DLL29" s="13"/>
      <c r="DLM29" s="13"/>
      <c r="DLN29" s="13"/>
      <c r="DLO29" s="13"/>
      <c r="DLP29" s="13"/>
      <c r="DLQ29" s="13"/>
      <c r="DLR29" s="13"/>
      <c r="DLS29" s="13"/>
      <c r="DLT29" s="13"/>
      <c r="DLU29" s="13"/>
      <c r="DLV29" s="13"/>
      <c r="DLW29" s="13"/>
      <c r="DLX29" s="13"/>
      <c r="DLY29" s="13"/>
      <c r="DLZ29" s="13"/>
      <c r="DMA29" s="13"/>
      <c r="DMB29" s="13"/>
      <c r="DMC29" s="13"/>
      <c r="DMD29" s="13"/>
      <c r="DME29" s="13"/>
      <c r="DMF29" s="13"/>
      <c r="DMG29" s="13"/>
      <c r="DMH29" s="13"/>
      <c r="DMI29" s="13"/>
      <c r="DMJ29" s="13"/>
      <c r="DMK29" s="13"/>
      <c r="DML29" s="13"/>
      <c r="DMM29" s="13"/>
      <c r="DMN29" s="13"/>
      <c r="DMO29" s="13"/>
      <c r="DMP29" s="13"/>
      <c r="DMQ29" s="13"/>
      <c r="DMR29" s="13"/>
      <c r="DMS29" s="13"/>
      <c r="DMT29" s="13"/>
      <c r="DMU29" s="13"/>
      <c r="DMV29" s="13"/>
      <c r="DMW29" s="13"/>
      <c r="DMX29" s="13"/>
      <c r="DMY29" s="13"/>
      <c r="DMZ29" s="13"/>
      <c r="DNA29" s="13"/>
      <c r="DNB29" s="13"/>
      <c r="DNC29" s="13"/>
      <c r="DND29" s="13"/>
      <c r="DNE29" s="13"/>
      <c r="DNF29" s="13"/>
      <c r="DNG29" s="13"/>
      <c r="DNH29" s="13"/>
      <c r="DNI29" s="13"/>
      <c r="DNJ29" s="13"/>
      <c r="DNK29" s="13"/>
      <c r="DNL29" s="13"/>
      <c r="DNM29" s="13"/>
      <c r="DNN29" s="13"/>
      <c r="DNO29" s="13"/>
      <c r="DNP29" s="13"/>
      <c r="DNQ29" s="13"/>
      <c r="DNR29" s="13"/>
      <c r="DNS29" s="13"/>
      <c r="DNT29" s="13"/>
      <c r="DNU29" s="13"/>
      <c r="DNV29" s="13"/>
      <c r="DNW29" s="13"/>
      <c r="DNX29" s="13"/>
      <c r="DNY29" s="13"/>
      <c r="DNZ29" s="13"/>
      <c r="DOA29" s="13"/>
      <c r="DOB29" s="13"/>
      <c r="DOC29" s="13"/>
      <c r="DOD29" s="13"/>
      <c r="DOE29" s="13"/>
      <c r="DOF29" s="13"/>
      <c r="DOG29" s="13"/>
      <c r="DOH29" s="13"/>
      <c r="DOI29" s="13"/>
      <c r="DOJ29" s="13"/>
      <c r="DOK29" s="13"/>
      <c r="DOL29" s="13"/>
      <c r="DOM29" s="13"/>
      <c r="DON29" s="13"/>
      <c r="DOO29" s="13"/>
      <c r="DOP29" s="13"/>
      <c r="DOQ29" s="13"/>
      <c r="DOR29" s="13"/>
      <c r="DOS29" s="13"/>
      <c r="DOT29" s="13"/>
      <c r="DOU29" s="13"/>
      <c r="DOV29" s="13"/>
      <c r="DOW29" s="13"/>
      <c r="DOX29" s="13"/>
      <c r="DOY29" s="13"/>
      <c r="DOZ29" s="13"/>
      <c r="DPA29" s="13"/>
      <c r="DPB29" s="13"/>
      <c r="DPC29" s="13"/>
      <c r="DPD29" s="13"/>
      <c r="DPE29" s="13"/>
      <c r="DPF29" s="13"/>
      <c r="DPG29" s="13"/>
      <c r="DPH29" s="13"/>
      <c r="DPI29" s="13"/>
      <c r="DPJ29" s="13"/>
      <c r="DPK29" s="13"/>
      <c r="DPL29" s="13"/>
      <c r="DPM29" s="13"/>
      <c r="DPN29" s="13"/>
      <c r="DPO29" s="13"/>
      <c r="DPP29" s="13"/>
      <c r="DPQ29" s="13"/>
      <c r="DPR29" s="13"/>
      <c r="DPS29" s="13"/>
      <c r="DPT29" s="13"/>
      <c r="DPU29" s="13"/>
      <c r="DPV29" s="13"/>
      <c r="DPW29" s="13"/>
      <c r="DPX29" s="13"/>
      <c r="DPY29" s="13"/>
      <c r="DPZ29" s="13"/>
      <c r="DQA29" s="13"/>
      <c r="DQB29" s="13"/>
      <c r="DQC29" s="13"/>
      <c r="DQD29" s="13"/>
      <c r="DQE29" s="13"/>
      <c r="DQF29" s="13"/>
      <c r="DQG29" s="13"/>
      <c r="DQH29" s="13"/>
      <c r="DQI29" s="13"/>
      <c r="DQJ29" s="13"/>
      <c r="DQK29" s="13"/>
      <c r="DQL29" s="13"/>
      <c r="DQM29" s="13"/>
      <c r="DQN29" s="13"/>
      <c r="DQO29" s="13"/>
      <c r="DQP29" s="13"/>
      <c r="DQQ29" s="13"/>
      <c r="DQR29" s="13"/>
      <c r="DQS29" s="13"/>
      <c r="DQT29" s="13"/>
      <c r="DQU29" s="13"/>
      <c r="DQV29" s="13"/>
      <c r="DQW29" s="13"/>
      <c r="DQX29" s="13"/>
      <c r="DQY29" s="13"/>
      <c r="DQZ29" s="13"/>
      <c r="DRA29" s="13"/>
      <c r="DRB29" s="13"/>
      <c r="DRC29" s="13"/>
      <c r="DRD29" s="13"/>
      <c r="DRE29" s="13"/>
      <c r="DRF29" s="13"/>
      <c r="DRG29" s="13"/>
      <c r="DRH29" s="13"/>
      <c r="DRI29" s="13"/>
      <c r="DRJ29" s="13"/>
      <c r="DRK29" s="13"/>
      <c r="DRL29" s="13"/>
      <c r="DRM29" s="13"/>
      <c r="DRN29" s="13"/>
      <c r="DRO29" s="13"/>
      <c r="DRP29" s="13"/>
      <c r="DRQ29" s="13"/>
      <c r="DRR29" s="13"/>
      <c r="DRS29" s="13"/>
      <c r="DRT29" s="13"/>
      <c r="DRU29" s="13"/>
      <c r="DRV29" s="13"/>
      <c r="DRW29" s="13"/>
      <c r="DRX29" s="13"/>
      <c r="DRY29" s="13"/>
      <c r="DRZ29" s="13"/>
      <c r="DSA29" s="13"/>
      <c r="DSB29" s="13"/>
      <c r="DSC29" s="13"/>
      <c r="DSD29" s="13"/>
      <c r="DSE29" s="13"/>
      <c r="DSF29" s="13"/>
      <c r="DSG29" s="13"/>
      <c r="DSH29" s="13"/>
      <c r="DSI29" s="13"/>
      <c r="DSJ29" s="13"/>
      <c r="DSK29" s="13"/>
      <c r="DSL29" s="13"/>
      <c r="DSM29" s="13"/>
      <c r="DSN29" s="13"/>
      <c r="DSO29" s="13"/>
      <c r="DSP29" s="13"/>
      <c r="DSQ29" s="13"/>
      <c r="DSR29" s="13"/>
      <c r="DSS29" s="13"/>
      <c r="DST29" s="13"/>
      <c r="DSU29" s="13"/>
      <c r="DSV29" s="13"/>
      <c r="DSW29" s="13"/>
      <c r="DSX29" s="13"/>
      <c r="DSY29" s="13"/>
      <c r="DSZ29" s="13"/>
      <c r="DTA29" s="13"/>
      <c r="DTB29" s="13"/>
      <c r="DTC29" s="13"/>
      <c r="DTD29" s="13"/>
      <c r="DTE29" s="13"/>
      <c r="DTF29" s="13"/>
      <c r="DTG29" s="13"/>
      <c r="DTH29" s="13"/>
      <c r="DTI29" s="13"/>
      <c r="DTJ29" s="13"/>
      <c r="DTK29" s="13"/>
      <c r="DTL29" s="13"/>
      <c r="DTM29" s="13"/>
      <c r="DTN29" s="13"/>
      <c r="DTO29" s="13"/>
      <c r="DTP29" s="13"/>
      <c r="DTQ29" s="13"/>
      <c r="DTR29" s="13"/>
      <c r="DTS29" s="13"/>
      <c r="DTT29" s="13"/>
      <c r="DTU29" s="13"/>
      <c r="DTV29" s="13"/>
      <c r="DTW29" s="13"/>
      <c r="DTX29" s="13"/>
      <c r="DTY29" s="13"/>
      <c r="DTZ29" s="13"/>
      <c r="DUA29" s="13"/>
      <c r="DUB29" s="13"/>
      <c r="DUC29" s="13"/>
      <c r="DUD29" s="13"/>
      <c r="DUE29" s="13"/>
      <c r="DUF29" s="13"/>
      <c r="DUG29" s="13"/>
      <c r="DUH29" s="13"/>
      <c r="DUI29" s="13"/>
      <c r="DUJ29" s="13"/>
      <c r="DUK29" s="13"/>
      <c r="DUL29" s="13"/>
      <c r="DUM29" s="13"/>
      <c r="DUN29" s="13"/>
      <c r="DUO29" s="13"/>
      <c r="DUP29" s="13"/>
      <c r="DUQ29" s="13"/>
      <c r="DUR29" s="13"/>
      <c r="DUS29" s="13"/>
      <c r="DUT29" s="13"/>
      <c r="DUU29" s="13"/>
      <c r="DUV29" s="13"/>
      <c r="DUW29" s="13"/>
      <c r="DUX29" s="13"/>
      <c r="DUY29" s="13"/>
      <c r="DUZ29" s="13"/>
      <c r="DVA29" s="13"/>
      <c r="DVB29" s="13"/>
      <c r="DVC29" s="13"/>
      <c r="DVD29" s="13"/>
      <c r="DVE29" s="13"/>
      <c r="DVF29" s="13"/>
      <c r="DVG29" s="13"/>
      <c r="DVH29" s="13"/>
      <c r="DVI29" s="13"/>
      <c r="DVJ29" s="13"/>
      <c r="DVK29" s="13"/>
      <c r="DVL29" s="13"/>
      <c r="DVM29" s="13"/>
      <c r="DVN29" s="13"/>
      <c r="DVO29" s="13"/>
      <c r="DVP29" s="13"/>
      <c r="DVQ29" s="13"/>
      <c r="DVR29" s="13"/>
      <c r="DVS29" s="13"/>
      <c r="DVT29" s="13"/>
      <c r="DVU29" s="13"/>
      <c r="DVV29" s="13"/>
      <c r="DVW29" s="13"/>
      <c r="DVX29" s="13"/>
      <c r="DVY29" s="13"/>
      <c r="DVZ29" s="13"/>
      <c r="DWA29" s="13"/>
      <c r="DWB29" s="13"/>
      <c r="DWC29" s="13"/>
      <c r="DWD29" s="13"/>
      <c r="DWE29" s="13"/>
      <c r="DWF29" s="13"/>
      <c r="DWG29" s="13"/>
      <c r="DWH29" s="13"/>
      <c r="DWI29" s="13"/>
      <c r="DWJ29" s="13"/>
      <c r="DWK29" s="13"/>
      <c r="DWL29" s="13"/>
      <c r="DWM29" s="13"/>
      <c r="DWN29" s="13"/>
      <c r="DWO29" s="13"/>
      <c r="DWP29" s="13"/>
      <c r="DWQ29" s="13"/>
      <c r="DWR29" s="13"/>
      <c r="DWS29" s="13"/>
      <c r="DWT29" s="13"/>
      <c r="DWU29" s="13"/>
      <c r="DWV29" s="13"/>
      <c r="DWW29" s="13"/>
      <c r="DWX29" s="13"/>
      <c r="DWY29" s="13"/>
      <c r="DWZ29" s="13"/>
      <c r="DXA29" s="13"/>
      <c r="DXB29" s="13"/>
      <c r="DXC29" s="13"/>
      <c r="DXD29" s="13"/>
      <c r="DXE29" s="13"/>
      <c r="DXF29" s="13"/>
      <c r="DXG29" s="13"/>
      <c r="DXH29" s="13"/>
      <c r="DXI29" s="13"/>
      <c r="DXJ29" s="13"/>
      <c r="DXK29" s="13"/>
      <c r="DXL29" s="13"/>
      <c r="DXM29" s="13"/>
      <c r="DXN29" s="13"/>
      <c r="DXO29" s="13"/>
      <c r="DXP29" s="13"/>
      <c r="DXQ29" s="13"/>
      <c r="DXR29" s="13"/>
      <c r="DXS29" s="13"/>
      <c r="DXT29" s="13"/>
      <c r="DXU29" s="13"/>
      <c r="DXV29" s="13"/>
      <c r="DXW29" s="13"/>
      <c r="DXX29" s="13"/>
      <c r="DXY29" s="13"/>
      <c r="DXZ29" s="13"/>
      <c r="DYA29" s="13"/>
      <c r="DYB29" s="13"/>
      <c r="DYC29" s="13"/>
      <c r="DYD29" s="13"/>
      <c r="DYE29" s="13"/>
      <c r="DYF29" s="13"/>
      <c r="DYG29" s="13"/>
      <c r="DYH29" s="13"/>
      <c r="DYI29" s="13"/>
      <c r="DYJ29" s="13"/>
      <c r="DYK29" s="13"/>
      <c r="DYL29" s="13"/>
      <c r="DYM29" s="13"/>
      <c r="DYN29" s="13"/>
      <c r="DYO29" s="13"/>
      <c r="DYP29" s="13"/>
      <c r="DYQ29" s="13"/>
      <c r="DYR29" s="13"/>
      <c r="DYS29" s="13"/>
      <c r="DYT29" s="13"/>
      <c r="DYU29" s="13"/>
      <c r="DYV29" s="13"/>
      <c r="DYW29" s="13"/>
      <c r="DYX29" s="13"/>
      <c r="DYY29" s="13"/>
      <c r="DYZ29" s="13"/>
      <c r="DZA29" s="13"/>
      <c r="DZB29" s="13"/>
      <c r="DZC29" s="13"/>
      <c r="DZD29" s="13"/>
      <c r="DZE29" s="13"/>
      <c r="DZF29" s="13"/>
      <c r="DZG29" s="13"/>
      <c r="DZH29" s="13"/>
      <c r="DZI29" s="13"/>
      <c r="DZJ29" s="13"/>
      <c r="DZK29" s="13"/>
      <c r="DZL29" s="13"/>
      <c r="DZM29" s="13"/>
      <c r="DZN29" s="13"/>
      <c r="DZO29" s="13"/>
      <c r="DZP29" s="13"/>
      <c r="DZQ29" s="13"/>
      <c r="DZR29" s="13"/>
      <c r="DZS29" s="13"/>
      <c r="DZT29" s="13"/>
      <c r="DZU29" s="13"/>
      <c r="DZV29" s="13"/>
      <c r="DZW29" s="13"/>
      <c r="DZX29" s="13"/>
      <c r="DZY29" s="13"/>
      <c r="DZZ29" s="13"/>
      <c r="EAA29" s="13"/>
      <c r="EAB29" s="13"/>
      <c r="EAC29" s="13"/>
      <c r="EAD29" s="13"/>
      <c r="EAE29" s="13"/>
      <c r="EAF29" s="13"/>
      <c r="EAG29" s="13"/>
      <c r="EAH29" s="13"/>
      <c r="EAI29" s="13"/>
      <c r="EAJ29" s="13"/>
      <c r="EAK29" s="13"/>
      <c r="EAL29" s="13"/>
      <c r="EAM29" s="13"/>
      <c r="EAN29" s="13"/>
      <c r="EAO29" s="13"/>
      <c r="EAP29" s="13"/>
      <c r="EAQ29" s="13"/>
      <c r="EAR29" s="13"/>
      <c r="EAS29" s="13"/>
      <c r="EAT29" s="13"/>
      <c r="EAU29" s="13"/>
      <c r="EAV29" s="13"/>
      <c r="EAW29" s="13"/>
      <c r="EAX29" s="13"/>
      <c r="EAY29" s="13"/>
      <c r="EAZ29" s="13"/>
      <c r="EBA29" s="13"/>
      <c r="EBB29" s="13"/>
      <c r="EBC29" s="13"/>
      <c r="EBD29" s="13"/>
      <c r="EBE29" s="13"/>
      <c r="EBF29" s="13"/>
      <c r="EBG29" s="13"/>
      <c r="EBH29" s="13"/>
      <c r="EBI29" s="13"/>
      <c r="EBJ29" s="13"/>
      <c r="EBK29" s="13"/>
      <c r="EBL29" s="13"/>
      <c r="EBM29" s="13"/>
      <c r="EBN29" s="13"/>
      <c r="EBO29" s="13"/>
      <c r="EBP29" s="13"/>
      <c r="EBQ29" s="13"/>
      <c r="EBR29" s="13"/>
      <c r="EBS29" s="13"/>
      <c r="EBT29" s="13"/>
      <c r="EBU29" s="13"/>
      <c r="EBV29" s="13"/>
      <c r="EBW29" s="13"/>
      <c r="EBX29" s="13"/>
      <c r="EBY29" s="13"/>
      <c r="EBZ29" s="13"/>
      <c r="ECA29" s="13"/>
      <c r="ECB29" s="13"/>
      <c r="ECC29" s="13"/>
      <c r="ECD29" s="13"/>
      <c r="ECE29" s="13"/>
      <c r="ECF29" s="13"/>
      <c r="ECG29" s="13"/>
      <c r="ECH29" s="13"/>
      <c r="ECI29" s="13"/>
      <c r="ECJ29" s="13"/>
      <c r="ECK29" s="13"/>
      <c r="ECL29" s="13"/>
      <c r="ECM29" s="13"/>
      <c r="ECN29" s="13"/>
      <c r="ECO29" s="13"/>
      <c r="ECP29" s="13"/>
      <c r="ECQ29" s="13"/>
      <c r="ECR29" s="13"/>
      <c r="ECS29" s="13"/>
      <c r="ECT29" s="13"/>
      <c r="ECU29" s="13"/>
      <c r="ECV29" s="13"/>
      <c r="ECW29" s="13"/>
      <c r="ECX29" s="13"/>
      <c r="ECY29" s="13"/>
      <c r="ECZ29" s="13"/>
      <c r="EDA29" s="13"/>
      <c r="EDB29" s="13"/>
      <c r="EDC29" s="13"/>
      <c r="EDD29" s="13"/>
      <c r="EDE29" s="13"/>
      <c r="EDF29" s="13"/>
      <c r="EDG29" s="13"/>
      <c r="EDH29" s="13"/>
      <c r="EDI29" s="13"/>
      <c r="EDJ29" s="13"/>
      <c r="EDK29" s="13"/>
      <c r="EDL29" s="13"/>
      <c r="EDM29" s="13"/>
      <c r="EDN29" s="13"/>
      <c r="EDO29" s="13"/>
      <c r="EDP29" s="13"/>
      <c r="EDQ29" s="13"/>
      <c r="EDR29" s="13"/>
      <c r="EDS29" s="13"/>
      <c r="EDT29" s="13"/>
      <c r="EDU29" s="13"/>
      <c r="EDV29" s="13"/>
      <c r="EDW29" s="13"/>
      <c r="EDX29" s="13"/>
      <c r="EDY29" s="13"/>
      <c r="EDZ29" s="13"/>
      <c r="EEA29" s="13"/>
      <c r="EEB29" s="13"/>
      <c r="EEC29" s="13"/>
      <c r="EED29" s="13"/>
      <c r="EEE29" s="13"/>
      <c r="EEF29" s="13"/>
      <c r="EEG29" s="13"/>
      <c r="EEH29" s="13"/>
      <c r="EEI29" s="13"/>
      <c r="EEJ29" s="13"/>
      <c r="EEK29" s="13"/>
      <c r="EEL29" s="13"/>
      <c r="EEM29" s="13"/>
      <c r="EEN29" s="13"/>
      <c r="EEO29" s="13"/>
      <c r="EEP29" s="13"/>
      <c r="EEQ29" s="13"/>
      <c r="EER29" s="13"/>
      <c r="EES29" s="13"/>
      <c r="EET29" s="13"/>
      <c r="EEU29" s="13"/>
      <c r="EEV29" s="13"/>
      <c r="EEW29" s="13"/>
      <c r="EEX29" s="13"/>
      <c r="EEY29" s="13"/>
      <c r="EEZ29" s="13"/>
      <c r="EFA29" s="13"/>
      <c r="EFB29" s="13"/>
      <c r="EFC29" s="13"/>
      <c r="EFD29" s="13"/>
      <c r="EFE29" s="13"/>
      <c r="EFF29" s="13"/>
      <c r="EFG29" s="13"/>
      <c r="EFH29" s="13"/>
      <c r="EFI29" s="13"/>
      <c r="EFJ29" s="13"/>
      <c r="EFK29" s="13"/>
      <c r="EFL29" s="13"/>
      <c r="EFM29" s="13"/>
      <c r="EFN29" s="13"/>
      <c r="EFO29" s="13"/>
      <c r="EFP29" s="13"/>
      <c r="EFQ29" s="13"/>
      <c r="EFR29" s="13"/>
      <c r="EFS29" s="13"/>
      <c r="EFT29" s="13"/>
      <c r="EFU29" s="13"/>
      <c r="EFV29" s="13"/>
      <c r="EFW29" s="13"/>
      <c r="EFX29" s="13"/>
      <c r="EFY29" s="13"/>
      <c r="EFZ29" s="13"/>
      <c r="EGA29" s="13"/>
      <c r="EGB29" s="13"/>
      <c r="EGC29" s="13"/>
      <c r="EGD29" s="13"/>
      <c r="EGE29" s="13"/>
      <c r="EGF29" s="13"/>
      <c r="EGG29" s="13"/>
      <c r="EGH29" s="13"/>
      <c r="EGI29" s="13"/>
      <c r="EGJ29" s="13"/>
      <c r="EGK29" s="13"/>
      <c r="EGL29" s="13"/>
      <c r="EGM29" s="13"/>
      <c r="EGN29" s="13"/>
      <c r="EGO29" s="13"/>
      <c r="EGP29" s="13"/>
      <c r="EGQ29" s="13"/>
      <c r="EGR29" s="13"/>
      <c r="EGS29" s="13"/>
      <c r="EGT29" s="13"/>
      <c r="EGU29" s="13"/>
      <c r="EGV29" s="13"/>
      <c r="EGW29" s="13"/>
      <c r="EGX29" s="13"/>
      <c r="EGY29" s="13"/>
      <c r="EGZ29" s="13"/>
      <c r="EHA29" s="13"/>
      <c r="EHB29" s="13"/>
      <c r="EHC29" s="13"/>
      <c r="EHD29" s="13"/>
      <c r="EHE29" s="13"/>
      <c r="EHF29" s="13"/>
      <c r="EHG29" s="13"/>
      <c r="EHH29" s="13"/>
      <c r="EHI29" s="13"/>
      <c r="EHJ29" s="13"/>
      <c r="EHK29" s="13"/>
      <c r="EHL29" s="13"/>
      <c r="EHM29" s="13"/>
      <c r="EHN29" s="13"/>
      <c r="EHO29" s="13"/>
      <c r="EHP29" s="13"/>
      <c r="EHQ29" s="13"/>
      <c r="EHR29" s="13"/>
      <c r="EHS29" s="13"/>
      <c r="EHT29" s="13"/>
      <c r="EHU29" s="13"/>
      <c r="EHV29" s="13"/>
      <c r="EHW29" s="13"/>
      <c r="EHX29" s="13"/>
      <c r="EHY29" s="13"/>
      <c r="EHZ29" s="13"/>
      <c r="EIA29" s="13"/>
      <c r="EIB29" s="13"/>
      <c r="EIC29" s="13"/>
      <c r="EID29" s="13"/>
      <c r="EIE29" s="13"/>
      <c r="EIF29" s="13"/>
      <c r="EIG29" s="13"/>
      <c r="EIH29" s="13"/>
      <c r="EII29" s="13"/>
      <c r="EIJ29" s="13"/>
      <c r="EIK29" s="13"/>
      <c r="EIL29" s="13"/>
      <c r="EIM29" s="13"/>
      <c r="EIN29" s="13"/>
      <c r="EIO29" s="13"/>
      <c r="EIP29" s="13"/>
      <c r="EIQ29" s="13"/>
      <c r="EIR29" s="13"/>
      <c r="EIS29" s="13"/>
      <c r="EIT29" s="13"/>
      <c r="EIU29" s="13"/>
      <c r="EIV29" s="13"/>
      <c r="EIW29" s="13"/>
      <c r="EIX29" s="13"/>
      <c r="EIY29" s="13"/>
      <c r="EIZ29" s="13"/>
      <c r="EJA29" s="13"/>
      <c r="EJB29" s="13"/>
      <c r="EJC29" s="13"/>
      <c r="EJD29" s="13"/>
      <c r="EJE29" s="13"/>
      <c r="EJF29" s="13"/>
      <c r="EJG29" s="13"/>
      <c r="EJH29" s="13"/>
      <c r="EJI29" s="13"/>
      <c r="EJJ29" s="13"/>
      <c r="EJK29" s="13"/>
      <c r="EJL29" s="13"/>
      <c r="EJM29" s="13"/>
      <c r="EJN29" s="13"/>
      <c r="EJO29" s="13"/>
      <c r="EJP29" s="13"/>
      <c r="EJQ29" s="13"/>
      <c r="EJR29" s="13"/>
      <c r="EJS29" s="13"/>
      <c r="EJT29" s="13"/>
      <c r="EJU29" s="13"/>
      <c r="EJV29" s="13"/>
      <c r="EJW29" s="13"/>
      <c r="EJX29" s="13"/>
      <c r="EJY29" s="13"/>
      <c r="EJZ29" s="13"/>
      <c r="EKA29" s="13"/>
      <c r="EKB29" s="13"/>
      <c r="EKC29" s="13"/>
      <c r="EKD29" s="13"/>
      <c r="EKE29" s="13"/>
      <c r="EKF29" s="13"/>
      <c r="EKG29" s="13"/>
      <c r="EKH29" s="13"/>
      <c r="EKI29" s="13"/>
      <c r="EKJ29" s="13"/>
      <c r="EKK29" s="13"/>
      <c r="EKL29" s="13"/>
      <c r="EKM29" s="13"/>
      <c r="EKN29" s="13"/>
      <c r="EKO29" s="13"/>
      <c r="EKP29" s="13"/>
      <c r="EKQ29" s="13"/>
      <c r="EKR29" s="13"/>
      <c r="EKS29" s="13"/>
      <c r="EKT29" s="13"/>
      <c r="EKU29" s="13"/>
      <c r="EKV29" s="13"/>
      <c r="EKW29" s="13"/>
      <c r="EKX29" s="13"/>
      <c r="EKY29" s="13"/>
      <c r="EKZ29" s="13"/>
      <c r="ELA29" s="13"/>
      <c r="ELB29" s="13"/>
      <c r="ELC29" s="13"/>
      <c r="ELD29" s="13"/>
      <c r="ELE29" s="13"/>
      <c r="ELF29" s="13"/>
      <c r="ELG29" s="13"/>
      <c r="ELH29" s="13"/>
      <c r="ELI29" s="13"/>
      <c r="ELJ29" s="13"/>
      <c r="ELK29" s="13"/>
      <c r="ELL29" s="13"/>
      <c r="ELM29" s="13"/>
      <c r="ELN29" s="13"/>
      <c r="ELO29" s="13"/>
      <c r="ELP29" s="13"/>
      <c r="ELQ29" s="13"/>
      <c r="ELR29" s="13"/>
      <c r="ELS29" s="13"/>
      <c r="ELT29" s="13"/>
      <c r="ELU29" s="13"/>
      <c r="ELV29" s="13"/>
      <c r="ELW29" s="13"/>
      <c r="ELX29" s="13"/>
      <c r="ELY29" s="13"/>
      <c r="ELZ29" s="13"/>
      <c r="EMA29" s="13"/>
      <c r="EMB29" s="13"/>
      <c r="EMC29" s="13"/>
      <c r="EMD29" s="13"/>
      <c r="EME29" s="13"/>
      <c r="EMF29" s="13"/>
      <c r="EMG29" s="13"/>
      <c r="EMH29" s="13"/>
      <c r="EMI29" s="13"/>
      <c r="EMJ29" s="13"/>
      <c r="EMK29" s="13"/>
      <c r="EML29" s="13"/>
      <c r="EMM29" s="13"/>
      <c r="EMN29" s="13"/>
      <c r="EMO29" s="13"/>
      <c r="EMP29" s="13"/>
      <c r="EMQ29" s="13"/>
      <c r="EMR29" s="13"/>
      <c r="EMS29" s="13"/>
      <c r="EMT29" s="13"/>
      <c r="EMU29" s="13"/>
      <c r="EMV29" s="13"/>
      <c r="EMW29" s="13"/>
      <c r="EMX29" s="13"/>
      <c r="EMY29" s="13"/>
      <c r="EMZ29" s="13"/>
      <c r="ENA29" s="13"/>
      <c r="ENB29" s="13"/>
      <c r="ENC29" s="13"/>
      <c r="END29" s="13"/>
      <c r="ENE29" s="13"/>
      <c r="ENF29" s="13"/>
      <c r="ENG29" s="13"/>
      <c r="ENH29" s="13"/>
      <c r="ENI29" s="13"/>
      <c r="ENJ29" s="13"/>
      <c r="ENK29" s="13"/>
      <c r="ENL29" s="13"/>
      <c r="ENM29" s="13"/>
      <c r="ENN29" s="13"/>
      <c r="ENO29" s="13"/>
      <c r="ENP29" s="13"/>
      <c r="ENQ29" s="13"/>
      <c r="ENR29" s="13"/>
      <c r="ENS29" s="13"/>
      <c r="ENT29" s="13"/>
      <c r="ENU29" s="13"/>
      <c r="ENV29" s="13"/>
      <c r="ENW29" s="13"/>
      <c r="ENX29" s="13"/>
      <c r="ENY29" s="13"/>
      <c r="ENZ29" s="13"/>
      <c r="EOA29" s="13"/>
      <c r="EOB29" s="13"/>
      <c r="EOC29" s="13"/>
      <c r="EOD29" s="13"/>
      <c r="EOE29" s="13"/>
      <c r="EOF29" s="13"/>
      <c r="EOG29" s="13"/>
      <c r="EOH29" s="13"/>
      <c r="EOI29" s="13"/>
      <c r="EOJ29" s="13"/>
      <c r="EOK29" s="13"/>
      <c r="EOL29" s="13"/>
      <c r="EOM29" s="13"/>
      <c r="EON29" s="13"/>
      <c r="EOO29" s="13"/>
      <c r="EOP29" s="13"/>
      <c r="EOQ29" s="13"/>
      <c r="EOR29" s="13"/>
      <c r="EOS29" s="13"/>
      <c r="EOT29" s="13"/>
      <c r="EOU29" s="13"/>
      <c r="EOV29" s="13"/>
      <c r="EOW29" s="13"/>
      <c r="EOX29" s="13"/>
      <c r="EOY29" s="13"/>
      <c r="EOZ29" s="13"/>
      <c r="EPA29" s="13"/>
      <c r="EPB29" s="13"/>
      <c r="EPC29" s="13"/>
      <c r="EPD29" s="13"/>
      <c r="EPE29" s="13"/>
      <c r="EPF29" s="13"/>
      <c r="EPG29" s="13"/>
      <c r="EPH29" s="13"/>
      <c r="EPI29" s="13"/>
      <c r="EPJ29" s="13"/>
      <c r="EPK29" s="13"/>
      <c r="EPL29" s="13"/>
      <c r="EPM29" s="13"/>
      <c r="EPN29" s="13"/>
      <c r="EPO29" s="13"/>
      <c r="EPP29" s="13"/>
      <c r="EPQ29" s="13"/>
      <c r="EPR29" s="13"/>
      <c r="EPS29" s="13"/>
      <c r="EPT29" s="13"/>
      <c r="EPU29" s="13"/>
      <c r="EPV29" s="13"/>
      <c r="EPW29" s="13"/>
      <c r="EPX29" s="13"/>
      <c r="EPY29" s="13"/>
      <c r="EPZ29" s="13"/>
      <c r="EQA29" s="13"/>
      <c r="EQB29" s="13"/>
      <c r="EQC29" s="13"/>
      <c r="EQD29" s="13"/>
      <c r="EQE29" s="13"/>
      <c r="EQF29" s="13"/>
      <c r="EQG29" s="13"/>
      <c r="EQH29" s="13"/>
      <c r="EQI29" s="13"/>
      <c r="EQJ29" s="13"/>
      <c r="EQK29" s="13"/>
      <c r="EQL29" s="13"/>
      <c r="EQM29" s="13"/>
      <c r="EQN29" s="13"/>
      <c r="EQO29" s="13"/>
      <c r="EQP29" s="13"/>
      <c r="EQQ29" s="13"/>
      <c r="EQR29" s="13"/>
      <c r="EQS29" s="13"/>
      <c r="EQT29" s="13"/>
      <c r="EQU29" s="13"/>
      <c r="EQV29" s="13"/>
      <c r="EQW29" s="13"/>
      <c r="EQX29" s="13"/>
      <c r="EQY29" s="13"/>
      <c r="EQZ29" s="13"/>
      <c r="ERA29" s="13"/>
      <c r="ERB29" s="13"/>
      <c r="ERC29" s="13"/>
      <c r="ERD29" s="13"/>
      <c r="ERE29" s="13"/>
      <c r="ERF29" s="13"/>
      <c r="ERG29" s="13"/>
      <c r="ERH29" s="13"/>
      <c r="ERI29" s="13"/>
      <c r="ERJ29" s="13"/>
      <c r="ERK29" s="13"/>
      <c r="ERL29" s="13"/>
      <c r="ERM29" s="13"/>
      <c r="ERN29" s="13"/>
      <c r="ERO29" s="13"/>
      <c r="ERP29" s="13"/>
      <c r="ERQ29" s="13"/>
      <c r="ERR29" s="13"/>
      <c r="ERS29" s="13"/>
      <c r="ERT29" s="13"/>
      <c r="ERU29" s="13"/>
      <c r="ERV29" s="13"/>
      <c r="ERW29" s="13"/>
      <c r="ERX29" s="13"/>
      <c r="ERY29" s="13"/>
      <c r="ERZ29" s="13"/>
      <c r="ESA29" s="13"/>
      <c r="ESB29" s="13"/>
      <c r="ESC29" s="13"/>
      <c r="ESD29" s="13"/>
      <c r="ESE29" s="13"/>
      <c r="ESF29" s="13"/>
      <c r="ESG29" s="13"/>
      <c r="ESH29" s="13"/>
      <c r="ESI29" s="13"/>
      <c r="ESJ29" s="13"/>
      <c r="ESK29" s="13"/>
      <c r="ESL29" s="13"/>
      <c r="ESM29" s="13"/>
      <c r="ESN29" s="13"/>
      <c r="ESO29" s="13"/>
      <c r="ESP29" s="13"/>
      <c r="ESQ29" s="13"/>
      <c r="ESR29" s="13"/>
      <c r="ESS29" s="13"/>
      <c r="EST29" s="13"/>
      <c r="ESU29" s="13"/>
      <c r="ESV29" s="13"/>
      <c r="ESW29" s="13"/>
      <c r="ESX29" s="13"/>
      <c r="ESY29" s="13"/>
      <c r="ESZ29" s="13"/>
      <c r="ETA29" s="13"/>
      <c r="ETB29" s="13"/>
      <c r="ETC29" s="13"/>
      <c r="ETD29" s="13"/>
      <c r="ETE29" s="13"/>
      <c r="ETF29" s="13"/>
      <c r="ETG29" s="13"/>
      <c r="ETH29" s="13"/>
      <c r="ETI29" s="13"/>
      <c r="ETJ29" s="13"/>
      <c r="ETK29" s="13"/>
      <c r="ETL29" s="13"/>
      <c r="ETM29" s="13"/>
      <c r="ETN29" s="13"/>
      <c r="ETO29" s="13"/>
      <c r="ETP29" s="13"/>
      <c r="ETQ29" s="13"/>
      <c r="ETR29" s="13"/>
      <c r="ETS29" s="13"/>
      <c r="ETT29" s="13"/>
      <c r="ETU29" s="13"/>
      <c r="ETV29" s="13"/>
      <c r="ETW29" s="13"/>
      <c r="ETX29" s="13"/>
      <c r="ETY29" s="13"/>
      <c r="ETZ29" s="13"/>
      <c r="EUA29" s="13"/>
      <c r="EUB29" s="13"/>
      <c r="EUC29" s="13"/>
      <c r="EUD29" s="13"/>
      <c r="EUE29" s="13"/>
      <c r="EUF29" s="13"/>
      <c r="EUG29" s="13"/>
      <c r="EUH29" s="13"/>
      <c r="EUI29" s="13"/>
      <c r="EUJ29" s="13"/>
      <c r="EUK29" s="13"/>
      <c r="EUL29" s="13"/>
      <c r="EUM29" s="13"/>
      <c r="EUN29" s="13"/>
      <c r="EUO29" s="13"/>
      <c r="EUP29" s="13"/>
      <c r="EUQ29" s="13"/>
      <c r="EUR29" s="13"/>
      <c r="EUS29" s="13"/>
      <c r="EUT29" s="13"/>
      <c r="EUU29" s="13"/>
      <c r="EUV29" s="13"/>
      <c r="EUW29" s="13"/>
      <c r="EUX29" s="13"/>
      <c r="EUY29" s="13"/>
      <c r="EUZ29" s="13"/>
      <c r="EVA29" s="13"/>
      <c r="EVB29" s="13"/>
      <c r="EVC29" s="13"/>
      <c r="EVD29" s="13"/>
      <c r="EVE29" s="13"/>
      <c r="EVF29" s="13"/>
      <c r="EVG29" s="13"/>
      <c r="EVH29" s="13"/>
      <c r="EVI29" s="13"/>
      <c r="EVJ29" s="13"/>
      <c r="EVK29" s="13"/>
      <c r="EVL29" s="13"/>
      <c r="EVM29" s="13"/>
      <c r="EVN29" s="13"/>
      <c r="EVO29" s="13"/>
      <c r="EVP29" s="13"/>
      <c r="EVQ29" s="13"/>
      <c r="EVR29" s="13"/>
      <c r="EVS29" s="13"/>
      <c r="EVT29" s="13"/>
      <c r="EVU29" s="13"/>
      <c r="EVV29" s="13"/>
      <c r="EVW29" s="13"/>
      <c r="EVX29" s="13"/>
      <c r="EVY29" s="13"/>
      <c r="EVZ29" s="13"/>
      <c r="EWA29" s="13"/>
      <c r="EWB29" s="13"/>
      <c r="EWC29" s="13"/>
      <c r="EWD29" s="13"/>
      <c r="EWE29" s="13"/>
      <c r="EWF29" s="13"/>
      <c r="EWG29" s="13"/>
      <c r="EWH29" s="13"/>
      <c r="EWI29" s="13"/>
      <c r="EWJ29" s="13"/>
      <c r="EWK29" s="13"/>
      <c r="EWL29" s="13"/>
      <c r="EWM29" s="13"/>
      <c r="EWN29" s="13"/>
      <c r="EWO29" s="13"/>
      <c r="EWP29" s="13"/>
      <c r="EWQ29" s="13"/>
      <c r="EWR29" s="13"/>
      <c r="EWS29" s="13"/>
      <c r="EWT29" s="13"/>
      <c r="EWU29" s="13"/>
      <c r="EWV29" s="13"/>
      <c r="EWW29" s="13"/>
      <c r="EWX29" s="13"/>
      <c r="EWY29" s="13"/>
      <c r="EWZ29" s="13"/>
      <c r="EXA29" s="13"/>
      <c r="EXB29" s="13"/>
      <c r="EXC29" s="13"/>
      <c r="EXD29" s="13"/>
      <c r="EXE29" s="13"/>
      <c r="EXF29" s="13"/>
      <c r="EXG29" s="13"/>
      <c r="EXH29" s="13"/>
      <c r="EXI29" s="13"/>
      <c r="EXJ29" s="13"/>
      <c r="EXK29" s="13"/>
      <c r="EXL29" s="13"/>
      <c r="EXM29" s="13"/>
      <c r="EXN29" s="13"/>
      <c r="EXO29" s="13"/>
      <c r="EXP29" s="13"/>
      <c r="EXQ29" s="13"/>
      <c r="EXR29" s="13"/>
      <c r="EXS29" s="13"/>
      <c r="EXT29" s="13"/>
      <c r="EXU29" s="13"/>
      <c r="EXV29" s="13"/>
      <c r="EXW29" s="13"/>
      <c r="EXX29" s="13"/>
      <c r="EXY29" s="13"/>
      <c r="EXZ29" s="13"/>
      <c r="EYA29" s="13"/>
      <c r="EYB29" s="13"/>
      <c r="EYC29" s="13"/>
      <c r="EYD29" s="13"/>
      <c r="EYE29" s="13"/>
      <c r="EYF29" s="13"/>
      <c r="EYG29" s="13"/>
      <c r="EYH29" s="13"/>
      <c r="EYI29" s="13"/>
      <c r="EYJ29" s="13"/>
      <c r="EYK29" s="13"/>
      <c r="EYL29" s="13"/>
      <c r="EYM29" s="13"/>
      <c r="EYN29" s="13"/>
      <c r="EYO29" s="13"/>
      <c r="EYP29" s="13"/>
      <c r="EYQ29" s="13"/>
      <c r="EYR29" s="13"/>
      <c r="EYS29" s="13"/>
      <c r="EYT29" s="13"/>
      <c r="EYU29" s="13"/>
      <c r="EYV29" s="13"/>
      <c r="EYW29" s="13"/>
      <c r="EYX29" s="13"/>
      <c r="EYY29" s="13"/>
      <c r="EYZ29" s="13"/>
      <c r="EZA29" s="13"/>
      <c r="EZB29" s="13"/>
      <c r="EZC29" s="13"/>
      <c r="EZD29" s="13"/>
      <c r="EZE29" s="13"/>
      <c r="EZF29" s="13"/>
      <c r="EZG29" s="13"/>
      <c r="EZH29" s="13"/>
      <c r="EZI29" s="13"/>
      <c r="EZJ29" s="13"/>
      <c r="EZK29" s="13"/>
      <c r="EZL29" s="13"/>
      <c r="EZM29" s="13"/>
      <c r="EZN29" s="13"/>
      <c r="EZO29" s="13"/>
      <c r="EZP29" s="13"/>
      <c r="EZQ29" s="13"/>
      <c r="EZR29" s="13"/>
      <c r="EZS29" s="13"/>
      <c r="EZT29" s="13"/>
      <c r="EZU29" s="13"/>
      <c r="EZV29" s="13"/>
      <c r="EZW29" s="13"/>
      <c r="EZX29" s="13"/>
      <c r="EZY29" s="13"/>
      <c r="EZZ29" s="13"/>
      <c r="FAA29" s="13"/>
      <c r="FAB29" s="13"/>
      <c r="FAC29" s="13"/>
      <c r="FAD29" s="13"/>
      <c r="FAE29" s="13"/>
      <c r="FAF29" s="13"/>
      <c r="FAG29" s="13"/>
      <c r="FAH29" s="13"/>
      <c r="FAI29" s="13"/>
      <c r="FAJ29" s="13"/>
      <c r="FAK29" s="13"/>
      <c r="FAL29" s="13"/>
      <c r="FAM29" s="13"/>
      <c r="FAN29" s="13"/>
      <c r="FAO29" s="13"/>
      <c r="FAP29" s="13"/>
      <c r="FAQ29" s="13"/>
      <c r="FAR29" s="13"/>
      <c r="FAS29" s="13"/>
      <c r="FAT29" s="13"/>
      <c r="FAU29" s="13"/>
      <c r="FAV29" s="13"/>
      <c r="FAW29" s="13"/>
      <c r="FAX29" s="13"/>
      <c r="FAY29" s="13"/>
      <c r="FAZ29" s="13"/>
      <c r="FBA29" s="13"/>
      <c r="FBB29" s="13"/>
      <c r="FBC29" s="13"/>
      <c r="FBD29" s="13"/>
      <c r="FBE29" s="13"/>
      <c r="FBF29" s="13"/>
      <c r="FBG29" s="13"/>
      <c r="FBH29" s="13"/>
      <c r="FBI29" s="13"/>
      <c r="FBJ29" s="13"/>
      <c r="FBK29" s="13"/>
      <c r="FBL29" s="13"/>
      <c r="FBM29" s="13"/>
      <c r="FBN29" s="13"/>
      <c r="FBO29" s="13"/>
      <c r="FBP29" s="13"/>
      <c r="FBQ29" s="13"/>
      <c r="FBR29" s="13"/>
      <c r="FBS29" s="13"/>
      <c r="FBT29" s="13"/>
      <c r="FBU29" s="13"/>
      <c r="FBV29" s="13"/>
      <c r="FBW29" s="13"/>
      <c r="FBX29" s="13"/>
      <c r="FBY29" s="13"/>
      <c r="FBZ29" s="13"/>
      <c r="FCA29" s="13"/>
      <c r="FCB29" s="13"/>
      <c r="FCC29" s="13"/>
      <c r="FCD29" s="13"/>
      <c r="FCE29" s="13"/>
      <c r="FCF29" s="13"/>
      <c r="FCG29" s="13"/>
      <c r="FCH29" s="13"/>
      <c r="FCI29" s="13"/>
      <c r="FCJ29" s="13"/>
      <c r="FCK29" s="13"/>
      <c r="FCL29" s="13"/>
      <c r="FCM29" s="13"/>
      <c r="FCN29" s="13"/>
      <c r="FCO29" s="13"/>
      <c r="FCP29" s="13"/>
      <c r="FCQ29" s="13"/>
      <c r="FCR29" s="13"/>
      <c r="FCS29" s="13"/>
      <c r="FCT29" s="13"/>
      <c r="FCU29" s="13"/>
      <c r="FCV29" s="13"/>
      <c r="FCW29" s="13"/>
      <c r="FCX29" s="13"/>
      <c r="FCY29" s="13"/>
      <c r="FCZ29" s="13"/>
      <c r="FDA29" s="13"/>
      <c r="FDB29" s="13"/>
      <c r="FDC29" s="13"/>
      <c r="FDD29" s="13"/>
      <c r="FDE29" s="13"/>
      <c r="FDF29" s="13"/>
      <c r="FDG29" s="13"/>
      <c r="FDH29" s="13"/>
      <c r="FDI29" s="13"/>
      <c r="FDJ29" s="13"/>
      <c r="FDK29" s="13"/>
      <c r="FDL29" s="13"/>
      <c r="FDM29" s="13"/>
      <c r="FDN29" s="13"/>
      <c r="FDO29" s="13"/>
      <c r="FDP29" s="13"/>
      <c r="FDQ29" s="13"/>
      <c r="FDR29" s="13"/>
      <c r="FDS29" s="13"/>
      <c r="FDT29" s="13"/>
      <c r="FDU29" s="13"/>
      <c r="FDV29" s="13"/>
      <c r="FDW29" s="13"/>
      <c r="FDX29" s="13"/>
      <c r="FDY29" s="13"/>
      <c r="FDZ29" s="13"/>
      <c r="FEA29" s="13"/>
      <c r="FEB29" s="13"/>
      <c r="FEC29" s="13"/>
      <c r="FED29" s="13"/>
      <c r="FEE29" s="13"/>
      <c r="FEF29" s="13"/>
      <c r="FEG29" s="13"/>
      <c r="FEH29" s="13"/>
      <c r="FEI29" s="13"/>
      <c r="FEJ29" s="13"/>
      <c r="FEK29" s="13"/>
      <c r="FEL29" s="13"/>
      <c r="FEM29" s="13"/>
      <c r="FEN29" s="13"/>
      <c r="FEO29" s="13"/>
      <c r="FEP29" s="13"/>
      <c r="FEQ29" s="13"/>
      <c r="FER29" s="13"/>
      <c r="FES29" s="13"/>
      <c r="FET29" s="13"/>
      <c r="FEU29" s="13"/>
      <c r="FEV29" s="13"/>
      <c r="FEW29" s="13"/>
      <c r="FEX29" s="13"/>
      <c r="FEY29" s="13"/>
      <c r="FEZ29" s="13"/>
      <c r="FFA29" s="13"/>
      <c r="FFB29" s="13"/>
      <c r="FFC29" s="13"/>
      <c r="FFD29" s="13"/>
      <c r="FFE29" s="13"/>
      <c r="FFF29" s="13"/>
      <c r="FFG29" s="13"/>
      <c r="FFH29" s="13"/>
      <c r="FFI29" s="13"/>
      <c r="FFJ29" s="13"/>
      <c r="FFK29" s="13"/>
      <c r="FFL29" s="13"/>
      <c r="FFM29" s="13"/>
      <c r="FFN29" s="13"/>
      <c r="FFO29" s="13"/>
      <c r="FFP29" s="13"/>
      <c r="FFQ29" s="13"/>
      <c r="FFR29" s="13"/>
      <c r="FFS29" s="13"/>
      <c r="FFT29" s="13"/>
      <c r="FFU29" s="13"/>
      <c r="FFV29" s="13"/>
      <c r="FFW29" s="13"/>
      <c r="FFX29" s="13"/>
      <c r="FFY29" s="13"/>
      <c r="FFZ29" s="13"/>
      <c r="FGA29" s="13"/>
      <c r="FGB29" s="13"/>
      <c r="FGC29" s="13"/>
      <c r="FGD29" s="13"/>
      <c r="FGE29" s="13"/>
      <c r="FGF29" s="13"/>
      <c r="FGG29" s="13"/>
      <c r="FGH29" s="13"/>
      <c r="FGI29" s="13"/>
      <c r="FGJ29" s="13"/>
      <c r="FGK29" s="13"/>
      <c r="FGL29" s="13"/>
      <c r="FGM29" s="13"/>
      <c r="FGN29" s="13"/>
      <c r="FGO29" s="13"/>
      <c r="FGP29" s="13"/>
      <c r="FGQ29" s="13"/>
      <c r="FGR29" s="13"/>
      <c r="FGS29" s="13"/>
      <c r="FGT29" s="13"/>
      <c r="FGU29" s="13"/>
      <c r="FGV29" s="13"/>
      <c r="FGW29" s="13"/>
      <c r="FGX29" s="13"/>
      <c r="FGY29" s="13"/>
      <c r="FGZ29" s="13"/>
      <c r="FHA29" s="13"/>
      <c r="FHB29" s="13"/>
      <c r="FHC29" s="13"/>
      <c r="FHD29" s="13"/>
      <c r="FHE29" s="13"/>
      <c r="FHF29" s="13"/>
      <c r="FHG29" s="13"/>
      <c r="FHH29" s="13"/>
      <c r="FHI29" s="13"/>
      <c r="FHJ29" s="13"/>
      <c r="FHK29" s="13"/>
      <c r="FHL29" s="13"/>
      <c r="FHM29" s="13"/>
      <c r="FHN29" s="13"/>
      <c r="FHO29" s="13"/>
      <c r="FHP29" s="13"/>
      <c r="FHQ29" s="13"/>
      <c r="FHR29" s="13"/>
      <c r="FHS29" s="13"/>
      <c r="FHT29" s="13"/>
      <c r="FHU29" s="13"/>
      <c r="FHV29" s="13"/>
      <c r="FHW29" s="13"/>
      <c r="FHX29" s="13"/>
      <c r="FHY29" s="13"/>
      <c r="FHZ29" s="13"/>
      <c r="FIA29" s="13"/>
      <c r="FIB29" s="13"/>
      <c r="FIC29" s="13"/>
      <c r="FID29" s="13"/>
      <c r="FIE29" s="13"/>
      <c r="FIF29" s="13"/>
      <c r="FIG29" s="13"/>
      <c r="FIH29" s="13"/>
      <c r="FII29" s="13"/>
      <c r="FIJ29" s="13"/>
      <c r="FIK29" s="13"/>
      <c r="FIL29" s="13"/>
      <c r="FIM29" s="13"/>
      <c r="FIN29" s="13"/>
      <c r="FIO29" s="13"/>
      <c r="FIP29" s="13"/>
      <c r="FIQ29" s="13"/>
      <c r="FIR29" s="13"/>
      <c r="FIS29" s="13"/>
      <c r="FIT29" s="13"/>
      <c r="FIU29" s="13"/>
      <c r="FIV29" s="13"/>
      <c r="FIW29" s="13"/>
      <c r="FIX29" s="13"/>
      <c r="FIY29" s="13"/>
      <c r="FIZ29" s="13"/>
      <c r="FJA29" s="13"/>
      <c r="FJB29" s="13"/>
      <c r="FJC29" s="13"/>
      <c r="FJD29" s="13"/>
      <c r="FJE29" s="13"/>
      <c r="FJF29" s="13"/>
      <c r="FJG29" s="13"/>
      <c r="FJH29" s="13"/>
      <c r="FJI29" s="13"/>
      <c r="FJJ29" s="13"/>
      <c r="FJK29" s="13"/>
      <c r="FJL29" s="13"/>
      <c r="FJM29" s="13"/>
      <c r="FJN29" s="13"/>
      <c r="FJO29" s="13"/>
      <c r="FJP29" s="13"/>
      <c r="FJQ29" s="13"/>
      <c r="FJR29" s="13"/>
      <c r="FJS29" s="13"/>
      <c r="FJT29" s="13"/>
      <c r="FJU29" s="13"/>
      <c r="FJV29" s="13"/>
      <c r="FJW29" s="13"/>
      <c r="FJX29" s="13"/>
      <c r="FJY29" s="13"/>
      <c r="FJZ29" s="13"/>
      <c r="FKA29" s="13"/>
      <c r="FKB29" s="13"/>
      <c r="FKC29" s="13"/>
      <c r="FKD29" s="13"/>
      <c r="FKE29" s="13"/>
      <c r="FKF29" s="13"/>
      <c r="FKG29" s="13"/>
      <c r="FKH29" s="13"/>
      <c r="FKI29" s="13"/>
      <c r="FKJ29" s="13"/>
      <c r="FKK29" s="13"/>
      <c r="FKL29" s="13"/>
      <c r="FKM29" s="13"/>
      <c r="FKN29" s="13"/>
      <c r="FKO29" s="13"/>
      <c r="FKP29" s="13"/>
      <c r="FKQ29" s="13"/>
      <c r="FKR29" s="13"/>
      <c r="FKS29" s="13"/>
      <c r="FKT29" s="13"/>
      <c r="FKU29" s="13"/>
      <c r="FKV29" s="13"/>
      <c r="FKW29" s="13"/>
      <c r="FKX29" s="13"/>
      <c r="FKY29" s="13"/>
      <c r="FKZ29" s="13"/>
      <c r="FLA29" s="13"/>
      <c r="FLB29" s="13"/>
      <c r="FLC29" s="13"/>
      <c r="FLD29" s="13"/>
      <c r="FLE29" s="13"/>
      <c r="FLF29" s="13"/>
      <c r="FLG29" s="13"/>
      <c r="FLH29" s="13"/>
      <c r="FLI29" s="13"/>
      <c r="FLJ29" s="13"/>
      <c r="FLK29" s="13"/>
      <c r="FLL29" s="13"/>
      <c r="FLM29" s="13"/>
      <c r="FLN29" s="13"/>
      <c r="FLO29" s="13"/>
      <c r="FLP29" s="13"/>
      <c r="FLQ29" s="13"/>
      <c r="FLR29" s="13"/>
      <c r="FLS29" s="13"/>
      <c r="FLT29" s="13"/>
      <c r="FLU29" s="13"/>
      <c r="FLV29" s="13"/>
      <c r="FLW29" s="13"/>
      <c r="FLX29" s="13"/>
      <c r="FLY29" s="13"/>
      <c r="FLZ29" s="13"/>
      <c r="FMA29" s="13"/>
      <c r="FMB29" s="13"/>
      <c r="FMC29" s="13"/>
      <c r="FMD29" s="13"/>
      <c r="FME29" s="13"/>
      <c r="FMF29" s="13"/>
      <c r="FMG29" s="13"/>
      <c r="FMH29" s="13"/>
      <c r="FMI29" s="13"/>
      <c r="FMJ29" s="13"/>
      <c r="FMK29" s="13"/>
      <c r="FML29" s="13"/>
      <c r="FMM29" s="13"/>
      <c r="FMN29" s="13"/>
      <c r="FMO29" s="13"/>
      <c r="FMP29" s="13"/>
      <c r="FMQ29" s="13"/>
      <c r="FMR29" s="13"/>
      <c r="FMS29" s="13"/>
      <c r="FMT29" s="13"/>
      <c r="FMU29" s="13"/>
      <c r="FMV29" s="13"/>
      <c r="FMW29" s="13"/>
      <c r="FMX29" s="13"/>
      <c r="FMY29" s="13"/>
      <c r="FMZ29" s="13"/>
      <c r="FNA29" s="13"/>
      <c r="FNB29" s="13"/>
      <c r="FNC29" s="13"/>
      <c r="FND29" s="13"/>
      <c r="FNE29" s="13"/>
      <c r="FNF29" s="13"/>
      <c r="FNG29" s="13"/>
      <c r="FNH29" s="13"/>
      <c r="FNI29" s="13"/>
      <c r="FNJ29" s="13"/>
      <c r="FNK29" s="13"/>
      <c r="FNL29" s="13"/>
      <c r="FNM29" s="13"/>
      <c r="FNN29" s="13"/>
      <c r="FNO29" s="13"/>
      <c r="FNP29" s="13"/>
      <c r="FNQ29" s="13"/>
      <c r="FNR29" s="13"/>
      <c r="FNS29" s="13"/>
      <c r="FNT29" s="13"/>
      <c r="FNU29" s="13"/>
      <c r="FNV29" s="13"/>
      <c r="FNW29" s="13"/>
      <c r="FNX29" s="13"/>
      <c r="FNY29" s="13"/>
      <c r="FNZ29" s="13"/>
      <c r="FOA29" s="13"/>
      <c r="FOB29" s="13"/>
      <c r="FOC29" s="13"/>
      <c r="FOD29" s="13"/>
      <c r="FOE29" s="13"/>
      <c r="FOF29" s="13"/>
      <c r="FOG29" s="13"/>
      <c r="FOH29" s="13"/>
      <c r="FOI29" s="13"/>
      <c r="FOJ29" s="13"/>
      <c r="FOK29" s="13"/>
      <c r="FOL29" s="13"/>
      <c r="FOM29" s="13"/>
      <c r="FON29" s="13"/>
      <c r="FOO29" s="13"/>
      <c r="FOP29" s="13"/>
      <c r="FOQ29" s="13"/>
      <c r="FOR29" s="13"/>
      <c r="FOS29" s="13"/>
      <c r="FOT29" s="13"/>
      <c r="FOU29" s="13"/>
      <c r="FOV29" s="13"/>
      <c r="FOW29" s="13"/>
      <c r="FOX29" s="13"/>
      <c r="FOY29" s="13"/>
      <c r="FOZ29" s="13"/>
      <c r="FPA29" s="13"/>
      <c r="FPB29" s="13"/>
      <c r="FPC29" s="13"/>
      <c r="FPD29" s="13"/>
      <c r="FPE29" s="13"/>
      <c r="FPF29" s="13"/>
      <c r="FPG29" s="13"/>
      <c r="FPH29" s="13"/>
      <c r="FPI29" s="13"/>
      <c r="FPJ29" s="13"/>
      <c r="FPK29" s="13"/>
      <c r="FPL29" s="13"/>
      <c r="FPM29" s="13"/>
      <c r="FPN29" s="13"/>
      <c r="FPO29" s="13"/>
      <c r="FPP29" s="13"/>
      <c r="FPQ29" s="13"/>
      <c r="FPR29" s="13"/>
      <c r="FPS29" s="13"/>
      <c r="FPT29" s="13"/>
      <c r="FPU29" s="13"/>
      <c r="FPV29" s="13"/>
      <c r="FPW29" s="13"/>
      <c r="FPX29" s="13"/>
      <c r="FPY29" s="13"/>
      <c r="FPZ29" s="13"/>
      <c r="FQA29" s="13"/>
      <c r="FQB29" s="13"/>
      <c r="FQC29" s="13"/>
      <c r="FQD29" s="13"/>
      <c r="FQE29" s="13"/>
      <c r="FQF29" s="13"/>
      <c r="FQG29" s="13"/>
      <c r="FQH29" s="13"/>
      <c r="FQI29" s="13"/>
      <c r="FQJ29" s="13"/>
      <c r="FQK29" s="13"/>
      <c r="FQL29" s="13"/>
      <c r="FQM29" s="13"/>
      <c r="FQN29" s="13"/>
      <c r="FQO29" s="13"/>
      <c r="FQP29" s="13"/>
      <c r="FQQ29" s="13"/>
      <c r="FQR29" s="13"/>
      <c r="FQS29" s="13"/>
      <c r="FQT29" s="13"/>
      <c r="FQU29" s="13"/>
      <c r="FQV29" s="13"/>
      <c r="FQW29" s="13"/>
      <c r="FQX29" s="13"/>
      <c r="FQY29" s="13"/>
      <c r="FQZ29" s="13"/>
      <c r="FRA29" s="13"/>
      <c r="FRB29" s="13"/>
      <c r="FRC29" s="13"/>
      <c r="FRD29" s="13"/>
      <c r="FRE29" s="13"/>
      <c r="FRF29" s="13"/>
      <c r="FRG29" s="13"/>
      <c r="FRH29" s="13"/>
      <c r="FRI29" s="13"/>
      <c r="FRJ29" s="13"/>
      <c r="FRK29" s="13"/>
      <c r="FRL29" s="13"/>
      <c r="FRM29" s="13"/>
      <c r="FRN29" s="13"/>
      <c r="FRO29" s="13"/>
      <c r="FRP29" s="13"/>
      <c r="FRQ29" s="13"/>
      <c r="FRR29" s="13"/>
      <c r="FRS29" s="13"/>
      <c r="FRT29" s="13"/>
      <c r="FRU29" s="13"/>
      <c r="FRV29" s="13"/>
      <c r="FRW29" s="13"/>
      <c r="FRX29" s="13"/>
      <c r="FRY29" s="13"/>
      <c r="FRZ29" s="13"/>
      <c r="FSA29" s="13"/>
      <c r="FSB29" s="13"/>
      <c r="FSC29" s="13"/>
      <c r="FSD29" s="13"/>
      <c r="FSE29" s="13"/>
      <c r="FSF29" s="13"/>
      <c r="FSG29" s="13"/>
      <c r="FSH29" s="13"/>
      <c r="FSI29" s="13"/>
      <c r="FSJ29" s="13"/>
      <c r="FSK29" s="13"/>
      <c r="FSL29" s="13"/>
      <c r="FSM29" s="13"/>
      <c r="FSN29" s="13"/>
      <c r="FSO29" s="13"/>
      <c r="FSP29" s="13"/>
      <c r="FSQ29" s="13"/>
      <c r="FSR29" s="13"/>
      <c r="FSS29" s="13"/>
      <c r="FST29" s="13"/>
      <c r="FSU29" s="13"/>
      <c r="FSV29" s="13"/>
      <c r="FSW29" s="13"/>
      <c r="FSX29" s="13"/>
      <c r="FSY29" s="13"/>
      <c r="FSZ29" s="13"/>
      <c r="FTA29" s="13"/>
      <c r="FTB29" s="13"/>
      <c r="FTC29" s="13"/>
      <c r="FTD29" s="13"/>
      <c r="FTE29" s="13"/>
      <c r="FTF29" s="13"/>
      <c r="FTG29" s="13"/>
      <c r="FTH29" s="13"/>
      <c r="FTI29" s="13"/>
      <c r="FTJ29" s="13"/>
      <c r="FTK29" s="13"/>
      <c r="FTL29" s="13"/>
      <c r="FTM29" s="13"/>
      <c r="FTN29" s="13"/>
      <c r="FTO29" s="13"/>
      <c r="FTP29" s="13"/>
      <c r="FTQ29" s="13"/>
      <c r="FTR29" s="13"/>
      <c r="FTS29" s="13"/>
      <c r="FTT29" s="13"/>
      <c r="FTU29" s="13"/>
      <c r="FTV29" s="13"/>
      <c r="FTW29" s="13"/>
      <c r="FTX29" s="13"/>
      <c r="FTY29" s="13"/>
      <c r="FTZ29" s="13"/>
      <c r="FUA29" s="13"/>
      <c r="FUB29" s="13"/>
      <c r="FUC29" s="13"/>
      <c r="FUD29" s="13"/>
      <c r="FUE29" s="13"/>
      <c r="FUF29" s="13"/>
      <c r="FUG29" s="13"/>
      <c r="FUH29" s="13"/>
      <c r="FUI29" s="13"/>
      <c r="FUJ29" s="13"/>
      <c r="FUK29" s="13"/>
      <c r="FUL29" s="13"/>
      <c r="FUM29" s="13"/>
      <c r="FUN29" s="13"/>
      <c r="FUO29" s="13"/>
      <c r="FUP29" s="13"/>
      <c r="FUQ29" s="13"/>
      <c r="FUR29" s="13"/>
      <c r="FUS29" s="13"/>
      <c r="FUT29" s="13"/>
      <c r="FUU29" s="13"/>
      <c r="FUV29" s="13"/>
      <c r="FUW29" s="13"/>
      <c r="FUX29" s="13"/>
      <c r="FUY29" s="13"/>
      <c r="FUZ29" s="13"/>
      <c r="FVA29" s="13"/>
      <c r="FVB29" s="13"/>
      <c r="FVC29" s="13"/>
      <c r="FVD29" s="13"/>
      <c r="FVE29" s="13"/>
      <c r="FVF29" s="13"/>
      <c r="FVG29" s="13"/>
      <c r="FVH29" s="13"/>
      <c r="FVI29" s="13"/>
      <c r="FVJ29" s="13"/>
      <c r="FVK29" s="13"/>
      <c r="FVL29" s="13"/>
      <c r="FVM29" s="13"/>
      <c r="FVN29" s="13"/>
      <c r="FVO29" s="13"/>
      <c r="FVP29" s="13"/>
      <c r="FVQ29" s="13"/>
      <c r="FVR29" s="13"/>
      <c r="FVS29" s="13"/>
      <c r="FVT29" s="13"/>
      <c r="FVU29" s="13"/>
      <c r="FVV29" s="13"/>
      <c r="FVW29" s="13"/>
      <c r="FVX29" s="13"/>
      <c r="FVY29" s="13"/>
      <c r="FVZ29" s="13"/>
      <c r="FWA29" s="13"/>
      <c r="FWB29" s="13"/>
      <c r="FWC29" s="13"/>
      <c r="FWD29" s="13"/>
      <c r="FWE29" s="13"/>
      <c r="FWF29" s="13"/>
      <c r="FWG29" s="13"/>
      <c r="FWH29" s="13"/>
      <c r="FWI29" s="13"/>
      <c r="FWJ29" s="13"/>
      <c r="FWK29" s="13"/>
      <c r="FWL29" s="13"/>
      <c r="FWM29" s="13"/>
      <c r="FWN29" s="13"/>
      <c r="FWO29" s="13"/>
      <c r="FWP29" s="13"/>
      <c r="FWQ29" s="13"/>
      <c r="FWR29" s="13"/>
      <c r="FWS29" s="13"/>
      <c r="FWT29" s="13"/>
      <c r="FWU29" s="13"/>
      <c r="FWV29" s="13"/>
      <c r="FWW29" s="13"/>
      <c r="FWX29" s="13"/>
      <c r="FWY29" s="13"/>
      <c r="FWZ29" s="13"/>
      <c r="FXA29" s="13"/>
      <c r="FXB29" s="13"/>
      <c r="FXC29" s="13"/>
      <c r="FXD29" s="13"/>
      <c r="FXE29" s="13"/>
      <c r="FXF29" s="13"/>
      <c r="FXG29" s="13"/>
      <c r="FXH29" s="13"/>
      <c r="FXI29" s="13"/>
      <c r="FXJ29" s="13"/>
      <c r="FXK29" s="13"/>
      <c r="FXL29" s="13"/>
      <c r="FXM29" s="13"/>
      <c r="FXN29" s="13"/>
      <c r="FXO29" s="13"/>
      <c r="FXP29" s="13"/>
      <c r="FXQ29" s="13"/>
      <c r="FXR29" s="13"/>
      <c r="FXS29" s="13"/>
      <c r="FXT29" s="13"/>
      <c r="FXU29" s="13"/>
      <c r="FXV29" s="13"/>
      <c r="FXW29" s="13"/>
      <c r="FXX29" s="13"/>
      <c r="FXY29" s="13"/>
      <c r="FXZ29" s="13"/>
      <c r="FYA29" s="13"/>
      <c r="FYB29" s="13"/>
      <c r="FYC29" s="13"/>
      <c r="FYD29" s="13"/>
      <c r="FYE29" s="13"/>
      <c r="FYF29" s="13"/>
      <c r="FYG29" s="13"/>
      <c r="FYH29" s="13"/>
      <c r="FYI29" s="13"/>
      <c r="FYJ29" s="13"/>
      <c r="FYK29" s="13"/>
      <c r="FYL29" s="13"/>
      <c r="FYM29" s="13"/>
      <c r="FYN29" s="13"/>
      <c r="FYO29" s="13"/>
      <c r="FYP29" s="13"/>
      <c r="FYQ29" s="13"/>
      <c r="FYR29" s="13"/>
      <c r="FYS29" s="13"/>
      <c r="FYT29" s="13"/>
      <c r="FYU29" s="13"/>
      <c r="FYV29" s="13"/>
      <c r="FYW29" s="13"/>
      <c r="FYX29" s="13"/>
      <c r="FYY29" s="13"/>
      <c r="FYZ29" s="13"/>
      <c r="FZA29" s="13"/>
      <c r="FZB29" s="13"/>
      <c r="FZC29" s="13"/>
      <c r="FZD29" s="13"/>
      <c r="FZE29" s="13"/>
      <c r="FZF29" s="13"/>
      <c r="FZG29" s="13"/>
      <c r="FZH29" s="13"/>
      <c r="FZI29" s="13"/>
      <c r="FZJ29" s="13"/>
      <c r="FZK29" s="13"/>
      <c r="FZL29" s="13"/>
      <c r="FZM29" s="13"/>
      <c r="FZN29" s="13"/>
      <c r="FZO29" s="13"/>
      <c r="FZP29" s="13"/>
      <c r="FZQ29" s="13"/>
      <c r="FZR29" s="13"/>
      <c r="FZS29" s="13"/>
      <c r="FZT29" s="13"/>
      <c r="FZU29" s="13"/>
      <c r="FZV29" s="13"/>
      <c r="FZW29" s="13"/>
      <c r="FZX29" s="13"/>
      <c r="FZY29" s="13"/>
      <c r="FZZ29" s="13"/>
      <c r="GAA29" s="13"/>
      <c r="GAB29" s="13"/>
      <c r="GAC29" s="13"/>
      <c r="GAD29" s="13"/>
      <c r="GAE29" s="13"/>
      <c r="GAF29" s="13"/>
      <c r="GAG29" s="13"/>
      <c r="GAH29" s="13"/>
      <c r="GAI29" s="13"/>
      <c r="GAJ29" s="13"/>
      <c r="GAK29" s="13"/>
      <c r="GAL29" s="13"/>
      <c r="GAM29" s="13"/>
      <c r="GAN29" s="13"/>
      <c r="GAO29" s="13"/>
      <c r="GAP29" s="13"/>
      <c r="GAQ29" s="13"/>
      <c r="GAR29" s="13"/>
      <c r="GAS29" s="13"/>
      <c r="GAT29" s="13"/>
      <c r="GAU29" s="13"/>
      <c r="GAV29" s="13"/>
      <c r="GAW29" s="13"/>
      <c r="GAX29" s="13"/>
      <c r="GAY29" s="13"/>
      <c r="GAZ29" s="13"/>
      <c r="GBA29" s="13"/>
      <c r="GBB29" s="13"/>
      <c r="GBC29" s="13"/>
      <c r="GBD29" s="13"/>
      <c r="GBE29" s="13"/>
      <c r="GBF29" s="13"/>
      <c r="GBG29" s="13"/>
      <c r="GBH29" s="13"/>
      <c r="GBI29" s="13"/>
      <c r="GBJ29" s="13"/>
      <c r="GBK29" s="13"/>
      <c r="GBL29" s="13"/>
      <c r="GBM29" s="13"/>
      <c r="GBN29" s="13"/>
      <c r="GBO29" s="13"/>
      <c r="GBP29" s="13"/>
      <c r="GBQ29" s="13"/>
      <c r="GBR29" s="13"/>
      <c r="GBS29" s="13"/>
      <c r="GBT29" s="13"/>
      <c r="GBU29" s="13"/>
      <c r="GBV29" s="13"/>
      <c r="GBW29" s="13"/>
      <c r="GBX29" s="13"/>
      <c r="GBY29" s="13"/>
      <c r="GBZ29" s="13"/>
      <c r="GCA29" s="13"/>
      <c r="GCB29" s="13"/>
      <c r="GCC29" s="13"/>
      <c r="GCD29" s="13"/>
      <c r="GCE29" s="13"/>
      <c r="GCF29" s="13"/>
      <c r="GCG29" s="13"/>
      <c r="GCH29" s="13"/>
      <c r="GCI29" s="13"/>
      <c r="GCJ29" s="13"/>
      <c r="GCK29" s="13"/>
      <c r="GCL29" s="13"/>
      <c r="GCM29" s="13"/>
      <c r="GCN29" s="13"/>
      <c r="GCO29" s="13"/>
      <c r="GCP29" s="13"/>
      <c r="GCQ29" s="13"/>
      <c r="GCR29" s="13"/>
      <c r="GCS29" s="13"/>
      <c r="GCT29" s="13"/>
      <c r="GCU29" s="13"/>
      <c r="GCV29" s="13"/>
      <c r="GCW29" s="13"/>
      <c r="GCX29" s="13"/>
      <c r="GCY29" s="13"/>
      <c r="GCZ29" s="13"/>
      <c r="GDA29" s="13"/>
      <c r="GDB29" s="13"/>
      <c r="GDC29" s="13"/>
      <c r="GDD29" s="13"/>
      <c r="GDE29" s="13"/>
      <c r="GDF29" s="13"/>
      <c r="GDG29" s="13"/>
      <c r="GDH29" s="13"/>
      <c r="GDI29" s="13"/>
      <c r="GDJ29" s="13"/>
      <c r="GDK29" s="13"/>
      <c r="GDL29" s="13"/>
      <c r="GDM29" s="13"/>
      <c r="GDN29" s="13"/>
      <c r="GDO29" s="13"/>
      <c r="GDP29" s="13"/>
      <c r="GDQ29" s="13"/>
      <c r="GDR29" s="13"/>
      <c r="GDS29" s="13"/>
      <c r="GDT29" s="13"/>
      <c r="GDU29" s="13"/>
      <c r="GDV29" s="13"/>
      <c r="GDW29" s="13"/>
      <c r="GDX29" s="13"/>
      <c r="GDY29" s="13"/>
      <c r="GDZ29" s="13"/>
      <c r="GEA29" s="13"/>
      <c r="GEB29" s="13"/>
      <c r="GEC29" s="13"/>
      <c r="GED29" s="13"/>
      <c r="GEE29" s="13"/>
      <c r="GEF29" s="13"/>
      <c r="GEG29" s="13"/>
      <c r="GEH29" s="13"/>
      <c r="GEI29" s="13"/>
      <c r="GEJ29" s="13"/>
      <c r="GEK29" s="13"/>
      <c r="GEL29" s="13"/>
      <c r="GEM29" s="13"/>
      <c r="GEN29" s="13"/>
      <c r="GEO29" s="13"/>
      <c r="GEP29" s="13"/>
      <c r="GEQ29" s="13"/>
      <c r="GER29" s="13"/>
      <c r="GES29" s="13"/>
      <c r="GET29" s="13"/>
      <c r="GEU29" s="13"/>
      <c r="GEV29" s="13"/>
      <c r="GEW29" s="13"/>
      <c r="GEX29" s="13"/>
      <c r="GEY29" s="13"/>
      <c r="GEZ29" s="13"/>
      <c r="GFA29" s="13"/>
      <c r="GFB29" s="13"/>
      <c r="GFC29" s="13"/>
      <c r="GFD29" s="13"/>
      <c r="GFE29" s="13"/>
      <c r="GFF29" s="13"/>
      <c r="GFG29" s="13"/>
      <c r="GFH29" s="13"/>
      <c r="GFI29" s="13"/>
      <c r="GFJ29" s="13"/>
      <c r="GFK29" s="13"/>
      <c r="GFL29" s="13"/>
      <c r="GFM29" s="13"/>
      <c r="GFN29" s="13"/>
      <c r="GFO29" s="13"/>
      <c r="GFP29" s="13"/>
      <c r="GFQ29" s="13"/>
      <c r="GFR29" s="13"/>
      <c r="GFS29" s="13"/>
      <c r="GFT29" s="13"/>
      <c r="GFU29" s="13"/>
      <c r="GFV29" s="13"/>
      <c r="GFW29" s="13"/>
      <c r="GFX29" s="13"/>
      <c r="GFY29" s="13"/>
      <c r="GFZ29" s="13"/>
      <c r="GGA29" s="13"/>
      <c r="GGB29" s="13"/>
      <c r="GGC29" s="13"/>
      <c r="GGD29" s="13"/>
      <c r="GGE29" s="13"/>
      <c r="GGF29" s="13"/>
      <c r="GGG29" s="13"/>
      <c r="GGH29" s="13"/>
      <c r="GGI29" s="13"/>
      <c r="GGJ29" s="13"/>
      <c r="GGK29" s="13"/>
      <c r="GGL29" s="13"/>
      <c r="GGM29" s="13"/>
      <c r="GGN29" s="13"/>
      <c r="GGO29" s="13"/>
      <c r="GGP29" s="13"/>
      <c r="GGQ29" s="13"/>
      <c r="GGR29" s="13"/>
      <c r="GGS29" s="13"/>
      <c r="GGT29" s="13"/>
      <c r="GGU29" s="13"/>
      <c r="GGV29" s="13"/>
      <c r="GGW29" s="13"/>
      <c r="GGX29" s="13"/>
      <c r="GGY29" s="13"/>
      <c r="GGZ29" s="13"/>
      <c r="GHA29" s="13"/>
      <c r="GHB29" s="13"/>
      <c r="GHC29" s="13"/>
      <c r="GHD29" s="13"/>
      <c r="GHE29" s="13"/>
      <c r="GHF29" s="13"/>
      <c r="GHG29" s="13"/>
      <c r="GHH29" s="13"/>
      <c r="GHI29" s="13"/>
      <c r="GHJ29" s="13"/>
      <c r="GHK29" s="13"/>
      <c r="GHL29" s="13"/>
      <c r="GHM29" s="13"/>
      <c r="GHN29" s="13"/>
      <c r="GHO29" s="13"/>
      <c r="GHP29" s="13"/>
      <c r="GHQ29" s="13"/>
      <c r="GHR29" s="13"/>
      <c r="GHS29" s="13"/>
      <c r="GHT29" s="13"/>
      <c r="GHU29" s="13"/>
      <c r="GHV29" s="13"/>
      <c r="GHW29" s="13"/>
      <c r="GHX29" s="13"/>
      <c r="GHY29" s="13"/>
      <c r="GHZ29" s="13"/>
      <c r="GIA29" s="13"/>
      <c r="GIB29" s="13"/>
      <c r="GIC29" s="13"/>
      <c r="GID29" s="13"/>
      <c r="GIE29" s="13"/>
      <c r="GIF29" s="13"/>
      <c r="GIG29" s="13"/>
      <c r="GIH29" s="13"/>
      <c r="GII29" s="13"/>
      <c r="GIJ29" s="13"/>
      <c r="GIK29" s="13"/>
      <c r="GIL29" s="13"/>
      <c r="GIM29" s="13"/>
      <c r="GIN29" s="13"/>
      <c r="GIO29" s="13"/>
      <c r="GIP29" s="13"/>
      <c r="GIQ29" s="13"/>
      <c r="GIR29" s="13"/>
      <c r="GIS29" s="13"/>
      <c r="GIT29" s="13"/>
      <c r="GIU29" s="13"/>
      <c r="GIV29" s="13"/>
      <c r="GIW29" s="13"/>
      <c r="GIX29" s="13"/>
      <c r="GIY29" s="13"/>
      <c r="GIZ29" s="13"/>
      <c r="GJA29" s="13"/>
      <c r="GJB29" s="13"/>
      <c r="GJC29" s="13"/>
      <c r="GJD29" s="13"/>
      <c r="GJE29" s="13"/>
      <c r="GJF29" s="13"/>
      <c r="GJG29" s="13"/>
      <c r="GJH29" s="13"/>
      <c r="GJI29" s="13"/>
      <c r="GJJ29" s="13"/>
      <c r="GJK29" s="13"/>
      <c r="GJL29" s="13"/>
      <c r="GJM29" s="13"/>
      <c r="GJN29" s="13"/>
      <c r="GJO29" s="13"/>
      <c r="GJP29" s="13"/>
      <c r="GJQ29" s="13"/>
      <c r="GJR29" s="13"/>
      <c r="GJS29" s="13"/>
      <c r="GJT29" s="13"/>
      <c r="GJU29" s="13"/>
      <c r="GJV29" s="13"/>
      <c r="GJW29" s="13"/>
      <c r="GJX29" s="13"/>
      <c r="GJY29" s="13"/>
      <c r="GJZ29" s="13"/>
      <c r="GKA29" s="13"/>
      <c r="GKB29" s="13"/>
      <c r="GKC29" s="13"/>
      <c r="GKD29" s="13"/>
      <c r="GKE29" s="13"/>
      <c r="GKF29" s="13"/>
      <c r="GKG29" s="13"/>
      <c r="GKH29" s="13"/>
      <c r="GKI29" s="13"/>
      <c r="GKJ29" s="13"/>
      <c r="GKK29" s="13"/>
      <c r="GKL29" s="13"/>
      <c r="GKM29" s="13"/>
      <c r="GKN29" s="13"/>
      <c r="GKO29" s="13"/>
      <c r="GKP29" s="13"/>
      <c r="GKQ29" s="13"/>
      <c r="GKR29" s="13"/>
      <c r="GKS29" s="13"/>
      <c r="GKT29" s="13"/>
      <c r="GKU29" s="13"/>
      <c r="GKV29" s="13"/>
      <c r="GKW29" s="13"/>
      <c r="GKX29" s="13"/>
      <c r="GKY29" s="13"/>
      <c r="GKZ29" s="13"/>
      <c r="GLA29" s="13"/>
      <c r="GLB29" s="13"/>
      <c r="GLC29" s="13"/>
      <c r="GLD29" s="13"/>
      <c r="GLE29" s="13"/>
      <c r="GLF29" s="13"/>
      <c r="GLG29" s="13"/>
      <c r="GLH29" s="13"/>
      <c r="GLI29" s="13"/>
      <c r="GLJ29" s="13"/>
      <c r="GLK29" s="13"/>
      <c r="GLL29" s="13"/>
      <c r="GLM29" s="13"/>
      <c r="GLN29" s="13"/>
      <c r="GLO29" s="13"/>
      <c r="GLP29" s="13"/>
      <c r="GLQ29" s="13"/>
      <c r="GLR29" s="13"/>
      <c r="GLS29" s="13"/>
      <c r="GLT29" s="13"/>
      <c r="GLU29" s="13"/>
      <c r="GLV29" s="13"/>
      <c r="GLW29" s="13"/>
      <c r="GLX29" s="13"/>
      <c r="GLY29" s="13"/>
      <c r="GLZ29" s="13"/>
      <c r="GMA29" s="13"/>
      <c r="GMB29" s="13"/>
      <c r="GMC29" s="13"/>
      <c r="GMD29" s="13"/>
      <c r="GME29" s="13"/>
      <c r="GMF29" s="13"/>
      <c r="GMG29" s="13"/>
      <c r="GMH29" s="13"/>
      <c r="GMI29" s="13"/>
      <c r="GMJ29" s="13"/>
      <c r="GMK29" s="13"/>
      <c r="GML29" s="13"/>
      <c r="GMM29" s="13"/>
      <c r="GMN29" s="13"/>
      <c r="GMO29" s="13"/>
      <c r="GMP29" s="13"/>
      <c r="GMQ29" s="13"/>
      <c r="GMR29" s="13"/>
      <c r="GMS29" s="13"/>
      <c r="GMT29" s="13"/>
      <c r="GMU29" s="13"/>
      <c r="GMV29" s="13"/>
      <c r="GMW29" s="13"/>
      <c r="GMX29" s="13"/>
      <c r="GMY29" s="13"/>
      <c r="GMZ29" s="13"/>
      <c r="GNA29" s="13"/>
      <c r="GNB29" s="13"/>
      <c r="GNC29" s="13"/>
      <c r="GND29" s="13"/>
      <c r="GNE29" s="13"/>
      <c r="GNF29" s="13"/>
      <c r="GNG29" s="13"/>
      <c r="GNH29" s="13"/>
      <c r="GNI29" s="13"/>
      <c r="GNJ29" s="13"/>
      <c r="GNK29" s="13"/>
      <c r="GNL29" s="13"/>
      <c r="GNM29" s="13"/>
      <c r="GNN29" s="13"/>
      <c r="GNO29" s="13"/>
      <c r="GNP29" s="13"/>
      <c r="GNQ29" s="13"/>
      <c r="GNR29" s="13"/>
      <c r="GNS29" s="13"/>
      <c r="GNT29" s="13"/>
      <c r="GNU29" s="13"/>
      <c r="GNV29" s="13"/>
      <c r="GNW29" s="13"/>
      <c r="GNX29" s="13"/>
      <c r="GNY29" s="13"/>
      <c r="GNZ29" s="13"/>
      <c r="GOA29" s="13"/>
      <c r="GOB29" s="13"/>
      <c r="GOC29" s="13"/>
      <c r="GOD29" s="13"/>
      <c r="GOE29" s="13"/>
      <c r="GOF29" s="13"/>
      <c r="GOG29" s="13"/>
      <c r="GOH29" s="13"/>
      <c r="GOI29" s="13"/>
      <c r="GOJ29" s="13"/>
      <c r="GOK29" s="13"/>
      <c r="GOL29" s="13"/>
      <c r="GOM29" s="13"/>
      <c r="GON29" s="13"/>
      <c r="GOO29" s="13"/>
      <c r="GOP29" s="13"/>
      <c r="GOQ29" s="13"/>
      <c r="GOR29" s="13"/>
      <c r="GOS29" s="13"/>
      <c r="GOT29" s="13"/>
      <c r="GOU29" s="13"/>
      <c r="GOV29" s="13"/>
      <c r="GOW29" s="13"/>
      <c r="GOX29" s="13"/>
      <c r="GOY29" s="13"/>
      <c r="GOZ29" s="13"/>
      <c r="GPA29" s="13"/>
      <c r="GPB29" s="13"/>
      <c r="GPC29" s="13"/>
      <c r="GPD29" s="13"/>
      <c r="GPE29" s="13"/>
      <c r="GPF29" s="13"/>
      <c r="GPG29" s="13"/>
      <c r="GPH29" s="13"/>
      <c r="GPI29" s="13"/>
      <c r="GPJ29" s="13"/>
      <c r="GPK29" s="13"/>
      <c r="GPL29" s="13"/>
      <c r="GPM29" s="13"/>
      <c r="GPN29" s="13"/>
      <c r="GPO29" s="13"/>
      <c r="GPP29" s="13"/>
      <c r="GPQ29" s="13"/>
      <c r="GPR29" s="13"/>
      <c r="GPS29" s="13"/>
      <c r="GPT29" s="13"/>
      <c r="GPU29" s="13"/>
      <c r="GPV29" s="13"/>
      <c r="GPW29" s="13"/>
      <c r="GPX29" s="13"/>
      <c r="GPY29" s="13"/>
      <c r="GPZ29" s="13"/>
      <c r="GQA29" s="13"/>
      <c r="GQB29" s="13"/>
      <c r="GQC29" s="13"/>
      <c r="GQD29" s="13"/>
      <c r="GQE29" s="13"/>
      <c r="GQF29" s="13"/>
      <c r="GQG29" s="13"/>
      <c r="GQH29" s="13"/>
      <c r="GQI29" s="13"/>
      <c r="GQJ29" s="13"/>
      <c r="GQK29" s="13"/>
      <c r="GQL29" s="13"/>
      <c r="GQM29" s="13"/>
      <c r="GQN29" s="13"/>
      <c r="GQO29" s="13"/>
      <c r="GQP29" s="13"/>
      <c r="GQQ29" s="13"/>
      <c r="GQR29" s="13"/>
      <c r="GQS29" s="13"/>
      <c r="GQT29" s="13"/>
      <c r="GQU29" s="13"/>
      <c r="GQV29" s="13"/>
      <c r="GQW29" s="13"/>
      <c r="GQX29" s="13"/>
      <c r="GQY29" s="13"/>
      <c r="GQZ29" s="13"/>
      <c r="GRA29" s="13"/>
      <c r="GRB29" s="13"/>
      <c r="GRC29" s="13"/>
      <c r="GRD29" s="13"/>
      <c r="GRE29" s="13"/>
      <c r="GRF29" s="13"/>
      <c r="GRG29" s="13"/>
      <c r="GRH29" s="13"/>
      <c r="GRI29" s="13"/>
      <c r="GRJ29" s="13"/>
      <c r="GRK29" s="13"/>
      <c r="GRL29" s="13"/>
      <c r="GRM29" s="13"/>
      <c r="GRN29" s="13"/>
      <c r="GRO29" s="13"/>
      <c r="GRP29" s="13"/>
      <c r="GRQ29" s="13"/>
      <c r="GRR29" s="13"/>
      <c r="GRS29" s="13"/>
      <c r="GRT29" s="13"/>
      <c r="GRU29" s="13"/>
      <c r="GRV29" s="13"/>
      <c r="GRW29" s="13"/>
      <c r="GRX29" s="13"/>
      <c r="GRY29" s="13"/>
      <c r="GRZ29" s="13"/>
      <c r="GSA29" s="13"/>
      <c r="GSB29" s="13"/>
      <c r="GSC29" s="13"/>
      <c r="GSD29" s="13"/>
      <c r="GSE29" s="13"/>
      <c r="GSF29" s="13"/>
      <c r="GSG29" s="13"/>
      <c r="GSH29" s="13"/>
      <c r="GSI29" s="13"/>
      <c r="GSJ29" s="13"/>
      <c r="GSK29" s="13"/>
      <c r="GSL29" s="13"/>
      <c r="GSM29" s="13"/>
      <c r="GSN29" s="13"/>
      <c r="GSO29" s="13"/>
      <c r="GSP29" s="13"/>
      <c r="GSQ29" s="13"/>
      <c r="GSR29" s="13"/>
      <c r="GSS29" s="13"/>
      <c r="GST29" s="13"/>
      <c r="GSU29" s="13"/>
      <c r="GSV29" s="13"/>
      <c r="GSW29" s="13"/>
      <c r="GSX29" s="13"/>
      <c r="GSY29" s="13"/>
      <c r="GSZ29" s="13"/>
      <c r="GTA29" s="13"/>
      <c r="GTB29" s="13"/>
      <c r="GTC29" s="13"/>
      <c r="GTD29" s="13"/>
      <c r="GTE29" s="13"/>
      <c r="GTF29" s="13"/>
      <c r="GTG29" s="13"/>
      <c r="GTH29" s="13"/>
      <c r="GTI29" s="13"/>
      <c r="GTJ29" s="13"/>
      <c r="GTK29" s="13"/>
      <c r="GTL29" s="13"/>
      <c r="GTM29" s="13"/>
      <c r="GTN29" s="13"/>
      <c r="GTO29" s="13"/>
      <c r="GTP29" s="13"/>
      <c r="GTQ29" s="13"/>
      <c r="GTR29" s="13"/>
      <c r="GTS29" s="13"/>
      <c r="GTT29" s="13"/>
      <c r="GTU29" s="13"/>
      <c r="GTV29" s="13"/>
      <c r="GTW29" s="13"/>
      <c r="GTX29" s="13"/>
      <c r="GTY29" s="13"/>
      <c r="GTZ29" s="13"/>
      <c r="GUA29" s="13"/>
      <c r="GUB29" s="13"/>
      <c r="GUC29" s="13"/>
      <c r="GUD29" s="13"/>
      <c r="GUE29" s="13"/>
      <c r="GUF29" s="13"/>
      <c r="GUG29" s="13"/>
      <c r="GUH29" s="13"/>
      <c r="GUI29" s="13"/>
      <c r="GUJ29" s="13"/>
      <c r="GUK29" s="13"/>
      <c r="GUL29" s="13"/>
      <c r="GUM29" s="13"/>
      <c r="GUN29" s="13"/>
      <c r="GUO29" s="13"/>
      <c r="GUP29" s="13"/>
      <c r="GUQ29" s="13"/>
      <c r="GUR29" s="13"/>
      <c r="GUS29" s="13"/>
      <c r="GUT29" s="13"/>
      <c r="GUU29" s="13"/>
      <c r="GUV29" s="13"/>
      <c r="GUW29" s="13"/>
      <c r="GUX29" s="13"/>
      <c r="GUY29" s="13"/>
      <c r="GUZ29" s="13"/>
      <c r="GVA29" s="13"/>
      <c r="GVB29" s="13"/>
      <c r="GVC29" s="13"/>
      <c r="GVD29" s="13"/>
      <c r="GVE29" s="13"/>
      <c r="GVF29" s="13"/>
      <c r="GVG29" s="13"/>
      <c r="GVH29" s="13"/>
      <c r="GVI29" s="13"/>
      <c r="GVJ29" s="13"/>
      <c r="GVK29" s="13"/>
      <c r="GVL29" s="13"/>
      <c r="GVM29" s="13"/>
      <c r="GVN29" s="13"/>
      <c r="GVO29" s="13"/>
      <c r="GVP29" s="13"/>
      <c r="GVQ29" s="13"/>
      <c r="GVR29" s="13"/>
      <c r="GVS29" s="13"/>
      <c r="GVT29" s="13"/>
      <c r="GVU29" s="13"/>
      <c r="GVV29" s="13"/>
      <c r="GVW29" s="13"/>
      <c r="GVX29" s="13"/>
      <c r="GVY29" s="13"/>
      <c r="GVZ29" s="13"/>
      <c r="GWA29" s="13"/>
      <c r="GWB29" s="13"/>
      <c r="GWC29" s="13"/>
      <c r="GWD29" s="13"/>
      <c r="GWE29" s="13"/>
      <c r="GWF29" s="13"/>
      <c r="GWG29" s="13"/>
      <c r="GWH29" s="13"/>
      <c r="GWI29" s="13"/>
      <c r="GWJ29" s="13"/>
      <c r="GWK29" s="13"/>
      <c r="GWL29" s="13"/>
      <c r="GWM29" s="13"/>
      <c r="GWN29" s="13"/>
      <c r="GWO29" s="13"/>
      <c r="GWP29" s="13"/>
      <c r="GWQ29" s="13"/>
      <c r="GWR29" s="13"/>
      <c r="GWS29" s="13"/>
      <c r="GWT29" s="13"/>
      <c r="GWU29" s="13"/>
      <c r="GWV29" s="13"/>
      <c r="GWW29" s="13"/>
      <c r="GWX29" s="13"/>
      <c r="GWY29" s="13"/>
      <c r="GWZ29" s="13"/>
      <c r="GXA29" s="13"/>
      <c r="GXB29" s="13"/>
      <c r="GXC29" s="13"/>
      <c r="GXD29" s="13"/>
      <c r="GXE29" s="13"/>
      <c r="GXF29" s="13"/>
      <c r="GXG29" s="13"/>
      <c r="GXH29" s="13"/>
      <c r="GXI29" s="13"/>
      <c r="GXJ29" s="13"/>
      <c r="GXK29" s="13"/>
      <c r="GXL29" s="13"/>
      <c r="GXM29" s="13"/>
      <c r="GXN29" s="13"/>
      <c r="GXO29" s="13"/>
      <c r="GXP29" s="13"/>
      <c r="GXQ29" s="13"/>
      <c r="GXR29" s="13"/>
      <c r="GXS29" s="13"/>
      <c r="GXT29" s="13"/>
      <c r="GXU29" s="13"/>
      <c r="GXV29" s="13"/>
      <c r="GXW29" s="13"/>
      <c r="GXX29" s="13"/>
      <c r="GXY29" s="13"/>
      <c r="GXZ29" s="13"/>
      <c r="GYA29" s="13"/>
      <c r="GYB29" s="13"/>
      <c r="GYC29" s="13"/>
      <c r="GYD29" s="13"/>
      <c r="GYE29" s="13"/>
      <c r="GYF29" s="13"/>
      <c r="GYG29" s="13"/>
      <c r="GYH29" s="13"/>
      <c r="GYI29" s="13"/>
      <c r="GYJ29" s="13"/>
      <c r="GYK29" s="13"/>
      <c r="GYL29" s="13"/>
      <c r="GYM29" s="13"/>
      <c r="GYN29" s="13"/>
      <c r="GYO29" s="13"/>
      <c r="GYP29" s="13"/>
      <c r="GYQ29" s="13"/>
      <c r="GYR29" s="13"/>
      <c r="GYS29" s="13"/>
      <c r="GYT29" s="13"/>
      <c r="GYU29" s="13"/>
      <c r="GYV29" s="13"/>
      <c r="GYW29" s="13"/>
      <c r="GYX29" s="13"/>
      <c r="GYY29" s="13"/>
      <c r="GYZ29" s="13"/>
      <c r="GZA29" s="13"/>
      <c r="GZB29" s="13"/>
      <c r="GZC29" s="13"/>
      <c r="GZD29" s="13"/>
      <c r="GZE29" s="13"/>
      <c r="GZF29" s="13"/>
      <c r="GZG29" s="13"/>
      <c r="GZH29" s="13"/>
      <c r="GZI29" s="13"/>
      <c r="GZJ29" s="13"/>
      <c r="GZK29" s="13"/>
      <c r="GZL29" s="13"/>
      <c r="GZM29" s="13"/>
      <c r="GZN29" s="13"/>
      <c r="GZO29" s="13"/>
      <c r="GZP29" s="13"/>
      <c r="GZQ29" s="13"/>
      <c r="GZR29" s="13"/>
      <c r="GZS29" s="13"/>
      <c r="GZT29" s="13"/>
      <c r="GZU29" s="13"/>
      <c r="GZV29" s="13"/>
      <c r="GZW29" s="13"/>
      <c r="GZX29" s="13"/>
      <c r="GZY29" s="13"/>
      <c r="GZZ29" s="13"/>
      <c r="HAA29" s="13"/>
      <c r="HAB29" s="13"/>
      <c r="HAC29" s="13"/>
      <c r="HAD29" s="13"/>
      <c r="HAE29" s="13"/>
      <c r="HAF29" s="13"/>
      <c r="HAG29" s="13"/>
      <c r="HAH29" s="13"/>
      <c r="HAI29" s="13"/>
      <c r="HAJ29" s="13"/>
      <c r="HAK29" s="13"/>
      <c r="HAL29" s="13"/>
      <c r="HAM29" s="13"/>
      <c r="HAN29" s="13"/>
      <c r="HAO29" s="13"/>
      <c r="HAP29" s="13"/>
      <c r="HAQ29" s="13"/>
      <c r="HAR29" s="13"/>
      <c r="HAS29" s="13"/>
      <c r="HAT29" s="13"/>
      <c r="HAU29" s="13"/>
      <c r="HAV29" s="13"/>
      <c r="HAW29" s="13"/>
      <c r="HAX29" s="13"/>
      <c r="HAY29" s="13"/>
      <c r="HAZ29" s="13"/>
      <c r="HBA29" s="13"/>
      <c r="HBB29" s="13"/>
      <c r="HBC29" s="13"/>
      <c r="HBD29" s="13"/>
      <c r="HBE29" s="13"/>
      <c r="HBF29" s="13"/>
      <c r="HBG29" s="13"/>
      <c r="HBH29" s="13"/>
      <c r="HBI29" s="13"/>
      <c r="HBJ29" s="13"/>
      <c r="HBK29" s="13"/>
      <c r="HBL29" s="13"/>
      <c r="HBM29" s="13"/>
      <c r="HBN29" s="13"/>
      <c r="HBO29" s="13"/>
      <c r="HBP29" s="13"/>
      <c r="HBQ29" s="13"/>
      <c r="HBR29" s="13"/>
      <c r="HBS29" s="13"/>
      <c r="HBT29" s="13"/>
      <c r="HBU29" s="13"/>
      <c r="HBV29" s="13"/>
      <c r="HBW29" s="13"/>
      <c r="HBX29" s="13"/>
      <c r="HBY29" s="13"/>
      <c r="HBZ29" s="13"/>
      <c r="HCA29" s="13"/>
      <c r="HCB29" s="13"/>
      <c r="HCC29" s="13"/>
      <c r="HCD29" s="13"/>
      <c r="HCE29" s="13"/>
      <c r="HCF29" s="13"/>
      <c r="HCG29" s="13"/>
      <c r="HCH29" s="13"/>
      <c r="HCI29" s="13"/>
      <c r="HCJ29" s="13"/>
      <c r="HCK29" s="13"/>
      <c r="HCL29" s="13"/>
      <c r="HCM29" s="13"/>
      <c r="HCN29" s="13"/>
      <c r="HCO29" s="13"/>
      <c r="HCP29" s="13"/>
      <c r="HCQ29" s="13"/>
      <c r="HCR29" s="13"/>
      <c r="HCS29" s="13"/>
      <c r="HCT29" s="13"/>
      <c r="HCU29" s="13"/>
      <c r="HCV29" s="13"/>
      <c r="HCW29" s="13"/>
      <c r="HCX29" s="13"/>
      <c r="HCY29" s="13"/>
      <c r="HCZ29" s="13"/>
      <c r="HDA29" s="13"/>
      <c r="HDB29" s="13"/>
      <c r="HDC29" s="13"/>
      <c r="HDD29" s="13"/>
      <c r="HDE29" s="13"/>
      <c r="HDF29" s="13"/>
      <c r="HDG29" s="13"/>
      <c r="HDH29" s="13"/>
      <c r="HDI29" s="13"/>
      <c r="HDJ29" s="13"/>
      <c r="HDK29" s="13"/>
      <c r="HDL29" s="13"/>
      <c r="HDM29" s="13"/>
      <c r="HDN29" s="13"/>
      <c r="HDO29" s="13"/>
      <c r="HDP29" s="13"/>
      <c r="HDQ29" s="13"/>
      <c r="HDR29" s="13"/>
      <c r="HDS29" s="13"/>
      <c r="HDT29" s="13"/>
      <c r="HDU29" s="13"/>
      <c r="HDV29" s="13"/>
      <c r="HDW29" s="13"/>
      <c r="HDX29" s="13"/>
      <c r="HDY29" s="13"/>
      <c r="HDZ29" s="13"/>
      <c r="HEA29" s="13"/>
      <c r="HEB29" s="13"/>
      <c r="HEC29" s="13"/>
      <c r="HED29" s="13"/>
      <c r="HEE29" s="13"/>
      <c r="HEF29" s="13"/>
      <c r="HEG29" s="13"/>
      <c r="HEH29" s="13"/>
      <c r="HEI29" s="13"/>
      <c r="HEJ29" s="13"/>
      <c r="HEK29" s="13"/>
      <c r="HEL29" s="13"/>
      <c r="HEM29" s="13"/>
      <c r="HEN29" s="13"/>
      <c r="HEO29" s="13"/>
      <c r="HEP29" s="13"/>
      <c r="HEQ29" s="13"/>
      <c r="HER29" s="13"/>
      <c r="HES29" s="13"/>
      <c r="HET29" s="13"/>
      <c r="HEU29" s="13"/>
      <c r="HEV29" s="13"/>
      <c r="HEW29" s="13"/>
      <c r="HEX29" s="13"/>
      <c r="HEY29" s="13"/>
      <c r="HEZ29" s="13"/>
      <c r="HFA29" s="13"/>
      <c r="HFB29" s="13"/>
      <c r="HFC29" s="13"/>
      <c r="HFD29" s="13"/>
      <c r="HFE29" s="13"/>
      <c r="HFF29" s="13"/>
      <c r="HFG29" s="13"/>
      <c r="HFH29" s="13"/>
      <c r="HFI29" s="13"/>
      <c r="HFJ29" s="13"/>
      <c r="HFK29" s="13"/>
      <c r="HFL29" s="13"/>
      <c r="HFM29" s="13"/>
      <c r="HFN29" s="13"/>
      <c r="HFO29" s="13"/>
      <c r="HFP29" s="13"/>
      <c r="HFQ29" s="13"/>
      <c r="HFR29" s="13"/>
      <c r="HFS29" s="13"/>
      <c r="HFT29" s="13"/>
      <c r="HFU29" s="13"/>
      <c r="HFV29" s="13"/>
      <c r="HFW29" s="13"/>
      <c r="HFX29" s="13"/>
      <c r="HFY29" s="13"/>
      <c r="HFZ29" s="13"/>
      <c r="HGA29" s="13"/>
      <c r="HGB29" s="13"/>
      <c r="HGC29" s="13"/>
      <c r="HGD29" s="13"/>
      <c r="HGE29" s="13"/>
      <c r="HGF29" s="13"/>
      <c r="HGG29" s="13"/>
      <c r="HGH29" s="13"/>
      <c r="HGI29" s="13"/>
      <c r="HGJ29" s="13"/>
      <c r="HGK29" s="13"/>
      <c r="HGL29" s="13"/>
      <c r="HGM29" s="13"/>
      <c r="HGN29" s="13"/>
      <c r="HGO29" s="13"/>
      <c r="HGP29" s="13"/>
      <c r="HGQ29" s="13"/>
      <c r="HGR29" s="13"/>
      <c r="HGS29" s="13"/>
      <c r="HGT29" s="13"/>
      <c r="HGU29" s="13"/>
      <c r="HGV29" s="13"/>
      <c r="HGW29" s="13"/>
      <c r="HGX29" s="13"/>
      <c r="HGY29" s="13"/>
      <c r="HGZ29" s="13"/>
      <c r="HHA29" s="13"/>
      <c r="HHB29" s="13"/>
      <c r="HHC29" s="13"/>
      <c r="HHD29" s="13"/>
      <c r="HHE29" s="13"/>
      <c r="HHF29" s="13"/>
      <c r="HHG29" s="13"/>
      <c r="HHH29" s="13"/>
      <c r="HHI29" s="13"/>
      <c r="HHJ29" s="13"/>
      <c r="HHK29" s="13"/>
      <c r="HHL29" s="13"/>
      <c r="HHM29" s="13"/>
      <c r="HHN29" s="13"/>
      <c r="HHO29" s="13"/>
      <c r="HHP29" s="13"/>
      <c r="HHQ29" s="13"/>
      <c r="HHR29" s="13"/>
      <c r="HHS29" s="13"/>
      <c r="HHT29" s="13"/>
      <c r="HHU29" s="13"/>
      <c r="HHV29" s="13"/>
      <c r="HHW29" s="13"/>
      <c r="HHX29" s="13"/>
      <c r="HHY29" s="13"/>
      <c r="HHZ29" s="13"/>
      <c r="HIA29" s="13"/>
      <c r="HIB29" s="13"/>
      <c r="HIC29" s="13"/>
      <c r="HID29" s="13"/>
      <c r="HIE29" s="13"/>
      <c r="HIF29" s="13"/>
      <c r="HIG29" s="13"/>
      <c r="HIH29" s="13"/>
      <c r="HII29" s="13"/>
      <c r="HIJ29" s="13"/>
      <c r="HIK29" s="13"/>
      <c r="HIL29" s="13"/>
      <c r="HIM29" s="13"/>
      <c r="HIN29" s="13"/>
      <c r="HIO29" s="13"/>
      <c r="HIP29" s="13"/>
      <c r="HIQ29" s="13"/>
      <c r="HIR29" s="13"/>
      <c r="HIS29" s="13"/>
      <c r="HIT29" s="13"/>
      <c r="HIU29" s="13"/>
      <c r="HIV29" s="13"/>
      <c r="HIW29" s="13"/>
      <c r="HIX29" s="13"/>
      <c r="HIY29" s="13"/>
      <c r="HIZ29" s="13"/>
      <c r="HJA29" s="13"/>
      <c r="HJB29" s="13"/>
      <c r="HJC29" s="13"/>
      <c r="HJD29" s="13"/>
      <c r="HJE29" s="13"/>
      <c r="HJF29" s="13"/>
      <c r="HJG29" s="13"/>
      <c r="HJH29" s="13"/>
      <c r="HJI29" s="13"/>
      <c r="HJJ29" s="13"/>
      <c r="HJK29" s="13"/>
      <c r="HJL29" s="13"/>
      <c r="HJM29" s="13"/>
      <c r="HJN29" s="13"/>
      <c r="HJO29" s="13"/>
      <c r="HJP29" s="13"/>
      <c r="HJQ29" s="13"/>
      <c r="HJR29" s="13"/>
      <c r="HJS29" s="13"/>
      <c r="HJT29" s="13"/>
      <c r="HJU29" s="13"/>
      <c r="HJV29" s="13"/>
      <c r="HJW29" s="13"/>
      <c r="HJX29" s="13"/>
      <c r="HJY29" s="13"/>
      <c r="HJZ29" s="13"/>
      <c r="HKA29" s="13"/>
      <c r="HKB29" s="13"/>
      <c r="HKC29" s="13"/>
      <c r="HKD29" s="13"/>
      <c r="HKE29" s="13"/>
      <c r="HKF29" s="13"/>
      <c r="HKG29" s="13"/>
      <c r="HKH29" s="13"/>
      <c r="HKI29" s="13"/>
      <c r="HKJ29" s="13"/>
      <c r="HKK29" s="13"/>
      <c r="HKL29" s="13"/>
      <c r="HKM29" s="13"/>
      <c r="HKN29" s="13"/>
      <c r="HKO29" s="13"/>
      <c r="HKP29" s="13"/>
      <c r="HKQ29" s="13"/>
      <c r="HKR29" s="13"/>
      <c r="HKS29" s="13"/>
      <c r="HKT29" s="13"/>
      <c r="HKU29" s="13"/>
      <c r="HKV29" s="13"/>
      <c r="HKW29" s="13"/>
      <c r="HKX29" s="13"/>
      <c r="HKY29" s="13"/>
      <c r="HKZ29" s="13"/>
      <c r="HLA29" s="13"/>
      <c r="HLB29" s="13"/>
      <c r="HLC29" s="13"/>
      <c r="HLD29" s="13"/>
      <c r="HLE29" s="13"/>
      <c r="HLF29" s="13"/>
      <c r="HLG29" s="13"/>
      <c r="HLH29" s="13"/>
      <c r="HLI29" s="13"/>
      <c r="HLJ29" s="13"/>
      <c r="HLK29" s="13"/>
      <c r="HLL29" s="13"/>
      <c r="HLM29" s="13"/>
      <c r="HLN29" s="13"/>
      <c r="HLO29" s="13"/>
      <c r="HLP29" s="13"/>
      <c r="HLQ29" s="13"/>
      <c r="HLR29" s="13"/>
      <c r="HLS29" s="13"/>
      <c r="HLT29" s="13"/>
      <c r="HLU29" s="13"/>
      <c r="HLV29" s="13"/>
      <c r="HLW29" s="13"/>
      <c r="HLX29" s="13"/>
      <c r="HLY29" s="13"/>
      <c r="HLZ29" s="13"/>
      <c r="HMA29" s="13"/>
      <c r="HMB29" s="13"/>
      <c r="HMC29" s="13"/>
      <c r="HMD29" s="13"/>
      <c r="HME29" s="13"/>
      <c r="HMF29" s="13"/>
      <c r="HMG29" s="13"/>
      <c r="HMH29" s="13"/>
      <c r="HMI29" s="13"/>
      <c r="HMJ29" s="13"/>
      <c r="HMK29" s="13"/>
      <c r="HML29" s="13"/>
      <c r="HMM29" s="13"/>
      <c r="HMN29" s="13"/>
      <c r="HMO29" s="13"/>
      <c r="HMP29" s="13"/>
      <c r="HMQ29" s="13"/>
      <c r="HMR29" s="13"/>
      <c r="HMS29" s="13"/>
      <c r="HMT29" s="13"/>
      <c r="HMU29" s="13"/>
      <c r="HMV29" s="13"/>
      <c r="HMW29" s="13"/>
      <c r="HMX29" s="13"/>
      <c r="HMY29" s="13"/>
      <c r="HMZ29" s="13"/>
      <c r="HNA29" s="13"/>
      <c r="HNB29" s="13"/>
      <c r="HNC29" s="13"/>
      <c r="HND29" s="13"/>
      <c r="HNE29" s="13"/>
      <c r="HNF29" s="13"/>
      <c r="HNG29" s="13"/>
      <c r="HNH29" s="13"/>
      <c r="HNI29" s="13"/>
      <c r="HNJ29" s="13"/>
      <c r="HNK29" s="13"/>
      <c r="HNL29" s="13"/>
      <c r="HNM29" s="13"/>
      <c r="HNN29" s="13"/>
      <c r="HNO29" s="13"/>
      <c r="HNP29" s="13"/>
      <c r="HNQ29" s="13"/>
      <c r="HNR29" s="13"/>
      <c r="HNS29" s="13"/>
      <c r="HNT29" s="13"/>
      <c r="HNU29" s="13"/>
      <c r="HNV29" s="13"/>
      <c r="HNW29" s="13"/>
      <c r="HNX29" s="13"/>
      <c r="HNY29" s="13"/>
      <c r="HNZ29" s="13"/>
      <c r="HOA29" s="13"/>
      <c r="HOB29" s="13"/>
      <c r="HOC29" s="13"/>
      <c r="HOD29" s="13"/>
      <c r="HOE29" s="13"/>
      <c r="HOF29" s="13"/>
      <c r="HOG29" s="13"/>
      <c r="HOH29" s="13"/>
      <c r="HOI29" s="13"/>
      <c r="HOJ29" s="13"/>
      <c r="HOK29" s="13"/>
      <c r="HOL29" s="13"/>
      <c r="HOM29" s="13"/>
      <c r="HON29" s="13"/>
      <c r="HOO29" s="13"/>
      <c r="HOP29" s="13"/>
      <c r="HOQ29" s="13"/>
      <c r="HOR29" s="13"/>
      <c r="HOS29" s="13"/>
      <c r="HOT29" s="13"/>
      <c r="HOU29" s="13"/>
      <c r="HOV29" s="13"/>
      <c r="HOW29" s="13"/>
      <c r="HOX29" s="13"/>
      <c r="HOY29" s="13"/>
      <c r="HOZ29" s="13"/>
      <c r="HPA29" s="13"/>
      <c r="HPB29" s="13"/>
      <c r="HPC29" s="13"/>
      <c r="HPD29" s="13"/>
      <c r="HPE29" s="13"/>
      <c r="HPF29" s="13"/>
      <c r="HPG29" s="13"/>
      <c r="HPH29" s="13"/>
      <c r="HPI29" s="13"/>
      <c r="HPJ29" s="13"/>
      <c r="HPK29" s="13"/>
      <c r="HPL29" s="13"/>
      <c r="HPM29" s="13"/>
      <c r="HPN29" s="13"/>
      <c r="HPO29" s="13"/>
      <c r="HPP29" s="13"/>
      <c r="HPQ29" s="13"/>
      <c r="HPR29" s="13"/>
      <c r="HPS29" s="13"/>
      <c r="HPT29" s="13"/>
      <c r="HPU29" s="13"/>
      <c r="HPV29" s="13"/>
      <c r="HPW29" s="13"/>
      <c r="HPX29" s="13"/>
      <c r="HPY29" s="13"/>
      <c r="HPZ29" s="13"/>
      <c r="HQA29" s="13"/>
      <c r="HQB29" s="13"/>
      <c r="HQC29" s="13"/>
      <c r="HQD29" s="13"/>
      <c r="HQE29" s="13"/>
      <c r="HQF29" s="13"/>
      <c r="HQG29" s="13"/>
      <c r="HQH29" s="13"/>
      <c r="HQI29" s="13"/>
      <c r="HQJ29" s="13"/>
      <c r="HQK29" s="13"/>
      <c r="HQL29" s="13"/>
      <c r="HQM29" s="13"/>
      <c r="HQN29" s="13"/>
      <c r="HQO29" s="13"/>
      <c r="HQP29" s="13"/>
      <c r="HQQ29" s="13"/>
      <c r="HQR29" s="13"/>
      <c r="HQS29" s="13"/>
      <c r="HQT29" s="13"/>
      <c r="HQU29" s="13"/>
      <c r="HQV29" s="13"/>
      <c r="HQW29" s="13"/>
      <c r="HQX29" s="13"/>
      <c r="HQY29" s="13"/>
      <c r="HQZ29" s="13"/>
      <c r="HRA29" s="13"/>
      <c r="HRB29" s="13"/>
      <c r="HRC29" s="13"/>
      <c r="HRD29" s="13"/>
      <c r="HRE29" s="13"/>
      <c r="HRF29" s="13"/>
      <c r="HRG29" s="13"/>
      <c r="HRH29" s="13"/>
      <c r="HRI29" s="13"/>
      <c r="HRJ29" s="13"/>
      <c r="HRK29" s="13"/>
      <c r="HRL29" s="13"/>
      <c r="HRM29" s="13"/>
      <c r="HRN29" s="13"/>
      <c r="HRO29" s="13"/>
      <c r="HRP29" s="13"/>
      <c r="HRQ29" s="13"/>
      <c r="HRR29" s="13"/>
      <c r="HRS29" s="13"/>
      <c r="HRT29" s="13"/>
      <c r="HRU29" s="13"/>
      <c r="HRV29" s="13"/>
      <c r="HRW29" s="13"/>
      <c r="HRX29" s="13"/>
      <c r="HRY29" s="13"/>
      <c r="HRZ29" s="13"/>
      <c r="HSA29" s="13"/>
      <c r="HSB29" s="13"/>
      <c r="HSC29" s="13"/>
      <c r="HSD29" s="13"/>
      <c r="HSE29" s="13"/>
      <c r="HSF29" s="13"/>
      <c r="HSG29" s="13"/>
      <c r="HSH29" s="13"/>
      <c r="HSI29" s="13"/>
      <c r="HSJ29" s="13"/>
      <c r="HSK29" s="13"/>
      <c r="HSL29" s="13"/>
      <c r="HSM29" s="13"/>
      <c r="HSN29" s="13"/>
      <c r="HSO29" s="13"/>
      <c r="HSP29" s="13"/>
      <c r="HSQ29" s="13"/>
      <c r="HSR29" s="13"/>
      <c r="HSS29" s="13"/>
      <c r="HST29" s="13"/>
      <c r="HSU29" s="13"/>
      <c r="HSV29" s="13"/>
      <c r="HSW29" s="13"/>
      <c r="HSX29" s="13"/>
      <c r="HSY29" s="13"/>
      <c r="HSZ29" s="13"/>
      <c r="HTA29" s="13"/>
      <c r="HTB29" s="13"/>
      <c r="HTC29" s="13"/>
      <c r="HTD29" s="13"/>
      <c r="HTE29" s="13"/>
      <c r="HTF29" s="13"/>
      <c r="HTG29" s="13"/>
      <c r="HTH29" s="13"/>
      <c r="HTI29" s="13"/>
      <c r="HTJ29" s="13"/>
      <c r="HTK29" s="13"/>
      <c r="HTL29" s="13"/>
      <c r="HTM29" s="13"/>
      <c r="HTN29" s="13"/>
      <c r="HTO29" s="13"/>
      <c r="HTP29" s="13"/>
      <c r="HTQ29" s="13"/>
      <c r="HTR29" s="13"/>
      <c r="HTS29" s="13"/>
      <c r="HTT29" s="13"/>
      <c r="HTU29" s="13"/>
      <c r="HTV29" s="13"/>
      <c r="HTW29" s="13"/>
      <c r="HTX29" s="13"/>
      <c r="HTY29" s="13"/>
      <c r="HTZ29" s="13"/>
      <c r="HUA29" s="13"/>
      <c r="HUB29" s="13"/>
      <c r="HUC29" s="13"/>
      <c r="HUD29" s="13"/>
      <c r="HUE29" s="13"/>
      <c r="HUF29" s="13"/>
      <c r="HUG29" s="13"/>
      <c r="HUH29" s="13"/>
      <c r="HUI29" s="13"/>
      <c r="HUJ29" s="13"/>
      <c r="HUK29" s="13"/>
      <c r="HUL29" s="13"/>
      <c r="HUM29" s="13"/>
      <c r="HUN29" s="13"/>
      <c r="HUO29" s="13"/>
      <c r="HUP29" s="13"/>
      <c r="HUQ29" s="13"/>
      <c r="HUR29" s="13"/>
      <c r="HUS29" s="13"/>
      <c r="HUT29" s="13"/>
      <c r="HUU29" s="13"/>
      <c r="HUV29" s="13"/>
      <c r="HUW29" s="13"/>
      <c r="HUX29" s="13"/>
      <c r="HUY29" s="13"/>
      <c r="HUZ29" s="13"/>
      <c r="HVA29" s="13"/>
      <c r="HVB29" s="13"/>
      <c r="HVC29" s="13"/>
      <c r="HVD29" s="13"/>
      <c r="HVE29" s="13"/>
      <c r="HVF29" s="13"/>
      <c r="HVG29" s="13"/>
      <c r="HVH29" s="13"/>
      <c r="HVI29" s="13"/>
      <c r="HVJ29" s="13"/>
      <c r="HVK29" s="13"/>
      <c r="HVL29" s="13"/>
      <c r="HVM29" s="13"/>
      <c r="HVN29" s="13"/>
      <c r="HVO29" s="13"/>
      <c r="HVP29" s="13"/>
      <c r="HVQ29" s="13"/>
      <c r="HVR29" s="13"/>
      <c r="HVS29" s="13"/>
      <c r="HVT29" s="13"/>
      <c r="HVU29" s="13"/>
      <c r="HVV29" s="13"/>
      <c r="HVW29" s="13"/>
      <c r="HVX29" s="13"/>
      <c r="HVY29" s="13"/>
      <c r="HVZ29" s="13"/>
      <c r="HWA29" s="13"/>
      <c r="HWB29" s="13"/>
      <c r="HWC29" s="13"/>
      <c r="HWD29" s="13"/>
      <c r="HWE29" s="13"/>
      <c r="HWF29" s="13"/>
      <c r="HWG29" s="13"/>
      <c r="HWH29" s="13"/>
      <c r="HWI29" s="13"/>
      <c r="HWJ29" s="13"/>
      <c r="HWK29" s="13"/>
      <c r="HWL29" s="13"/>
      <c r="HWM29" s="13"/>
      <c r="HWN29" s="13"/>
      <c r="HWO29" s="13"/>
      <c r="HWP29" s="13"/>
      <c r="HWQ29" s="13"/>
      <c r="HWR29" s="13"/>
      <c r="HWS29" s="13"/>
      <c r="HWT29" s="13"/>
      <c r="HWU29" s="13"/>
      <c r="HWV29" s="13"/>
      <c r="HWW29" s="13"/>
      <c r="HWX29" s="13"/>
      <c r="HWY29" s="13"/>
      <c r="HWZ29" s="13"/>
      <c r="HXA29" s="13"/>
      <c r="HXB29" s="13"/>
      <c r="HXC29" s="13"/>
      <c r="HXD29" s="13"/>
      <c r="HXE29" s="13"/>
      <c r="HXF29" s="13"/>
      <c r="HXG29" s="13"/>
      <c r="HXH29" s="13"/>
      <c r="HXI29" s="13"/>
      <c r="HXJ29" s="13"/>
      <c r="HXK29" s="13"/>
      <c r="HXL29" s="13"/>
      <c r="HXM29" s="13"/>
      <c r="HXN29" s="13"/>
      <c r="HXO29" s="13"/>
      <c r="HXP29" s="13"/>
      <c r="HXQ29" s="13"/>
      <c r="HXR29" s="13"/>
      <c r="HXS29" s="13"/>
      <c r="HXT29" s="13"/>
      <c r="HXU29" s="13"/>
      <c r="HXV29" s="13"/>
      <c r="HXW29" s="13"/>
      <c r="HXX29" s="13"/>
      <c r="HXY29" s="13"/>
      <c r="HXZ29" s="13"/>
      <c r="HYA29" s="13"/>
      <c r="HYB29" s="13"/>
      <c r="HYC29" s="13"/>
      <c r="HYD29" s="13"/>
      <c r="HYE29" s="13"/>
      <c r="HYF29" s="13"/>
      <c r="HYG29" s="13"/>
      <c r="HYH29" s="13"/>
      <c r="HYI29" s="13"/>
      <c r="HYJ29" s="13"/>
      <c r="HYK29" s="13"/>
      <c r="HYL29" s="13"/>
      <c r="HYM29" s="13"/>
      <c r="HYN29" s="13"/>
      <c r="HYO29" s="13"/>
      <c r="HYP29" s="13"/>
      <c r="HYQ29" s="13"/>
      <c r="HYR29" s="13"/>
      <c r="HYS29" s="13"/>
      <c r="HYT29" s="13"/>
      <c r="HYU29" s="13"/>
      <c r="HYV29" s="13"/>
      <c r="HYW29" s="13"/>
      <c r="HYX29" s="13"/>
      <c r="HYY29" s="13"/>
      <c r="HYZ29" s="13"/>
      <c r="HZA29" s="13"/>
      <c r="HZB29" s="13"/>
      <c r="HZC29" s="13"/>
      <c r="HZD29" s="13"/>
      <c r="HZE29" s="13"/>
      <c r="HZF29" s="13"/>
      <c r="HZG29" s="13"/>
      <c r="HZH29" s="13"/>
      <c r="HZI29" s="13"/>
      <c r="HZJ29" s="13"/>
      <c r="HZK29" s="13"/>
      <c r="HZL29" s="13"/>
      <c r="HZM29" s="13"/>
      <c r="HZN29" s="13"/>
      <c r="HZO29" s="13"/>
      <c r="HZP29" s="13"/>
      <c r="HZQ29" s="13"/>
      <c r="HZR29" s="13"/>
      <c r="HZS29" s="13"/>
      <c r="HZT29" s="13"/>
      <c r="HZU29" s="13"/>
      <c r="HZV29" s="13"/>
      <c r="HZW29" s="13"/>
      <c r="HZX29" s="13"/>
      <c r="HZY29" s="13"/>
      <c r="HZZ29" s="13"/>
      <c r="IAA29" s="13"/>
      <c r="IAB29" s="13"/>
      <c r="IAC29" s="13"/>
      <c r="IAD29" s="13"/>
      <c r="IAE29" s="13"/>
      <c r="IAF29" s="13"/>
      <c r="IAG29" s="13"/>
      <c r="IAH29" s="13"/>
      <c r="IAI29" s="13"/>
      <c r="IAJ29" s="13"/>
      <c r="IAK29" s="13"/>
      <c r="IAL29" s="13"/>
      <c r="IAM29" s="13"/>
      <c r="IAN29" s="13"/>
      <c r="IAO29" s="13"/>
      <c r="IAP29" s="13"/>
      <c r="IAQ29" s="13"/>
      <c r="IAR29" s="13"/>
      <c r="IAS29" s="13"/>
      <c r="IAT29" s="13"/>
      <c r="IAU29" s="13"/>
      <c r="IAV29" s="13"/>
      <c r="IAW29" s="13"/>
      <c r="IAX29" s="13"/>
      <c r="IAY29" s="13"/>
      <c r="IAZ29" s="13"/>
      <c r="IBA29" s="13"/>
      <c r="IBB29" s="13"/>
      <c r="IBC29" s="13"/>
      <c r="IBD29" s="13"/>
      <c r="IBE29" s="13"/>
      <c r="IBF29" s="13"/>
      <c r="IBG29" s="13"/>
      <c r="IBH29" s="13"/>
      <c r="IBI29" s="13"/>
      <c r="IBJ29" s="13"/>
      <c r="IBK29" s="13"/>
      <c r="IBL29" s="13"/>
      <c r="IBM29" s="13"/>
      <c r="IBN29" s="13"/>
      <c r="IBO29" s="13"/>
      <c r="IBP29" s="13"/>
      <c r="IBQ29" s="13"/>
      <c r="IBR29" s="13"/>
      <c r="IBS29" s="13"/>
      <c r="IBT29" s="13"/>
      <c r="IBU29" s="13"/>
      <c r="IBV29" s="13"/>
      <c r="IBW29" s="13"/>
      <c r="IBX29" s="13"/>
      <c r="IBY29" s="13"/>
      <c r="IBZ29" s="13"/>
      <c r="ICA29" s="13"/>
      <c r="ICB29" s="13"/>
      <c r="ICC29" s="13"/>
      <c r="ICD29" s="13"/>
      <c r="ICE29" s="13"/>
      <c r="ICF29" s="13"/>
      <c r="ICG29" s="13"/>
      <c r="ICH29" s="13"/>
      <c r="ICI29" s="13"/>
      <c r="ICJ29" s="13"/>
      <c r="ICK29" s="13"/>
      <c r="ICL29" s="13"/>
      <c r="ICM29" s="13"/>
      <c r="ICN29" s="13"/>
      <c r="ICO29" s="13"/>
      <c r="ICP29" s="13"/>
      <c r="ICQ29" s="13"/>
      <c r="ICR29" s="13"/>
      <c r="ICS29" s="13"/>
      <c r="ICT29" s="13"/>
      <c r="ICU29" s="13"/>
      <c r="ICV29" s="13"/>
      <c r="ICW29" s="13"/>
      <c r="ICX29" s="13"/>
      <c r="ICY29" s="13"/>
      <c r="ICZ29" s="13"/>
      <c r="IDA29" s="13"/>
      <c r="IDB29" s="13"/>
      <c r="IDC29" s="13"/>
      <c r="IDD29" s="13"/>
      <c r="IDE29" s="13"/>
      <c r="IDF29" s="13"/>
      <c r="IDG29" s="13"/>
      <c r="IDH29" s="13"/>
      <c r="IDI29" s="13"/>
      <c r="IDJ29" s="13"/>
      <c r="IDK29" s="13"/>
      <c r="IDL29" s="13"/>
      <c r="IDM29" s="13"/>
      <c r="IDN29" s="13"/>
      <c r="IDO29" s="13"/>
      <c r="IDP29" s="13"/>
      <c r="IDQ29" s="13"/>
      <c r="IDR29" s="13"/>
      <c r="IDS29" s="13"/>
      <c r="IDT29" s="13"/>
      <c r="IDU29" s="13"/>
      <c r="IDV29" s="13"/>
      <c r="IDW29" s="13"/>
      <c r="IDX29" s="13"/>
      <c r="IDY29" s="13"/>
      <c r="IDZ29" s="13"/>
      <c r="IEA29" s="13"/>
      <c r="IEB29" s="13"/>
      <c r="IEC29" s="13"/>
      <c r="IED29" s="13"/>
      <c r="IEE29" s="13"/>
      <c r="IEF29" s="13"/>
      <c r="IEG29" s="13"/>
      <c r="IEH29" s="13"/>
      <c r="IEI29" s="13"/>
      <c r="IEJ29" s="13"/>
      <c r="IEK29" s="13"/>
      <c r="IEL29" s="13"/>
      <c r="IEM29" s="13"/>
      <c r="IEN29" s="13"/>
      <c r="IEO29" s="13"/>
      <c r="IEP29" s="13"/>
      <c r="IEQ29" s="13"/>
      <c r="IER29" s="13"/>
      <c r="IES29" s="13"/>
      <c r="IET29" s="13"/>
      <c r="IEU29" s="13"/>
      <c r="IEV29" s="13"/>
      <c r="IEW29" s="13"/>
      <c r="IEX29" s="13"/>
      <c r="IEY29" s="13"/>
      <c r="IEZ29" s="13"/>
      <c r="IFA29" s="13"/>
      <c r="IFB29" s="13"/>
      <c r="IFC29" s="13"/>
      <c r="IFD29" s="13"/>
      <c r="IFE29" s="13"/>
      <c r="IFF29" s="13"/>
      <c r="IFG29" s="13"/>
      <c r="IFH29" s="13"/>
      <c r="IFI29" s="13"/>
      <c r="IFJ29" s="13"/>
      <c r="IFK29" s="13"/>
      <c r="IFL29" s="13"/>
      <c r="IFM29" s="13"/>
      <c r="IFN29" s="13"/>
      <c r="IFO29" s="13"/>
      <c r="IFP29" s="13"/>
      <c r="IFQ29" s="13"/>
      <c r="IFR29" s="13"/>
      <c r="IFS29" s="13"/>
      <c r="IFT29" s="13"/>
      <c r="IFU29" s="13"/>
      <c r="IFV29" s="13"/>
      <c r="IFW29" s="13"/>
      <c r="IFX29" s="13"/>
      <c r="IFY29" s="13"/>
      <c r="IFZ29" s="13"/>
      <c r="IGA29" s="13"/>
      <c r="IGB29" s="13"/>
      <c r="IGC29" s="13"/>
      <c r="IGD29" s="13"/>
      <c r="IGE29" s="13"/>
      <c r="IGF29" s="13"/>
      <c r="IGG29" s="13"/>
      <c r="IGH29" s="13"/>
      <c r="IGI29" s="13"/>
      <c r="IGJ29" s="13"/>
      <c r="IGK29" s="13"/>
      <c r="IGL29" s="13"/>
      <c r="IGM29" s="13"/>
      <c r="IGN29" s="13"/>
      <c r="IGO29" s="13"/>
      <c r="IGP29" s="13"/>
      <c r="IGQ29" s="13"/>
      <c r="IGR29" s="13"/>
      <c r="IGS29" s="13"/>
      <c r="IGT29" s="13"/>
      <c r="IGU29" s="13"/>
      <c r="IGV29" s="13"/>
      <c r="IGW29" s="13"/>
      <c r="IGX29" s="13"/>
      <c r="IGY29" s="13"/>
      <c r="IGZ29" s="13"/>
      <c r="IHA29" s="13"/>
      <c r="IHB29" s="13"/>
      <c r="IHC29" s="13"/>
      <c r="IHD29" s="13"/>
      <c r="IHE29" s="13"/>
      <c r="IHF29" s="13"/>
      <c r="IHG29" s="13"/>
      <c r="IHH29" s="13"/>
      <c r="IHI29" s="13"/>
      <c r="IHJ29" s="13"/>
      <c r="IHK29" s="13"/>
      <c r="IHL29" s="13"/>
      <c r="IHM29" s="13"/>
      <c r="IHN29" s="13"/>
      <c r="IHO29" s="13"/>
      <c r="IHP29" s="13"/>
      <c r="IHQ29" s="13"/>
      <c r="IHR29" s="13"/>
      <c r="IHS29" s="13"/>
      <c r="IHT29" s="13"/>
      <c r="IHU29" s="13"/>
      <c r="IHV29" s="13"/>
      <c r="IHW29" s="13"/>
      <c r="IHX29" s="13"/>
      <c r="IHY29" s="13"/>
      <c r="IHZ29" s="13"/>
      <c r="IIA29" s="13"/>
      <c r="IIB29" s="13"/>
      <c r="IIC29" s="13"/>
      <c r="IID29" s="13"/>
      <c r="IIE29" s="13"/>
      <c r="IIF29" s="13"/>
      <c r="IIG29" s="13"/>
      <c r="IIH29" s="13"/>
      <c r="III29" s="13"/>
      <c r="IIJ29" s="13"/>
      <c r="IIK29" s="13"/>
      <c r="IIL29" s="13"/>
      <c r="IIM29" s="13"/>
      <c r="IIN29" s="13"/>
      <c r="IIO29" s="13"/>
      <c r="IIP29" s="13"/>
      <c r="IIQ29" s="13"/>
      <c r="IIR29" s="13"/>
      <c r="IIS29" s="13"/>
      <c r="IIT29" s="13"/>
      <c r="IIU29" s="13"/>
      <c r="IIV29" s="13"/>
      <c r="IIW29" s="13"/>
      <c r="IIX29" s="13"/>
      <c r="IIY29" s="13"/>
      <c r="IIZ29" s="13"/>
      <c r="IJA29" s="13"/>
      <c r="IJB29" s="13"/>
      <c r="IJC29" s="13"/>
      <c r="IJD29" s="13"/>
      <c r="IJE29" s="13"/>
      <c r="IJF29" s="13"/>
      <c r="IJG29" s="13"/>
      <c r="IJH29" s="13"/>
      <c r="IJI29" s="13"/>
      <c r="IJJ29" s="13"/>
      <c r="IJK29" s="13"/>
      <c r="IJL29" s="13"/>
      <c r="IJM29" s="13"/>
      <c r="IJN29" s="13"/>
      <c r="IJO29" s="13"/>
      <c r="IJP29" s="13"/>
      <c r="IJQ29" s="13"/>
      <c r="IJR29" s="13"/>
      <c r="IJS29" s="13"/>
      <c r="IJT29" s="13"/>
      <c r="IJU29" s="13"/>
      <c r="IJV29" s="13"/>
      <c r="IJW29" s="13"/>
      <c r="IJX29" s="13"/>
      <c r="IJY29" s="13"/>
      <c r="IJZ29" s="13"/>
      <c r="IKA29" s="13"/>
      <c r="IKB29" s="13"/>
      <c r="IKC29" s="13"/>
      <c r="IKD29" s="13"/>
      <c r="IKE29" s="13"/>
      <c r="IKF29" s="13"/>
      <c r="IKG29" s="13"/>
      <c r="IKH29" s="13"/>
      <c r="IKI29" s="13"/>
      <c r="IKJ29" s="13"/>
      <c r="IKK29" s="13"/>
      <c r="IKL29" s="13"/>
      <c r="IKM29" s="13"/>
      <c r="IKN29" s="13"/>
      <c r="IKO29" s="13"/>
      <c r="IKP29" s="13"/>
      <c r="IKQ29" s="13"/>
      <c r="IKR29" s="13"/>
      <c r="IKS29" s="13"/>
      <c r="IKT29" s="13"/>
      <c r="IKU29" s="13"/>
      <c r="IKV29" s="13"/>
      <c r="IKW29" s="13"/>
      <c r="IKX29" s="13"/>
      <c r="IKY29" s="13"/>
      <c r="IKZ29" s="13"/>
      <c r="ILA29" s="13"/>
      <c r="ILB29" s="13"/>
      <c r="ILC29" s="13"/>
      <c r="ILD29" s="13"/>
      <c r="ILE29" s="13"/>
      <c r="ILF29" s="13"/>
      <c r="ILG29" s="13"/>
      <c r="ILH29" s="13"/>
      <c r="ILI29" s="13"/>
      <c r="ILJ29" s="13"/>
      <c r="ILK29" s="13"/>
      <c r="ILL29" s="13"/>
      <c r="ILM29" s="13"/>
      <c r="ILN29" s="13"/>
      <c r="ILO29" s="13"/>
      <c r="ILP29" s="13"/>
      <c r="ILQ29" s="13"/>
      <c r="ILR29" s="13"/>
      <c r="ILS29" s="13"/>
      <c r="ILT29" s="13"/>
      <c r="ILU29" s="13"/>
      <c r="ILV29" s="13"/>
      <c r="ILW29" s="13"/>
      <c r="ILX29" s="13"/>
      <c r="ILY29" s="13"/>
      <c r="ILZ29" s="13"/>
      <c r="IMA29" s="13"/>
      <c r="IMB29" s="13"/>
      <c r="IMC29" s="13"/>
      <c r="IMD29" s="13"/>
      <c r="IME29" s="13"/>
      <c r="IMF29" s="13"/>
      <c r="IMG29" s="13"/>
      <c r="IMH29" s="13"/>
      <c r="IMI29" s="13"/>
      <c r="IMJ29" s="13"/>
      <c r="IMK29" s="13"/>
      <c r="IML29" s="13"/>
      <c r="IMM29" s="13"/>
      <c r="IMN29" s="13"/>
      <c r="IMO29" s="13"/>
      <c r="IMP29" s="13"/>
      <c r="IMQ29" s="13"/>
      <c r="IMR29" s="13"/>
      <c r="IMS29" s="13"/>
      <c r="IMT29" s="13"/>
      <c r="IMU29" s="13"/>
      <c r="IMV29" s="13"/>
      <c r="IMW29" s="13"/>
      <c r="IMX29" s="13"/>
      <c r="IMY29" s="13"/>
      <c r="IMZ29" s="13"/>
      <c r="INA29" s="13"/>
      <c r="INB29" s="13"/>
      <c r="INC29" s="13"/>
      <c r="IND29" s="13"/>
      <c r="INE29" s="13"/>
      <c r="INF29" s="13"/>
      <c r="ING29" s="13"/>
      <c r="INH29" s="13"/>
      <c r="INI29" s="13"/>
      <c r="INJ29" s="13"/>
      <c r="INK29" s="13"/>
      <c r="INL29" s="13"/>
      <c r="INM29" s="13"/>
      <c r="INN29" s="13"/>
      <c r="INO29" s="13"/>
      <c r="INP29" s="13"/>
      <c r="INQ29" s="13"/>
      <c r="INR29" s="13"/>
      <c r="INS29" s="13"/>
      <c r="INT29" s="13"/>
      <c r="INU29" s="13"/>
      <c r="INV29" s="13"/>
      <c r="INW29" s="13"/>
      <c r="INX29" s="13"/>
      <c r="INY29" s="13"/>
      <c r="INZ29" s="13"/>
      <c r="IOA29" s="13"/>
      <c r="IOB29" s="13"/>
      <c r="IOC29" s="13"/>
      <c r="IOD29" s="13"/>
      <c r="IOE29" s="13"/>
      <c r="IOF29" s="13"/>
      <c r="IOG29" s="13"/>
      <c r="IOH29" s="13"/>
      <c r="IOI29" s="13"/>
      <c r="IOJ29" s="13"/>
      <c r="IOK29" s="13"/>
      <c r="IOL29" s="13"/>
      <c r="IOM29" s="13"/>
      <c r="ION29" s="13"/>
      <c r="IOO29" s="13"/>
      <c r="IOP29" s="13"/>
      <c r="IOQ29" s="13"/>
      <c r="IOR29" s="13"/>
      <c r="IOS29" s="13"/>
      <c r="IOT29" s="13"/>
      <c r="IOU29" s="13"/>
      <c r="IOV29" s="13"/>
      <c r="IOW29" s="13"/>
      <c r="IOX29" s="13"/>
      <c r="IOY29" s="13"/>
      <c r="IOZ29" s="13"/>
      <c r="IPA29" s="13"/>
      <c r="IPB29" s="13"/>
      <c r="IPC29" s="13"/>
      <c r="IPD29" s="13"/>
      <c r="IPE29" s="13"/>
      <c r="IPF29" s="13"/>
      <c r="IPG29" s="13"/>
      <c r="IPH29" s="13"/>
      <c r="IPI29" s="13"/>
      <c r="IPJ29" s="13"/>
      <c r="IPK29" s="13"/>
      <c r="IPL29" s="13"/>
      <c r="IPM29" s="13"/>
      <c r="IPN29" s="13"/>
      <c r="IPO29" s="13"/>
      <c r="IPP29" s="13"/>
      <c r="IPQ29" s="13"/>
      <c r="IPR29" s="13"/>
      <c r="IPS29" s="13"/>
      <c r="IPT29" s="13"/>
      <c r="IPU29" s="13"/>
      <c r="IPV29" s="13"/>
      <c r="IPW29" s="13"/>
      <c r="IPX29" s="13"/>
      <c r="IPY29" s="13"/>
      <c r="IPZ29" s="13"/>
      <c r="IQA29" s="13"/>
      <c r="IQB29" s="13"/>
      <c r="IQC29" s="13"/>
      <c r="IQD29" s="13"/>
      <c r="IQE29" s="13"/>
      <c r="IQF29" s="13"/>
      <c r="IQG29" s="13"/>
      <c r="IQH29" s="13"/>
      <c r="IQI29" s="13"/>
      <c r="IQJ29" s="13"/>
      <c r="IQK29" s="13"/>
      <c r="IQL29" s="13"/>
      <c r="IQM29" s="13"/>
      <c r="IQN29" s="13"/>
      <c r="IQO29" s="13"/>
      <c r="IQP29" s="13"/>
      <c r="IQQ29" s="13"/>
      <c r="IQR29" s="13"/>
      <c r="IQS29" s="13"/>
      <c r="IQT29" s="13"/>
      <c r="IQU29" s="13"/>
      <c r="IQV29" s="13"/>
      <c r="IQW29" s="13"/>
      <c r="IQX29" s="13"/>
      <c r="IQY29" s="13"/>
      <c r="IQZ29" s="13"/>
      <c r="IRA29" s="13"/>
      <c r="IRB29" s="13"/>
      <c r="IRC29" s="13"/>
      <c r="IRD29" s="13"/>
      <c r="IRE29" s="13"/>
      <c r="IRF29" s="13"/>
      <c r="IRG29" s="13"/>
      <c r="IRH29" s="13"/>
      <c r="IRI29" s="13"/>
      <c r="IRJ29" s="13"/>
      <c r="IRK29" s="13"/>
      <c r="IRL29" s="13"/>
      <c r="IRM29" s="13"/>
      <c r="IRN29" s="13"/>
      <c r="IRO29" s="13"/>
      <c r="IRP29" s="13"/>
      <c r="IRQ29" s="13"/>
      <c r="IRR29" s="13"/>
      <c r="IRS29" s="13"/>
      <c r="IRT29" s="13"/>
      <c r="IRU29" s="13"/>
      <c r="IRV29" s="13"/>
      <c r="IRW29" s="13"/>
      <c r="IRX29" s="13"/>
      <c r="IRY29" s="13"/>
      <c r="IRZ29" s="13"/>
      <c r="ISA29" s="13"/>
      <c r="ISB29" s="13"/>
      <c r="ISC29" s="13"/>
      <c r="ISD29" s="13"/>
      <c r="ISE29" s="13"/>
      <c r="ISF29" s="13"/>
      <c r="ISG29" s="13"/>
      <c r="ISH29" s="13"/>
      <c r="ISI29" s="13"/>
      <c r="ISJ29" s="13"/>
      <c r="ISK29" s="13"/>
      <c r="ISL29" s="13"/>
      <c r="ISM29" s="13"/>
      <c r="ISN29" s="13"/>
      <c r="ISO29" s="13"/>
      <c r="ISP29" s="13"/>
      <c r="ISQ29" s="13"/>
      <c r="ISR29" s="13"/>
      <c r="ISS29" s="13"/>
      <c r="IST29" s="13"/>
      <c r="ISU29" s="13"/>
      <c r="ISV29" s="13"/>
      <c r="ISW29" s="13"/>
      <c r="ISX29" s="13"/>
      <c r="ISY29" s="13"/>
      <c r="ISZ29" s="13"/>
      <c r="ITA29" s="13"/>
      <c r="ITB29" s="13"/>
      <c r="ITC29" s="13"/>
      <c r="ITD29" s="13"/>
      <c r="ITE29" s="13"/>
      <c r="ITF29" s="13"/>
      <c r="ITG29" s="13"/>
      <c r="ITH29" s="13"/>
      <c r="ITI29" s="13"/>
      <c r="ITJ29" s="13"/>
      <c r="ITK29" s="13"/>
      <c r="ITL29" s="13"/>
      <c r="ITM29" s="13"/>
      <c r="ITN29" s="13"/>
      <c r="ITO29" s="13"/>
      <c r="ITP29" s="13"/>
      <c r="ITQ29" s="13"/>
      <c r="ITR29" s="13"/>
      <c r="ITS29" s="13"/>
      <c r="ITT29" s="13"/>
      <c r="ITU29" s="13"/>
      <c r="ITV29" s="13"/>
      <c r="ITW29" s="13"/>
      <c r="ITX29" s="13"/>
      <c r="ITY29" s="13"/>
      <c r="ITZ29" s="13"/>
      <c r="IUA29" s="13"/>
      <c r="IUB29" s="13"/>
      <c r="IUC29" s="13"/>
      <c r="IUD29" s="13"/>
      <c r="IUE29" s="13"/>
      <c r="IUF29" s="13"/>
      <c r="IUG29" s="13"/>
      <c r="IUH29" s="13"/>
      <c r="IUI29" s="13"/>
      <c r="IUJ29" s="13"/>
      <c r="IUK29" s="13"/>
      <c r="IUL29" s="13"/>
      <c r="IUM29" s="13"/>
      <c r="IUN29" s="13"/>
      <c r="IUO29" s="13"/>
      <c r="IUP29" s="13"/>
      <c r="IUQ29" s="13"/>
      <c r="IUR29" s="13"/>
      <c r="IUS29" s="13"/>
      <c r="IUT29" s="13"/>
      <c r="IUU29" s="13"/>
      <c r="IUV29" s="13"/>
      <c r="IUW29" s="13"/>
      <c r="IUX29" s="13"/>
      <c r="IUY29" s="13"/>
      <c r="IUZ29" s="13"/>
      <c r="IVA29" s="13"/>
      <c r="IVB29" s="13"/>
      <c r="IVC29" s="13"/>
      <c r="IVD29" s="13"/>
      <c r="IVE29" s="13"/>
      <c r="IVF29" s="13"/>
      <c r="IVG29" s="13"/>
      <c r="IVH29" s="13"/>
      <c r="IVI29" s="13"/>
      <c r="IVJ29" s="13"/>
      <c r="IVK29" s="13"/>
      <c r="IVL29" s="13"/>
      <c r="IVM29" s="13"/>
      <c r="IVN29" s="13"/>
      <c r="IVO29" s="13"/>
      <c r="IVP29" s="13"/>
      <c r="IVQ29" s="13"/>
      <c r="IVR29" s="13"/>
      <c r="IVS29" s="13"/>
      <c r="IVT29" s="13"/>
      <c r="IVU29" s="13"/>
      <c r="IVV29" s="13"/>
      <c r="IVW29" s="13"/>
      <c r="IVX29" s="13"/>
      <c r="IVY29" s="13"/>
      <c r="IVZ29" s="13"/>
      <c r="IWA29" s="13"/>
      <c r="IWB29" s="13"/>
      <c r="IWC29" s="13"/>
      <c r="IWD29" s="13"/>
      <c r="IWE29" s="13"/>
      <c r="IWF29" s="13"/>
      <c r="IWG29" s="13"/>
      <c r="IWH29" s="13"/>
      <c r="IWI29" s="13"/>
      <c r="IWJ29" s="13"/>
      <c r="IWK29" s="13"/>
      <c r="IWL29" s="13"/>
      <c r="IWM29" s="13"/>
      <c r="IWN29" s="13"/>
      <c r="IWO29" s="13"/>
      <c r="IWP29" s="13"/>
      <c r="IWQ29" s="13"/>
      <c r="IWR29" s="13"/>
      <c r="IWS29" s="13"/>
      <c r="IWT29" s="13"/>
      <c r="IWU29" s="13"/>
      <c r="IWV29" s="13"/>
      <c r="IWW29" s="13"/>
      <c r="IWX29" s="13"/>
      <c r="IWY29" s="13"/>
      <c r="IWZ29" s="13"/>
      <c r="IXA29" s="13"/>
      <c r="IXB29" s="13"/>
      <c r="IXC29" s="13"/>
      <c r="IXD29" s="13"/>
      <c r="IXE29" s="13"/>
      <c r="IXF29" s="13"/>
      <c r="IXG29" s="13"/>
      <c r="IXH29" s="13"/>
      <c r="IXI29" s="13"/>
      <c r="IXJ29" s="13"/>
      <c r="IXK29" s="13"/>
      <c r="IXL29" s="13"/>
      <c r="IXM29" s="13"/>
      <c r="IXN29" s="13"/>
      <c r="IXO29" s="13"/>
      <c r="IXP29" s="13"/>
      <c r="IXQ29" s="13"/>
      <c r="IXR29" s="13"/>
      <c r="IXS29" s="13"/>
      <c r="IXT29" s="13"/>
      <c r="IXU29" s="13"/>
      <c r="IXV29" s="13"/>
      <c r="IXW29" s="13"/>
      <c r="IXX29" s="13"/>
      <c r="IXY29" s="13"/>
      <c r="IXZ29" s="13"/>
      <c r="IYA29" s="13"/>
      <c r="IYB29" s="13"/>
      <c r="IYC29" s="13"/>
      <c r="IYD29" s="13"/>
      <c r="IYE29" s="13"/>
      <c r="IYF29" s="13"/>
      <c r="IYG29" s="13"/>
      <c r="IYH29" s="13"/>
      <c r="IYI29" s="13"/>
      <c r="IYJ29" s="13"/>
      <c r="IYK29" s="13"/>
      <c r="IYL29" s="13"/>
      <c r="IYM29" s="13"/>
      <c r="IYN29" s="13"/>
      <c r="IYO29" s="13"/>
      <c r="IYP29" s="13"/>
      <c r="IYQ29" s="13"/>
      <c r="IYR29" s="13"/>
      <c r="IYS29" s="13"/>
      <c r="IYT29" s="13"/>
      <c r="IYU29" s="13"/>
      <c r="IYV29" s="13"/>
      <c r="IYW29" s="13"/>
      <c r="IYX29" s="13"/>
      <c r="IYY29" s="13"/>
      <c r="IYZ29" s="13"/>
      <c r="IZA29" s="13"/>
      <c r="IZB29" s="13"/>
      <c r="IZC29" s="13"/>
      <c r="IZD29" s="13"/>
      <c r="IZE29" s="13"/>
      <c r="IZF29" s="13"/>
      <c r="IZG29" s="13"/>
      <c r="IZH29" s="13"/>
      <c r="IZI29" s="13"/>
      <c r="IZJ29" s="13"/>
      <c r="IZK29" s="13"/>
      <c r="IZL29" s="13"/>
      <c r="IZM29" s="13"/>
      <c r="IZN29" s="13"/>
      <c r="IZO29" s="13"/>
      <c r="IZP29" s="13"/>
      <c r="IZQ29" s="13"/>
      <c r="IZR29" s="13"/>
      <c r="IZS29" s="13"/>
      <c r="IZT29" s="13"/>
      <c r="IZU29" s="13"/>
      <c r="IZV29" s="13"/>
      <c r="IZW29" s="13"/>
      <c r="IZX29" s="13"/>
      <c r="IZY29" s="13"/>
      <c r="IZZ29" s="13"/>
      <c r="JAA29" s="13"/>
      <c r="JAB29" s="13"/>
      <c r="JAC29" s="13"/>
      <c r="JAD29" s="13"/>
      <c r="JAE29" s="13"/>
      <c r="JAF29" s="13"/>
      <c r="JAG29" s="13"/>
      <c r="JAH29" s="13"/>
      <c r="JAI29" s="13"/>
      <c r="JAJ29" s="13"/>
      <c r="JAK29" s="13"/>
      <c r="JAL29" s="13"/>
      <c r="JAM29" s="13"/>
      <c r="JAN29" s="13"/>
      <c r="JAO29" s="13"/>
      <c r="JAP29" s="13"/>
      <c r="JAQ29" s="13"/>
      <c r="JAR29" s="13"/>
      <c r="JAS29" s="13"/>
      <c r="JAT29" s="13"/>
      <c r="JAU29" s="13"/>
      <c r="JAV29" s="13"/>
      <c r="JAW29" s="13"/>
      <c r="JAX29" s="13"/>
      <c r="JAY29" s="13"/>
      <c r="JAZ29" s="13"/>
      <c r="JBA29" s="13"/>
      <c r="JBB29" s="13"/>
      <c r="JBC29" s="13"/>
      <c r="JBD29" s="13"/>
      <c r="JBE29" s="13"/>
      <c r="JBF29" s="13"/>
      <c r="JBG29" s="13"/>
      <c r="JBH29" s="13"/>
      <c r="JBI29" s="13"/>
      <c r="JBJ29" s="13"/>
      <c r="JBK29" s="13"/>
      <c r="JBL29" s="13"/>
      <c r="JBM29" s="13"/>
      <c r="JBN29" s="13"/>
      <c r="JBO29" s="13"/>
      <c r="JBP29" s="13"/>
      <c r="JBQ29" s="13"/>
      <c r="JBR29" s="13"/>
      <c r="JBS29" s="13"/>
      <c r="JBT29" s="13"/>
      <c r="JBU29" s="13"/>
      <c r="JBV29" s="13"/>
      <c r="JBW29" s="13"/>
      <c r="JBX29" s="13"/>
      <c r="JBY29" s="13"/>
      <c r="JBZ29" s="13"/>
      <c r="JCA29" s="13"/>
      <c r="JCB29" s="13"/>
      <c r="JCC29" s="13"/>
      <c r="JCD29" s="13"/>
      <c r="JCE29" s="13"/>
      <c r="JCF29" s="13"/>
      <c r="JCG29" s="13"/>
      <c r="JCH29" s="13"/>
      <c r="JCI29" s="13"/>
      <c r="JCJ29" s="13"/>
      <c r="JCK29" s="13"/>
      <c r="JCL29" s="13"/>
      <c r="JCM29" s="13"/>
      <c r="JCN29" s="13"/>
      <c r="JCO29" s="13"/>
      <c r="JCP29" s="13"/>
      <c r="JCQ29" s="13"/>
      <c r="JCR29" s="13"/>
      <c r="JCS29" s="13"/>
      <c r="JCT29" s="13"/>
      <c r="JCU29" s="13"/>
      <c r="JCV29" s="13"/>
      <c r="JCW29" s="13"/>
      <c r="JCX29" s="13"/>
      <c r="JCY29" s="13"/>
      <c r="JCZ29" s="13"/>
      <c r="JDA29" s="13"/>
      <c r="JDB29" s="13"/>
      <c r="JDC29" s="13"/>
      <c r="JDD29" s="13"/>
      <c r="JDE29" s="13"/>
      <c r="JDF29" s="13"/>
      <c r="JDG29" s="13"/>
      <c r="JDH29" s="13"/>
      <c r="JDI29" s="13"/>
      <c r="JDJ29" s="13"/>
      <c r="JDK29" s="13"/>
      <c r="JDL29" s="13"/>
      <c r="JDM29" s="13"/>
      <c r="JDN29" s="13"/>
      <c r="JDO29" s="13"/>
      <c r="JDP29" s="13"/>
      <c r="JDQ29" s="13"/>
      <c r="JDR29" s="13"/>
      <c r="JDS29" s="13"/>
      <c r="JDT29" s="13"/>
      <c r="JDU29" s="13"/>
      <c r="JDV29" s="13"/>
      <c r="JDW29" s="13"/>
      <c r="JDX29" s="13"/>
      <c r="JDY29" s="13"/>
      <c r="JDZ29" s="13"/>
      <c r="JEA29" s="13"/>
      <c r="JEB29" s="13"/>
      <c r="JEC29" s="13"/>
      <c r="JED29" s="13"/>
      <c r="JEE29" s="13"/>
      <c r="JEF29" s="13"/>
      <c r="JEG29" s="13"/>
      <c r="JEH29" s="13"/>
      <c r="JEI29" s="13"/>
      <c r="JEJ29" s="13"/>
      <c r="JEK29" s="13"/>
      <c r="JEL29" s="13"/>
      <c r="JEM29" s="13"/>
      <c r="JEN29" s="13"/>
      <c r="JEO29" s="13"/>
      <c r="JEP29" s="13"/>
      <c r="JEQ29" s="13"/>
      <c r="JER29" s="13"/>
      <c r="JES29" s="13"/>
      <c r="JET29" s="13"/>
      <c r="JEU29" s="13"/>
      <c r="JEV29" s="13"/>
      <c r="JEW29" s="13"/>
      <c r="JEX29" s="13"/>
      <c r="JEY29" s="13"/>
      <c r="JEZ29" s="13"/>
      <c r="JFA29" s="13"/>
      <c r="JFB29" s="13"/>
      <c r="JFC29" s="13"/>
      <c r="JFD29" s="13"/>
      <c r="JFE29" s="13"/>
      <c r="JFF29" s="13"/>
      <c r="JFG29" s="13"/>
      <c r="JFH29" s="13"/>
      <c r="JFI29" s="13"/>
      <c r="JFJ29" s="13"/>
      <c r="JFK29" s="13"/>
      <c r="JFL29" s="13"/>
      <c r="JFM29" s="13"/>
      <c r="JFN29" s="13"/>
      <c r="JFO29" s="13"/>
      <c r="JFP29" s="13"/>
      <c r="JFQ29" s="13"/>
      <c r="JFR29" s="13"/>
      <c r="JFS29" s="13"/>
      <c r="JFT29" s="13"/>
      <c r="JFU29" s="13"/>
      <c r="JFV29" s="13"/>
      <c r="JFW29" s="13"/>
      <c r="JFX29" s="13"/>
      <c r="JFY29" s="13"/>
      <c r="JFZ29" s="13"/>
      <c r="JGA29" s="13"/>
      <c r="JGB29" s="13"/>
      <c r="JGC29" s="13"/>
      <c r="JGD29" s="13"/>
      <c r="JGE29" s="13"/>
      <c r="JGF29" s="13"/>
      <c r="JGG29" s="13"/>
      <c r="JGH29" s="13"/>
      <c r="JGI29" s="13"/>
      <c r="JGJ29" s="13"/>
      <c r="JGK29" s="13"/>
      <c r="JGL29" s="13"/>
      <c r="JGM29" s="13"/>
      <c r="JGN29" s="13"/>
      <c r="JGO29" s="13"/>
      <c r="JGP29" s="13"/>
      <c r="JGQ29" s="13"/>
      <c r="JGR29" s="13"/>
      <c r="JGS29" s="13"/>
      <c r="JGT29" s="13"/>
      <c r="JGU29" s="13"/>
      <c r="JGV29" s="13"/>
      <c r="JGW29" s="13"/>
      <c r="JGX29" s="13"/>
      <c r="JGY29" s="13"/>
      <c r="JGZ29" s="13"/>
      <c r="JHA29" s="13"/>
      <c r="JHB29" s="13"/>
      <c r="JHC29" s="13"/>
      <c r="JHD29" s="13"/>
      <c r="JHE29" s="13"/>
      <c r="JHF29" s="13"/>
      <c r="JHG29" s="13"/>
      <c r="JHH29" s="13"/>
      <c r="JHI29" s="13"/>
      <c r="JHJ29" s="13"/>
      <c r="JHK29" s="13"/>
      <c r="JHL29" s="13"/>
      <c r="JHM29" s="13"/>
      <c r="JHN29" s="13"/>
      <c r="JHO29" s="13"/>
      <c r="JHP29" s="13"/>
      <c r="JHQ29" s="13"/>
      <c r="JHR29" s="13"/>
      <c r="JHS29" s="13"/>
      <c r="JHT29" s="13"/>
      <c r="JHU29" s="13"/>
      <c r="JHV29" s="13"/>
      <c r="JHW29" s="13"/>
      <c r="JHX29" s="13"/>
      <c r="JHY29" s="13"/>
      <c r="JHZ29" s="13"/>
      <c r="JIA29" s="13"/>
      <c r="JIB29" s="13"/>
      <c r="JIC29" s="13"/>
      <c r="JID29" s="13"/>
      <c r="JIE29" s="13"/>
      <c r="JIF29" s="13"/>
      <c r="JIG29" s="13"/>
      <c r="JIH29" s="13"/>
      <c r="JII29" s="13"/>
      <c r="JIJ29" s="13"/>
      <c r="JIK29" s="13"/>
      <c r="JIL29" s="13"/>
      <c r="JIM29" s="13"/>
      <c r="JIN29" s="13"/>
      <c r="JIO29" s="13"/>
      <c r="JIP29" s="13"/>
      <c r="JIQ29" s="13"/>
      <c r="JIR29" s="13"/>
      <c r="JIS29" s="13"/>
      <c r="JIT29" s="13"/>
      <c r="JIU29" s="13"/>
      <c r="JIV29" s="13"/>
      <c r="JIW29" s="13"/>
      <c r="JIX29" s="13"/>
      <c r="JIY29" s="13"/>
      <c r="JIZ29" s="13"/>
      <c r="JJA29" s="13"/>
      <c r="JJB29" s="13"/>
      <c r="JJC29" s="13"/>
      <c r="JJD29" s="13"/>
      <c r="JJE29" s="13"/>
      <c r="JJF29" s="13"/>
      <c r="JJG29" s="13"/>
      <c r="JJH29" s="13"/>
      <c r="JJI29" s="13"/>
      <c r="JJJ29" s="13"/>
      <c r="JJK29" s="13"/>
      <c r="JJL29" s="13"/>
      <c r="JJM29" s="13"/>
      <c r="JJN29" s="13"/>
      <c r="JJO29" s="13"/>
      <c r="JJP29" s="13"/>
      <c r="JJQ29" s="13"/>
      <c r="JJR29" s="13"/>
      <c r="JJS29" s="13"/>
      <c r="JJT29" s="13"/>
      <c r="JJU29" s="13"/>
      <c r="JJV29" s="13"/>
      <c r="JJW29" s="13"/>
      <c r="JJX29" s="13"/>
      <c r="JJY29" s="13"/>
      <c r="JJZ29" s="13"/>
      <c r="JKA29" s="13"/>
      <c r="JKB29" s="13"/>
      <c r="JKC29" s="13"/>
      <c r="JKD29" s="13"/>
      <c r="JKE29" s="13"/>
      <c r="JKF29" s="13"/>
      <c r="JKG29" s="13"/>
      <c r="JKH29" s="13"/>
      <c r="JKI29" s="13"/>
      <c r="JKJ29" s="13"/>
      <c r="JKK29" s="13"/>
      <c r="JKL29" s="13"/>
      <c r="JKM29" s="13"/>
      <c r="JKN29" s="13"/>
      <c r="JKO29" s="13"/>
      <c r="JKP29" s="13"/>
      <c r="JKQ29" s="13"/>
      <c r="JKR29" s="13"/>
      <c r="JKS29" s="13"/>
      <c r="JKT29" s="13"/>
      <c r="JKU29" s="13"/>
      <c r="JKV29" s="13"/>
      <c r="JKW29" s="13"/>
      <c r="JKX29" s="13"/>
      <c r="JKY29" s="13"/>
      <c r="JKZ29" s="13"/>
      <c r="JLA29" s="13"/>
      <c r="JLB29" s="13"/>
      <c r="JLC29" s="13"/>
      <c r="JLD29" s="13"/>
      <c r="JLE29" s="13"/>
      <c r="JLF29" s="13"/>
      <c r="JLG29" s="13"/>
      <c r="JLH29" s="13"/>
      <c r="JLI29" s="13"/>
      <c r="JLJ29" s="13"/>
      <c r="JLK29" s="13"/>
      <c r="JLL29" s="13"/>
      <c r="JLM29" s="13"/>
      <c r="JLN29" s="13"/>
      <c r="JLO29" s="13"/>
      <c r="JLP29" s="13"/>
      <c r="JLQ29" s="13"/>
      <c r="JLR29" s="13"/>
      <c r="JLS29" s="13"/>
      <c r="JLT29" s="13"/>
      <c r="JLU29" s="13"/>
      <c r="JLV29" s="13"/>
      <c r="JLW29" s="13"/>
      <c r="JLX29" s="13"/>
      <c r="JLY29" s="13"/>
      <c r="JLZ29" s="13"/>
      <c r="JMA29" s="13"/>
      <c r="JMB29" s="13"/>
      <c r="JMC29" s="13"/>
      <c r="JMD29" s="13"/>
      <c r="JME29" s="13"/>
      <c r="JMF29" s="13"/>
      <c r="JMG29" s="13"/>
      <c r="JMH29" s="13"/>
      <c r="JMI29" s="13"/>
      <c r="JMJ29" s="13"/>
      <c r="JMK29" s="13"/>
      <c r="JML29" s="13"/>
      <c r="JMM29" s="13"/>
      <c r="JMN29" s="13"/>
      <c r="JMO29" s="13"/>
      <c r="JMP29" s="13"/>
      <c r="JMQ29" s="13"/>
      <c r="JMR29" s="13"/>
      <c r="JMS29" s="13"/>
      <c r="JMT29" s="13"/>
      <c r="JMU29" s="13"/>
      <c r="JMV29" s="13"/>
      <c r="JMW29" s="13"/>
      <c r="JMX29" s="13"/>
      <c r="JMY29" s="13"/>
      <c r="JMZ29" s="13"/>
      <c r="JNA29" s="13"/>
      <c r="JNB29" s="13"/>
      <c r="JNC29" s="13"/>
      <c r="JND29" s="13"/>
      <c r="JNE29" s="13"/>
      <c r="JNF29" s="13"/>
      <c r="JNG29" s="13"/>
      <c r="JNH29" s="13"/>
      <c r="JNI29" s="13"/>
      <c r="JNJ29" s="13"/>
      <c r="JNK29" s="13"/>
      <c r="JNL29" s="13"/>
      <c r="JNM29" s="13"/>
      <c r="JNN29" s="13"/>
      <c r="JNO29" s="13"/>
      <c r="JNP29" s="13"/>
      <c r="JNQ29" s="13"/>
      <c r="JNR29" s="13"/>
      <c r="JNS29" s="13"/>
      <c r="JNT29" s="13"/>
      <c r="JNU29" s="13"/>
      <c r="JNV29" s="13"/>
      <c r="JNW29" s="13"/>
      <c r="JNX29" s="13"/>
      <c r="JNY29" s="13"/>
      <c r="JNZ29" s="13"/>
      <c r="JOA29" s="13"/>
      <c r="JOB29" s="13"/>
      <c r="JOC29" s="13"/>
      <c r="JOD29" s="13"/>
      <c r="JOE29" s="13"/>
      <c r="JOF29" s="13"/>
      <c r="JOG29" s="13"/>
      <c r="JOH29" s="13"/>
      <c r="JOI29" s="13"/>
      <c r="JOJ29" s="13"/>
      <c r="JOK29" s="13"/>
      <c r="JOL29" s="13"/>
      <c r="JOM29" s="13"/>
      <c r="JON29" s="13"/>
      <c r="JOO29" s="13"/>
      <c r="JOP29" s="13"/>
      <c r="JOQ29" s="13"/>
      <c r="JOR29" s="13"/>
      <c r="JOS29" s="13"/>
      <c r="JOT29" s="13"/>
      <c r="JOU29" s="13"/>
      <c r="JOV29" s="13"/>
      <c r="JOW29" s="13"/>
      <c r="JOX29" s="13"/>
      <c r="JOY29" s="13"/>
      <c r="JOZ29" s="13"/>
      <c r="JPA29" s="13"/>
      <c r="JPB29" s="13"/>
      <c r="JPC29" s="13"/>
      <c r="JPD29" s="13"/>
      <c r="JPE29" s="13"/>
      <c r="JPF29" s="13"/>
      <c r="JPG29" s="13"/>
      <c r="JPH29" s="13"/>
      <c r="JPI29" s="13"/>
      <c r="JPJ29" s="13"/>
      <c r="JPK29" s="13"/>
      <c r="JPL29" s="13"/>
      <c r="JPM29" s="13"/>
      <c r="JPN29" s="13"/>
      <c r="JPO29" s="13"/>
      <c r="JPP29" s="13"/>
      <c r="JPQ29" s="13"/>
      <c r="JPR29" s="13"/>
      <c r="JPS29" s="13"/>
      <c r="JPT29" s="13"/>
      <c r="JPU29" s="13"/>
      <c r="JPV29" s="13"/>
      <c r="JPW29" s="13"/>
      <c r="JPX29" s="13"/>
      <c r="JPY29" s="13"/>
      <c r="JPZ29" s="13"/>
      <c r="JQA29" s="13"/>
      <c r="JQB29" s="13"/>
      <c r="JQC29" s="13"/>
      <c r="JQD29" s="13"/>
      <c r="JQE29" s="13"/>
      <c r="JQF29" s="13"/>
      <c r="JQG29" s="13"/>
      <c r="JQH29" s="13"/>
      <c r="JQI29" s="13"/>
      <c r="JQJ29" s="13"/>
      <c r="JQK29" s="13"/>
      <c r="JQL29" s="13"/>
      <c r="JQM29" s="13"/>
      <c r="JQN29" s="13"/>
      <c r="JQO29" s="13"/>
      <c r="JQP29" s="13"/>
      <c r="JQQ29" s="13"/>
      <c r="JQR29" s="13"/>
      <c r="JQS29" s="13"/>
      <c r="JQT29" s="13"/>
      <c r="JQU29" s="13"/>
      <c r="JQV29" s="13"/>
      <c r="JQW29" s="13"/>
      <c r="JQX29" s="13"/>
      <c r="JQY29" s="13"/>
      <c r="JQZ29" s="13"/>
      <c r="JRA29" s="13"/>
      <c r="JRB29" s="13"/>
      <c r="JRC29" s="13"/>
      <c r="JRD29" s="13"/>
      <c r="JRE29" s="13"/>
      <c r="JRF29" s="13"/>
      <c r="JRG29" s="13"/>
      <c r="JRH29" s="13"/>
      <c r="JRI29" s="13"/>
      <c r="JRJ29" s="13"/>
      <c r="JRK29" s="13"/>
      <c r="JRL29" s="13"/>
      <c r="JRM29" s="13"/>
      <c r="JRN29" s="13"/>
      <c r="JRO29" s="13"/>
      <c r="JRP29" s="13"/>
      <c r="JRQ29" s="13"/>
      <c r="JRR29" s="13"/>
      <c r="JRS29" s="13"/>
      <c r="JRT29" s="13"/>
      <c r="JRU29" s="13"/>
      <c r="JRV29" s="13"/>
      <c r="JRW29" s="13"/>
      <c r="JRX29" s="13"/>
      <c r="JRY29" s="13"/>
      <c r="JRZ29" s="13"/>
      <c r="JSA29" s="13"/>
      <c r="JSB29" s="13"/>
      <c r="JSC29" s="13"/>
      <c r="JSD29" s="13"/>
      <c r="JSE29" s="13"/>
      <c r="JSF29" s="13"/>
      <c r="JSG29" s="13"/>
      <c r="JSH29" s="13"/>
      <c r="JSI29" s="13"/>
      <c r="JSJ29" s="13"/>
      <c r="JSK29" s="13"/>
      <c r="JSL29" s="13"/>
      <c r="JSM29" s="13"/>
      <c r="JSN29" s="13"/>
      <c r="JSO29" s="13"/>
      <c r="JSP29" s="13"/>
      <c r="JSQ29" s="13"/>
      <c r="JSR29" s="13"/>
      <c r="JSS29" s="13"/>
      <c r="JST29" s="13"/>
      <c r="JSU29" s="13"/>
      <c r="JSV29" s="13"/>
      <c r="JSW29" s="13"/>
      <c r="JSX29" s="13"/>
      <c r="JSY29" s="13"/>
      <c r="JSZ29" s="13"/>
      <c r="JTA29" s="13"/>
      <c r="JTB29" s="13"/>
      <c r="JTC29" s="13"/>
      <c r="JTD29" s="13"/>
      <c r="JTE29" s="13"/>
      <c r="JTF29" s="13"/>
      <c r="JTG29" s="13"/>
      <c r="JTH29" s="13"/>
      <c r="JTI29" s="13"/>
      <c r="JTJ29" s="13"/>
      <c r="JTK29" s="13"/>
      <c r="JTL29" s="13"/>
      <c r="JTM29" s="13"/>
      <c r="JTN29" s="13"/>
      <c r="JTO29" s="13"/>
      <c r="JTP29" s="13"/>
      <c r="JTQ29" s="13"/>
      <c r="JTR29" s="13"/>
      <c r="JTS29" s="13"/>
      <c r="JTT29" s="13"/>
      <c r="JTU29" s="13"/>
      <c r="JTV29" s="13"/>
      <c r="JTW29" s="13"/>
      <c r="JTX29" s="13"/>
      <c r="JTY29" s="13"/>
      <c r="JTZ29" s="13"/>
      <c r="JUA29" s="13"/>
      <c r="JUB29" s="13"/>
      <c r="JUC29" s="13"/>
      <c r="JUD29" s="13"/>
      <c r="JUE29" s="13"/>
      <c r="JUF29" s="13"/>
      <c r="JUG29" s="13"/>
      <c r="JUH29" s="13"/>
      <c r="JUI29" s="13"/>
      <c r="JUJ29" s="13"/>
      <c r="JUK29" s="13"/>
      <c r="JUL29" s="13"/>
      <c r="JUM29" s="13"/>
      <c r="JUN29" s="13"/>
      <c r="JUO29" s="13"/>
      <c r="JUP29" s="13"/>
      <c r="JUQ29" s="13"/>
      <c r="JUR29" s="13"/>
      <c r="JUS29" s="13"/>
      <c r="JUT29" s="13"/>
      <c r="JUU29" s="13"/>
      <c r="JUV29" s="13"/>
      <c r="JUW29" s="13"/>
      <c r="JUX29" s="13"/>
      <c r="JUY29" s="13"/>
      <c r="JUZ29" s="13"/>
      <c r="JVA29" s="13"/>
      <c r="JVB29" s="13"/>
      <c r="JVC29" s="13"/>
      <c r="JVD29" s="13"/>
      <c r="JVE29" s="13"/>
      <c r="JVF29" s="13"/>
      <c r="JVG29" s="13"/>
      <c r="JVH29" s="13"/>
      <c r="JVI29" s="13"/>
      <c r="JVJ29" s="13"/>
      <c r="JVK29" s="13"/>
      <c r="JVL29" s="13"/>
      <c r="JVM29" s="13"/>
      <c r="JVN29" s="13"/>
      <c r="JVO29" s="13"/>
      <c r="JVP29" s="13"/>
      <c r="JVQ29" s="13"/>
      <c r="JVR29" s="13"/>
      <c r="JVS29" s="13"/>
      <c r="JVT29" s="13"/>
      <c r="JVU29" s="13"/>
      <c r="JVV29" s="13"/>
      <c r="JVW29" s="13"/>
      <c r="JVX29" s="13"/>
      <c r="JVY29" s="13"/>
      <c r="JVZ29" s="13"/>
      <c r="JWA29" s="13"/>
      <c r="JWB29" s="13"/>
      <c r="JWC29" s="13"/>
      <c r="JWD29" s="13"/>
      <c r="JWE29" s="13"/>
      <c r="JWF29" s="13"/>
      <c r="JWG29" s="13"/>
      <c r="JWH29" s="13"/>
      <c r="JWI29" s="13"/>
      <c r="JWJ29" s="13"/>
      <c r="JWK29" s="13"/>
      <c r="JWL29" s="13"/>
      <c r="JWM29" s="13"/>
      <c r="JWN29" s="13"/>
      <c r="JWO29" s="13"/>
      <c r="JWP29" s="13"/>
      <c r="JWQ29" s="13"/>
      <c r="JWR29" s="13"/>
      <c r="JWS29" s="13"/>
      <c r="JWT29" s="13"/>
      <c r="JWU29" s="13"/>
      <c r="JWV29" s="13"/>
      <c r="JWW29" s="13"/>
      <c r="JWX29" s="13"/>
      <c r="JWY29" s="13"/>
      <c r="JWZ29" s="13"/>
      <c r="JXA29" s="13"/>
      <c r="JXB29" s="13"/>
      <c r="JXC29" s="13"/>
      <c r="JXD29" s="13"/>
      <c r="JXE29" s="13"/>
      <c r="JXF29" s="13"/>
      <c r="JXG29" s="13"/>
      <c r="JXH29" s="13"/>
      <c r="JXI29" s="13"/>
      <c r="JXJ29" s="13"/>
      <c r="JXK29" s="13"/>
      <c r="JXL29" s="13"/>
      <c r="JXM29" s="13"/>
      <c r="JXN29" s="13"/>
      <c r="JXO29" s="13"/>
      <c r="JXP29" s="13"/>
      <c r="JXQ29" s="13"/>
      <c r="JXR29" s="13"/>
      <c r="JXS29" s="13"/>
      <c r="JXT29" s="13"/>
      <c r="JXU29" s="13"/>
      <c r="JXV29" s="13"/>
      <c r="JXW29" s="13"/>
      <c r="JXX29" s="13"/>
      <c r="JXY29" s="13"/>
      <c r="JXZ29" s="13"/>
      <c r="JYA29" s="13"/>
      <c r="JYB29" s="13"/>
      <c r="JYC29" s="13"/>
      <c r="JYD29" s="13"/>
      <c r="JYE29" s="13"/>
      <c r="JYF29" s="13"/>
      <c r="JYG29" s="13"/>
      <c r="JYH29" s="13"/>
      <c r="JYI29" s="13"/>
      <c r="JYJ29" s="13"/>
      <c r="JYK29" s="13"/>
      <c r="JYL29" s="13"/>
      <c r="JYM29" s="13"/>
      <c r="JYN29" s="13"/>
      <c r="JYO29" s="13"/>
      <c r="JYP29" s="13"/>
      <c r="JYQ29" s="13"/>
      <c r="JYR29" s="13"/>
      <c r="JYS29" s="13"/>
      <c r="JYT29" s="13"/>
      <c r="JYU29" s="13"/>
      <c r="JYV29" s="13"/>
      <c r="JYW29" s="13"/>
      <c r="JYX29" s="13"/>
      <c r="JYY29" s="13"/>
      <c r="JYZ29" s="13"/>
      <c r="JZA29" s="13"/>
      <c r="JZB29" s="13"/>
      <c r="JZC29" s="13"/>
      <c r="JZD29" s="13"/>
      <c r="JZE29" s="13"/>
      <c r="JZF29" s="13"/>
      <c r="JZG29" s="13"/>
      <c r="JZH29" s="13"/>
      <c r="JZI29" s="13"/>
      <c r="JZJ29" s="13"/>
      <c r="JZK29" s="13"/>
      <c r="JZL29" s="13"/>
      <c r="JZM29" s="13"/>
      <c r="JZN29" s="13"/>
      <c r="JZO29" s="13"/>
      <c r="JZP29" s="13"/>
      <c r="JZQ29" s="13"/>
      <c r="JZR29" s="13"/>
      <c r="JZS29" s="13"/>
      <c r="JZT29" s="13"/>
      <c r="JZU29" s="13"/>
      <c r="JZV29" s="13"/>
      <c r="JZW29" s="13"/>
      <c r="JZX29" s="13"/>
      <c r="JZY29" s="13"/>
      <c r="JZZ29" s="13"/>
      <c r="KAA29" s="13"/>
      <c r="KAB29" s="13"/>
      <c r="KAC29" s="13"/>
      <c r="KAD29" s="13"/>
      <c r="KAE29" s="13"/>
      <c r="KAF29" s="13"/>
      <c r="KAG29" s="13"/>
      <c r="KAH29" s="13"/>
      <c r="KAI29" s="13"/>
      <c r="KAJ29" s="13"/>
      <c r="KAK29" s="13"/>
      <c r="KAL29" s="13"/>
      <c r="KAM29" s="13"/>
      <c r="KAN29" s="13"/>
      <c r="KAO29" s="13"/>
      <c r="KAP29" s="13"/>
      <c r="KAQ29" s="13"/>
      <c r="KAR29" s="13"/>
      <c r="KAS29" s="13"/>
      <c r="KAT29" s="13"/>
      <c r="KAU29" s="13"/>
      <c r="KAV29" s="13"/>
      <c r="KAW29" s="13"/>
      <c r="KAX29" s="13"/>
      <c r="KAY29" s="13"/>
      <c r="KAZ29" s="13"/>
      <c r="KBA29" s="13"/>
      <c r="KBB29" s="13"/>
      <c r="KBC29" s="13"/>
      <c r="KBD29" s="13"/>
      <c r="KBE29" s="13"/>
      <c r="KBF29" s="13"/>
      <c r="KBG29" s="13"/>
      <c r="KBH29" s="13"/>
      <c r="KBI29" s="13"/>
      <c r="KBJ29" s="13"/>
      <c r="KBK29" s="13"/>
      <c r="KBL29" s="13"/>
      <c r="KBM29" s="13"/>
      <c r="KBN29" s="13"/>
      <c r="KBO29" s="13"/>
      <c r="KBP29" s="13"/>
      <c r="KBQ29" s="13"/>
      <c r="KBR29" s="13"/>
      <c r="KBS29" s="13"/>
      <c r="KBT29" s="13"/>
      <c r="KBU29" s="13"/>
      <c r="KBV29" s="13"/>
      <c r="KBW29" s="13"/>
      <c r="KBX29" s="13"/>
      <c r="KBY29" s="13"/>
      <c r="KBZ29" s="13"/>
      <c r="KCA29" s="13"/>
      <c r="KCB29" s="13"/>
      <c r="KCC29" s="13"/>
      <c r="KCD29" s="13"/>
      <c r="KCE29" s="13"/>
      <c r="KCF29" s="13"/>
      <c r="KCG29" s="13"/>
      <c r="KCH29" s="13"/>
      <c r="KCI29" s="13"/>
      <c r="KCJ29" s="13"/>
      <c r="KCK29" s="13"/>
      <c r="KCL29" s="13"/>
      <c r="KCM29" s="13"/>
      <c r="KCN29" s="13"/>
      <c r="KCO29" s="13"/>
      <c r="KCP29" s="13"/>
      <c r="KCQ29" s="13"/>
      <c r="KCR29" s="13"/>
      <c r="KCS29" s="13"/>
      <c r="KCT29" s="13"/>
      <c r="KCU29" s="13"/>
      <c r="KCV29" s="13"/>
      <c r="KCW29" s="13"/>
      <c r="KCX29" s="13"/>
      <c r="KCY29" s="13"/>
      <c r="KCZ29" s="13"/>
      <c r="KDA29" s="13"/>
      <c r="KDB29" s="13"/>
      <c r="KDC29" s="13"/>
      <c r="KDD29" s="13"/>
      <c r="KDE29" s="13"/>
      <c r="KDF29" s="13"/>
      <c r="KDG29" s="13"/>
      <c r="KDH29" s="13"/>
      <c r="KDI29" s="13"/>
      <c r="KDJ29" s="13"/>
      <c r="KDK29" s="13"/>
      <c r="KDL29" s="13"/>
      <c r="KDM29" s="13"/>
      <c r="KDN29" s="13"/>
      <c r="KDO29" s="13"/>
      <c r="KDP29" s="13"/>
      <c r="KDQ29" s="13"/>
      <c r="KDR29" s="13"/>
      <c r="KDS29" s="13"/>
      <c r="KDT29" s="13"/>
      <c r="KDU29" s="13"/>
      <c r="KDV29" s="13"/>
      <c r="KDW29" s="13"/>
      <c r="KDX29" s="13"/>
      <c r="KDY29" s="13"/>
      <c r="KDZ29" s="13"/>
      <c r="KEA29" s="13"/>
      <c r="KEB29" s="13"/>
      <c r="KEC29" s="13"/>
      <c r="KED29" s="13"/>
      <c r="KEE29" s="13"/>
      <c r="KEF29" s="13"/>
      <c r="KEG29" s="13"/>
      <c r="KEH29" s="13"/>
      <c r="KEI29" s="13"/>
      <c r="KEJ29" s="13"/>
      <c r="KEK29" s="13"/>
      <c r="KEL29" s="13"/>
      <c r="KEM29" s="13"/>
      <c r="KEN29" s="13"/>
      <c r="KEO29" s="13"/>
      <c r="KEP29" s="13"/>
      <c r="KEQ29" s="13"/>
      <c r="KER29" s="13"/>
      <c r="KES29" s="13"/>
      <c r="KET29" s="13"/>
      <c r="KEU29" s="13"/>
      <c r="KEV29" s="13"/>
      <c r="KEW29" s="13"/>
      <c r="KEX29" s="13"/>
      <c r="KEY29" s="13"/>
      <c r="KEZ29" s="13"/>
      <c r="KFA29" s="13"/>
      <c r="KFB29" s="13"/>
      <c r="KFC29" s="13"/>
      <c r="KFD29" s="13"/>
      <c r="KFE29" s="13"/>
      <c r="KFF29" s="13"/>
      <c r="KFG29" s="13"/>
      <c r="KFH29" s="13"/>
      <c r="KFI29" s="13"/>
      <c r="KFJ29" s="13"/>
      <c r="KFK29" s="13"/>
      <c r="KFL29" s="13"/>
      <c r="KFM29" s="13"/>
      <c r="KFN29" s="13"/>
      <c r="KFO29" s="13"/>
      <c r="KFP29" s="13"/>
      <c r="KFQ29" s="13"/>
      <c r="KFR29" s="13"/>
      <c r="KFS29" s="13"/>
      <c r="KFT29" s="13"/>
      <c r="KFU29" s="13"/>
      <c r="KFV29" s="13"/>
      <c r="KFW29" s="13"/>
      <c r="KFX29" s="13"/>
      <c r="KFY29" s="13"/>
      <c r="KFZ29" s="13"/>
      <c r="KGA29" s="13"/>
      <c r="KGB29" s="13"/>
      <c r="KGC29" s="13"/>
      <c r="KGD29" s="13"/>
      <c r="KGE29" s="13"/>
      <c r="KGF29" s="13"/>
      <c r="KGG29" s="13"/>
      <c r="KGH29" s="13"/>
      <c r="KGI29" s="13"/>
      <c r="KGJ29" s="13"/>
      <c r="KGK29" s="13"/>
      <c r="KGL29" s="13"/>
      <c r="KGM29" s="13"/>
      <c r="KGN29" s="13"/>
      <c r="KGO29" s="13"/>
      <c r="KGP29" s="13"/>
      <c r="KGQ29" s="13"/>
      <c r="KGR29" s="13"/>
      <c r="KGS29" s="13"/>
      <c r="KGT29" s="13"/>
      <c r="KGU29" s="13"/>
      <c r="KGV29" s="13"/>
      <c r="KGW29" s="13"/>
      <c r="KGX29" s="13"/>
      <c r="KGY29" s="13"/>
      <c r="KGZ29" s="13"/>
      <c r="KHA29" s="13"/>
      <c r="KHB29" s="13"/>
      <c r="KHC29" s="13"/>
      <c r="KHD29" s="13"/>
      <c r="KHE29" s="13"/>
      <c r="KHF29" s="13"/>
      <c r="KHG29" s="13"/>
      <c r="KHH29" s="13"/>
      <c r="KHI29" s="13"/>
      <c r="KHJ29" s="13"/>
      <c r="KHK29" s="13"/>
      <c r="KHL29" s="13"/>
      <c r="KHM29" s="13"/>
      <c r="KHN29" s="13"/>
      <c r="KHO29" s="13"/>
      <c r="KHP29" s="13"/>
      <c r="KHQ29" s="13"/>
      <c r="KHR29" s="13"/>
      <c r="KHS29" s="13"/>
      <c r="KHT29" s="13"/>
      <c r="KHU29" s="13"/>
      <c r="KHV29" s="13"/>
      <c r="KHW29" s="13"/>
      <c r="KHX29" s="13"/>
      <c r="KHY29" s="13"/>
      <c r="KHZ29" s="13"/>
      <c r="KIA29" s="13"/>
      <c r="KIB29" s="13"/>
      <c r="KIC29" s="13"/>
      <c r="KID29" s="13"/>
      <c r="KIE29" s="13"/>
      <c r="KIF29" s="13"/>
      <c r="KIG29" s="13"/>
      <c r="KIH29" s="13"/>
      <c r="KII29" s="13"/>
      <c r="KIJ29" s="13"/>
      <c r="KIK29" s="13"/>
      <c r="KIL29" s="13"/>
      <c r="KIM29" s="13"/>
      <c r="KIN29" s="13"/>
      <c r="KIO29" s="13"/>
      <c r="KIP29" s="13"/>
      <c r="KIQ29" s="13"/>
      <c r="KIR29" s="13"/>
      <c r="KIS29" s="13"/>
      <c r="KIT29" s="13"/>
      <c r="KIU29" s="13"/>
      <c r="KIV29" s="13"/>
      <c r="KIW29" s="13"/>
      <c r="KIX29" s="13"/>
      <c r="KIY29" s="13"/>
      <c r="KIZ29" s="13"/>
      <c r="KJA29" s="13"/>
      <c r="KJB29" s="13"/>
      <c r="KJC29" s="13"/>
      <c r="KJD29" s="13"/>
      <c r="KJE29" s="13"/>
      <c r="KJF29" s="13"/>
      <c r="KJG29" s="13"/>
      <c r="KJH29" s="13"/>
      <c r="KJI29" s="13"/>
      <c r="KJJ29" s="13"/>
      <c r="KJK29" s="13"/>
      <c r="KJL29" s="13"/>
      <c r="KJM29" s="13"/>
      <c r="KJN29" s="13"/>
      <c r="KJO29" s="13"/>
      <c r="KJP29" s="13"/>
      <c r="KJQ29" s="13"/>
      <c r="KJR29" s="13"/>
      <c r="KJS29" s="13"/>
      <c r="KJT29" s="13"/>
      <c r="KJU29" s="13"/>
      <c r="KJV29" s="13"/>
      <c r="KJW29" s="13"/>
      <c r="KJX29" s="13"/>
      <c r="KJY29" s="13"/>
      <c r="KJZ29" s="13"/>
      <c r="KKA29" s="13"/>
      <c r="KKB29" s="13"/>
      <c r="KKC29" s="13"/>
      <c r="KKD29" s="13"/>
      <c r="KKE29" s="13"/>
      <c r="KKF29" s="13"/>
      <c r="KKG29" s="13"/>
      <c r="KKH29" s="13"/>
      <c r="KKI29" s="13"/>
      <c r="KKJ29" s="13"/>
      <c r="KKK29" s="13"/>
      <c r="KKL29" s="13"/>
      <c r="KKM29" s="13"/>
      <c r="KKN29" s="13"/>
      <c r="KKO29" s="13"/>
      <c r="KKP29" s="13"/>
      <c r="KKQ29" s="13"/>
      <c r="KKR29" s="13"/>
      <c r="KKS29" s="13"/>
      <c r="KKT29" s="13"/>
      <c r="KKU29" s="13"/>
      <c r="KKV29" s="13"/>
      <c r="KKW29" s="13"/>
      <c r="KKX29" s="13"/>
      <c r="KKY29" s="13"/>
      <c r="KKZ29" s="13"/>
      <c r="KLA29" s="13"/>
      <c r="KLB29" s="13"/>
      <c r="KLC29" s="13"/>
      <c r="KLD29" s="13"/>
      <c r="KLE29" s="13"/>
      <c r="KLF29" s="13"/>
      <c r="KLG29" s="13"/>
      <c r="KLH29" s="13"/>
      <c r="KLI29" s="13"/>
      <c r="KLJ29" s="13"/>
      <c r="KLK29" s="13"/>
      <c r="KLL29" s="13"/>
      <c r="KLM29" s="13"/>
      <c r="KLN29" s="13"/>
      <c r="KLO29" s="13"/>
      <c r="KLP29" s="13"/>
      <c r="KLQ29" s="13"/>
      <c r="KLR29" s="13"/>
      <c r="KLS29" s="13"/>
      <c r="KLT29" s="13"/>
      <c r="KLU29" s="13"/>
      <c r="KLV29" s="13"/>
      <c r="KLW29" s="13"/>
      <c r="KLX29" s="13"/>
      <c r="KLY29" s="13"/>
      <c r="KLZ29" s="13"/>
      <c r="KMA29" s="13"/>
      <c r="KMB29" s="13"/>
      <c r="KMC29" s="13"/>
      <c r="KMD29" s="13"/>
      <c r="KME29" s="13"/>
      <c r="KMF29" s="13"/>
      <c r="KMG29" s="13"/>
      <c r="KMH29" s="13"/>
      <c r="KMI29" s="13"/>
      <c r="KMJ29" s="13"/>
      <c r="KMK29" s="13"/>
      <c r="KML29" s="13"/>
      <c r="KMM29" s="13"/>
      <c r="KMN29" s="13"/>
      <c r="KMO29" s="13"/>
      <c r="KMP29" s="13"/>
      <c r="KMQ29" s="13"/>
      <c r="KMR29" s="13"/>
      <c r="KMS29" s="13"/>
      <c r="KMT29" s="13"/>
      <c r="KMU29" s="13"/>
      <c r="KMV29" s="13"/>
      <c r="KMW29" s="13"/>
      <c r="KMX29" s="13"/>
      <c r="KMY29" s="13"/>
      <c r="KMZ29" s="13"/>
      <c r="KNA29" s="13"/>
      <c r="KNB29" s="13"/>
      <c r="KNC29" s="13"/>
      <c r="KND29" s="13"/>
      <c r="KNE29" s="13"/>
      <c r="KNF29" s="13"/>
      <c r="KNG29" s="13"/>
      <c r="KNH29" s="13"/>
      <c r="KNI29" s="13"/>
      <c r="KNJ29" s="13"/>
      <c r="KNK29" s="13"/>
      <c r="KNL29" s="13"/>
      <c r="KNM29" s="13"/>
      <c r="KNN29" s="13"/>
      <c r="KNO29" s="13"/>
      <c r="KNP29" s="13"/>
      <c r="KNQ29" s="13"/>
      <c r="KNR29" s="13"/>
      <c r="KNS29" s="13"/>
      <c r="KNT29" s="13"/>
      <c r="KNU29" s="13"/>
      <c r="KNV29" s="13"/>
      <c r="KNW29" s="13"/>
      <c r="KNX29" s="13"/>
      <c r="KNY29" s="13"/>
      <c r="KNZ29" s="13"/>
      <c r="KOA29" s="13"/>
      <c r="KOB29" s="13"/>
      <c r="KOC29" s="13"/>
      <c r="KOD29" s="13"/>
      <c r="KOE29" s="13"/>
      <c r="KOF29" s="13"/>
      <c r="KOG29" s="13"/>
      <c r="KOH29" s="13"/>
      <c r="KOI29" s="13"/>
      <c r="KOJ29" s="13"/>
      <c r="KOK29" s="13"/>
      <c r="KOL29" s="13"/>
      <c r="KOM29" s="13"/>
      <c r="KON29" s="13"/>
      <c r="KOO29" s="13"/>
      <c r="KOP29" s="13"/>
      <c r="KOQ29" s="13"/>
      <c r="KOR29" s="13"/>
      <c r="KOS29" s="13"/>
      <c r="KOT29" s="13"/>
      <c r="KOU29" s="13"/>
      <c r="KOV29" s="13"/>
      <c r="KOW29" s="13"/>
      <c r="KOX29" s="13"/>
      <c r="KOY29" s="13"/>
      <c r="KOZ29" s="13"/>
      <c r="KPA29" s="13"/>
      <c r="KPB29" s="13"/>
      <c r="KPC29" s="13"/>
      <c r="KPD29" s="13"/>
      <c r="KPE29" s="13"/>
      <c r="KPF29" s="13"/>
      <c r="KPG29" s="13"/>
      <c r="KPH29" s="13"/>
      <c r="KPI29" s="13"/>
      <c r="KPJ29" s="13"/>
      <c r="KPK29" s="13"/>
      <c r="KPL29" s="13"/>
      <c r="KPM29" s="13"/>
      <c r="KPN29" s="13"/>
      <c r="KPO29" s="13"/>
      <c r="KPP29" s="13"/>
      <c r="KPQ29" s="13"/>
      <c r="KPR29" s="13"/>
      <c r="KPS29" s="13"/>
      <c r="KPT29" s="13"/>
      <c r="KPU29" s="13"/>
      <c r="KPV29" s="13"/>
      <c r="KPW29" s="13"/>
      <c r="KPX29" s="13"/>
      <c r="KPY29" s="13"/>
      <c r="KPZ29" s="13"/>
      <c r="KQA29" s="13"/>
      <c r="KQB29" s="13"/>
      <c r="KQC29" s="13"/>
      <c r="KQD29" s="13"/>
      <c r="KQE29" s="13"/>
      <c r="KQF29" s="13"/>
      <c r="KQG29" s="13"/>
      <c r="KQH29" s="13"/>
      <c r="KQI29" s="13"/>
      <c r="KQJ29" s="13"/>
      <c r="KQK29" s="13"/>
      <c r="KQL29" s="13"/>
      <c r="KQM29" s="13"/>
      <c r="KQN29" s="13"/>
      <c r="KQO29" s="13"/>
      <c r="KQP29" s="13"/>
      <c r="KQQ29" s="13"/>
      <c r="KQR29" s="13"/>
      <c r="KQS29" s="13"/>
      <c r="KQT29" s="13"/>
      <c r="KQU29" s="13"/>
      <c r="KQV29" s="13"/>
      <c r="KQW29" s="13"/>
      <c r="KQX29" s="13"/>
      <c r="KQY29" s="13"/>
      <c r="KQZ29" s="13"/>
      <c r="KRA29" s="13"/>
      <c r="KRB29" s="13"/>
      <c r="KRC29" s="13"/>
      <c r="KRD29" s="13"/>
      <c r="KRE29" s="13"/>
      <c r="KRF29" s="13"/>
      <c r="KRG29" s="13"/>
      <c r="KRH29" s="13"/>
      <c r="KRI29" s="13"/>
      <c r="KRJ29" s="13"/>
      <c r="KRK29" s="13"/>
      <c r="KRL29" s="13"/>
      <c r="KRM29" s="13"/>
      <c r="KRN29" s="13"/>
      <c r="KRO29" s="13"/>
      <c r="KRP29" s="13"/>
      <c r="KRQ29" s="13"/>
      <c r="KRR29" s="13"/>
      <c r="KRS29" s="13"/>
      <c r="KRT29" s="13"/>
      <c r="KRU29" s="13"/>
      <c r="KRV29" s="13"/>
      <c r="KRW29" s="13"/>
      <c r="KRX29" s="13"/>
      <c r="KRY29" s="13"/>
      <c r="KRZ29" s="13"/>
      <c r="KSA29" s="13"/>
      <c r="KSB29" s="13"/>
      <c r="KSC29" s="13"/>
      <c r="KSD29" s="13"/>
      <c r="KSE29" s="13"/>
      <c r="KSF29" s="13"/>
      <c r="KSG29" s="13"/>
      <c r="KSH29" s="13"/>
      <c r="KSI29" s="13"/>
      <c r="KSJ29" s="13"/>
      <c r="KSK29" s="13"/>
      <c r="KSL29" s="13"/>
      <c r="KSM29" s="13"/>
      <c r="KSN29" s="13"/>
      <c r="KSO29" s="13"/>
      <c r="KSP29" s="13"/>
      <c r="KSQ29" s="13"/>
      <c r="KSR29" s="13"/>
      <c r="KSS29" s="13"/>
      <c r="KST29" s="13"/>
      <c r="KSU29" s="13"/>
      <c r="KSV29" s="13"/>
      <c r="KSW29" s="13"/>
      <c r="KSX29" s="13"/>
      <c r="KSY29" s="13"/>
      <c r="KSZ29" s="13"/>
      <c r="KTA29" s="13"/>
      <c r="KTB29" s="13"/>
      <c r="KTC29" s="13"/>
      <c r="KTD29" s="13"/>
      <c r="KTE29" s="13"/>
      <c r="KTF29" s="13"/>
      <c r="KTG29" s="13"/>
      <c r="KTH29" s="13"/>
      <c r="KTI29" s="13"/>
      <c r="KTJ29" s="13"/>
      <c r="KTK29" s="13"/>
      <c r="KTL29" s="13"/>
      <c r="KTM29" s="13"/>
      <c r="KTN29" s="13"/>
      <c r="KTO29" s="13"/>
      <c r="KTP29" s="13"/>
      <c r="KTQ29" s="13"/>
      <c r="KTR29" s="13"/>
      <c r="KTS29" s="13"/>
      <c r="KTT29" s="13"/>
      <c r="KTU29" s="13"/>
      <c r="KTV29" s="13"/>
      <c r="KTW29" s="13"/>
      <c r="KTX29" s="13"/>
      <c r="KTY29" s="13"/>
      <c r="KTZ29" s="13"/>
      <c r="KUA29" s="13"/>
      <c r="KUB29" s="13"/>
      <c r="KUC29" s="13"/>
      <c r="KUD29" s="13"/>
      <c r="KUE29" s="13"/>
      <c r="KUF29" s="13"/>
      <c r="KUG29" s="13"/>
      <c r="KUH29" s="13"/>
      <c r="KUI29" s="13"/>
      <c r="KUJ29" s="13"/>
      <c r="KUK29" s="13"/>
      <c r="KUL29" s="13"/>
      <c r="KUM29" s="13"/>
      <c r="KUN29" s="13"/>
      <c r="KUO29" s="13"/>
      <c r="KUP29" s="13"/>
      <c r="KUQ29" s="13"/>
      <c r="KUR29" s="13"/>
      <c r="KUS29" s="13"/>
      <c r="KUT29" s="13"/>
      <c r="KUU29" s="13"/>
      <c r="KUV29" s="13"/>
      <c r="KUW29" s="13"/>
      <c r="KUX29" s="13"/>
      <c r="KUY29" s="13"/>
      <c r="KUZ29" s="13"/>
      <c r="KVA29" s="13"/>
      <c r="KVB29" s="13"/>
      <c r="KVC29" s="13"/>
      <c r="KVD29" s="13"/>
      <c r="KVE29" s="13"/>
      <c r="KVF29" s="13"/>
      <c r="KVG29" s="13"/>
      <c r="KVH29" s="13"/>
      <c r="KVI29" s="13"/>
      <c r="KVJ29" s="13"/>
      <c r="KVK29" s="13"/>
      <c r="KVL29" s="13"/>
      <c r="KVM29" s="13"/>
      <c r="KVN29" s="13"/>
      <c r="KVO29" s="13"/>
      <c r="KVP29" s="13"/>
      <c r="KVQ29" s="13"/>
      <c r="KVR29" s="13"/>
      <c r="KVS29" s="13"/>
      <c r="KVT29" s="13"/>
      <c r="KVU29" s="13"/>
      <c r="KVV29" s="13"/>
      <c r="KVW29" s="13"/>
      <c r="KVX29" s="13"/>
      <c r="KVY29" s="13"/>
      <c r="KVZ29" s="13"/>
      <c r="KWA29" s="13"/>
      <c r="KWB29" s="13"/>
      <c r="KWC29" s="13"/>
      <c r="KWD29" s="13"/>
      <c r="KWE29" s="13"/>
      <c r="KWF29" s="13"/>
      <c r="KWG29" s="13"/>
      <c r="KWH29" s="13"/>
      <c r="KWI29" s="13"/>
      <c r="KWJ29" s="13"/>
      <c r="KWK29" s="13"/>
      <c r="KWL29" s="13"/>
      <c r="KWM29" s="13"/>
      <c r="KWN29" s="13"/>
      <c r="KWO29" s="13"/>
      <c r="KWP29" s="13"/>
      <c r="KWQ29" s="13"/>
      <c r="KWR29" s="13"/>
      <c r="KWS29" s="13"/>
      <c r="KWT29" s="13"/>
      <c r="KWU29" s="13"/>
      <c r="KWV29" s="13"/>
      <c r="KWW29" s="13"/>
      <c r="KWX29" s="13"/>
      <c r="KWY29" s="13"/>
      <c r="KWZ29" s="13"/>
      <c r="KXA29" s="13"/>
      <c r="KXB29" s="13"/>
      <c r="KXC29" s="13"/>
      <c r="KXD29" s="13"/>
      <c r="KXE29" s="13"/>
      <c r="KXF29" s="13"/>
      <c r="KXG29" s="13"/>
      <c r="KXH29" s="13"/>
      <c r="KXI29" s="13"/>
      <c r="KXJ29" s="13"/>
      <c r="KXK29" s="13"/>
      <c r="KXL29" s="13"/>
      <c r="KXM29" s="13"/>
      <c r="KXN29" s="13"/>
      <c r="KXO29" s="13"/>
      <c r="KXP29" s="13"/>
      <c r="KXQ29" s="13"/>
      <c r="KXR29" s="13"/>
      <c r="KXS29" s="13"/>
      <c r="KXT29" s="13"/>
      <c r="KXU29" s="13"/>
      <c r="KXV29" s="13"/>
      <c r="KXW29" s="13"/>
      <c r="KXX29" s="13"/>
      <c r="KXY29" s="13"/>
      <c r="KXZ29" s="13"/>
      <c r="KYA29" s="13"/>
      <c r="KYB29" s="13"/>
      <c r="KYC29" s="13"/>
      <c r="KYD29" s="13"/>
      <c r="KYE29" s="13"/>
      <c r="KYF29" s="13"/>
      <c r="KYG29" s="13"/>
      <c r="KYH29" s="13"/>
      <c r="KYI29" s="13"/>
      <c r="KYJ29" s="13"/>
      <c r="KYK29" s="13"/>
      <c r="KYL29" s="13"/>
      <c r="KYM29" s="13"/>
      <c r="KYN29" s="13"/>
      <c r="KYO29" s="13"/>
      <c r="KYP29" s="13"/>
      <c r="KYQ29" s="13"/>
      <c r="KYR29" s="13"/>
      <c r="KYS29" s="13"/>
      <c r="KYT29" s="13"/>
      <c r="KYU29" s="13"/>
      <c r="KYV29" s="13"/>
      <c r="KYW29" s="13"/>
      <c r="KYX29" s="13"/>
      <c r="KYY29" s="13"/>
      <c r="KYZ29" s="13"/>
      <c r="KZA29" s="13"/>
      <c r="KZB29" s="13"/>
      <c r="KZC29" s="13"/>
      <c r="KZD29" s="13"/>
      <c r="KZE29" s="13"/>
      <c r="KZF29" s="13"/>
      <c r="KZG29" s="13"/>
      <c r="KZH29" s="13"/>
      <c r="KZI29" s="13"/>
      <c r="KZJ29" s="13"/>
      <c r="KZK29" s="13"/>
      <c r="KZL29" s="13"/>
      <c r="KZM29" s="13"/>
      <c r="KZN29" s="13"/>
      <c r="KZO29" s="13"/>
      <c r="KZP29" s="13"/>
      <c r="KZQ29" s="13"/>
      <c r="KZR29" s="13"/>
      <c r="KZS29" s="13"/>
      <c r="KZT29" s="13"/>
      <c r="KZU29" s="13"/>
      <c r="KZV29" s="13"/>
      <c r="KZW29" s="13"/>
      <c r="KZX29" s="13"/>
      <c r="KZY29" s="13"/>
      <c r="KZZ29" s="13"/>
      <c r="LAA29" s="13"/>
      <c r="LAB29" s="13"/>
      <c r="LAC29" s="13"/>
      <c r="LAD29" s="13"/>
      <c r="LAE29" s="13"/>
      <c r="LAF29" s="13"/>
      <c r="LAG29" s="13"/>
      <c r="LAH29" s="13"/>
      <c r="LAI29" s="13"/>
      <c r="LAJ29" s="13"/>
      <c r="LAK29" s="13"/>
      <c r="LAL29" s="13"/>
      <c r="LAM29" s="13"/>
      <c r="LAN29" s="13"/>
      <c r="LAO29" s="13"/>
      <c r="LAP29" s="13"/>
      <c r="LAQ29" s="13"/>
      <c r="LAR29" s="13"/>
      <c r="LAS29" s="13"/>
      <c r="LAT29" s="13"/>
      <c r="LAU29" s="13"/>
      <c r="LAV29" s="13"/>
      <c r="LAW29" s="13"/>
      <c r="LAX29" s="13"/>
      <c r="LAY29" s="13"/>
      <c r="LAZ29" s="13"/>
      <c r="LBA29" s="13"/>
      <c r="LBB29" s="13"/>
      <c r="LBC29" s="13"/>
      <c r="LBD29" s="13"/>
      <c r="LBE29" s="13"/>
      <c r="LBF29" s="13"/>
      <c r="LBG29" s="13"/>
      <c r="LBH29" s="13"/>
      <c r="LBI29" s="13"/>
      <c r="LBJ29" s="13"/>
      <c r="LBK29" s="13"/>
      <c r="LBL29" s="13"/>
      <c r="LBM29" s="13"/>
      <c r="LBN29" s="13"/>
      <c r="LBO29" s="13"/>
      <c r="LBP29" s="13"/>
      <c r="LBQ29" s="13"/>
      <c r="LBR29" s="13"/>
      <c r="LBS29" s="13"/>
      <c r="LBT29" s="13"/>
      <c r="LBU29" s="13"/>
      <c r="LBV29" s="13"/>
      <c r="LBW29" s="13"/>
      <c r="LBX29" s="13"/>
      <c r="LBY29" s="13"/>
      <c r="LBZ29" s="13"/>
      <c r="LCA29" s="13"/>
      <c r="LCB29" s="13"/>
      <c r="LCC29" s="13"/>
      <c r="LCD29" s="13"/>
      <c r="LCE29" s="13"/>
      <c r="LCF29" s="13"/>
      <c r="LCG29" s="13"/>
      <c r="LCH29" s="13"/>
      <c r="LCI29" s="13"/>
      <c r="LCJ29" s="13"/>
      <c r="LCK29" s="13"/>
      <c r="LCL29" s="13"/>
      <c r="LCM29" s="13"/>
      <c r="LCN29" s="13"/>
      <c r="LCO29" s="13"/>
      <c r="LCP29" s="13"/>
      <c r="LCQ29" s="13"/>
      <c r="LCR29" s="13"/>
      <c r="LCS29" s="13"/>
      <c r="LCT29" s="13"/>
      <c r="LCU29" s="13"/>
      <c r="LCV29" s="13"/>
      <c r="LCW29" s="13"/>
      <c r="LCX29" s="13"/>
      <c r="LCY29" s="13"/>
      <c r="LCZ29" s="13"/>
      <c r="LDA29" s="13"/>
      <c r="LDB29" s="13"/>
      <c r="LDC29" s="13"/>
      <c r="LDD29" s="13"/>
      <c r="LDE29" s="13"/>
      <c r="LDF29" s="13"/>
      <c r="LDG29" s="13"/>
      <c r="LDH29" s="13"/>
      <c r="LDI29" s="13"/>
      <c r="LDJ29" s="13"/>
      <c r="LDK29" s="13"/>
      <c r="LDL29" s="13"/>
      <c r="LDM29" s="13"/>
      <c r="LDN29" s="13"/>
      <c r="LDO29" s="13"/>
      <c r="LDP29" s="13"/>
      <c r="LDQ29" s="13"/>
      <c r="LDR29" s="13"/>
      <c r="LDS29" s="13"/>
      <c r="LDT29" s="13"/>
      <c r="LDU29" s="13"/>
      <c r="LDV29" s="13"/>
      <c r="LDW29" s="13"/>
      <c r="LDX29" s="13"/>
      <c r="LDY29" s="13"/>
      <c r="LDZ29" s="13"/>
      <c r="LEA29" s="13"/>
      <c r="LEB29" s="13"/>
      <c r="LEC29" s="13"/>
      <c r="LED29" s="13"/>
      <c r="LEE29" s="13"/>
      <c r="LEF29" s="13"/>
      <c r="LEG29" s="13"/>
      <c r="LEH29" s="13"/>
      <c r="LEI29" s="13"/>
      <c r="LEJ29" s="13"/>
      <c r="LEK29" s="13"/>
      <c r="LEL29" s="13"/>
      <c r="LEM29" s="13"/>
      <c r="LEN29" s="13"/>
      <c r="LEO29" s="13"/>
      <c r="LEP29" s="13"/>
      <c r="LEQ29" s="13"/>
      <c r="LER29" s="13"/>
      <c r="LES29" s="13"/>
      <c r="LET29" s="13"/>
      <c r="LEU29" s="13"/>
      <c r="LEV29" s="13"/>
      <c r="LEW29" s="13"/>
      <c r="LEX29" s="13"/>
      <c r="LEY29" s="13"/>
      <c r="LEZ29" s="13"/>
      <c r="LFA29" s="13"/>
      <c r="LFB29" s="13"/>
      <c r="LFC29" s="13"/>
      <c r="LFD29" s="13"/>
      <c r="LFE29" s="13"/>
      <c r="LFF29" s="13"/>
      <c r="LFG29" s="13"/>
      <c r="LFH29" s="13"/>
      <c r="LFI29" s="13"/>
      <c r="LFJ29" s="13"/>
      <c r="LFK29" s="13"/>
      <c r="LFL29" s="13"/>
      <c r="LFM29" s="13"/>
      <c r="LFN29" s="13"/>
      <c r="LFO29" s="13"/>
      <c r="LFP29" s="13"/>
      <c r="LFQ29" s="13"/>
      <c r="LFR29" s="13"/>
      <c r="LFS29" s="13"/>
      <c r="LFT29" s="13"/>
      <c r="LFU29" s="13"/>
      <c r="LFV29" s="13"/>
      <c r="LFW29" s="13"/>
      <c r="LFX29" s="13"/>
      <c r="LFY29" s="13"/>
      <c r="LFZ29" s="13"/>
      <c r="LGA29" s="13"/>
      <c r="LGB29" s="13"/>
      <c r="LGC29" s="13"/>
      <c r="LGD29" s="13"/>
      <c r="LGE29" s="13"/>
      <c r="LGF29" s="13"/>
      <c r="LGG29" s="13"/>
      <c r="LGH29" s="13"/>
      <c r="LGI29" s="13"/>
      <c r="LGJ29" s="13"/>
      <c r="LGK29" s="13"/>
      <c r="LGL29" s="13"/>
      <c r="LGM29" s="13"/>
      <c r="LGN29" s="13"/>
      <c r="LGO29" s="13"/>
      <c r="LGP29" s="13"/>
      <c r="LGQ29" s="13"/>
      <c r="LGR29" s="13"/>
      <c r="LGS29" s="13"/>
      <c r="LGT29" s="13"/>
      <c r="LGU29" s="13"/>
      <c r="LGV29" s="13"/>
      <c r="LGW29" s="13"/>
      <c r="LGX29" s="13"/>
      <c r="LGY29" s="13"/>
      <c r="LGZ29" s="13"/>
      <c r="LHA29" s="13"/>
      <c r="LHB29" s="13"/>
      <c r="LHC29" s="13"/>
      <c r="LHD29" s="13"/>
      <c r="LHE29" s="13"/>
      <c r="LHF29" s="13"/>
      <c r="LHG29" s="13"/>
      <c r="LHH29" s="13"/>
      <c r="LHI29" s="13"/>
      <c r="LHJ29" s="13"/>
      <c r="LHK29" s="13"/>
      <c r="LHL29" s="13"/>
      <c r="LHM29" s="13"/>
      <c r="LHN29" s="13"/>
      <c r="LHO29" s="13"/>
      <c r="LHP29" s="13"/>
      <c r="LHQ29" s="13"/>
      <c r="LHR29" s="13"/>
      <c r="LHS29" s="13"/>
      <c r="LHT29" s="13"/>
      <c r="LHU29" s="13"/>
      <c r="LHV29" s="13"/>
      <c r="LHW29" s="13"/>
      <c r="LHX29" s="13"/>
      <c r="LHY29" s="13"/>
      <c r="LHZ29" s="13"/>
      <c r="LIA29" s="13"/>
      <c r="LIB29" s="13"/>
      <c r="LIC29" s="13"/>
      <c r="LID29" s="13"/>
      <c r="LIE29" s="13"/>
      <c r="LIF29" s="13"/>
      <c r="LIG29" s="13"/>
      <c r="LIH29" s="13"/>
      <c r="LII29" s="13"/>
      <c r="LIJ29" s="13"/>
      <c r="LIK29" s="13"/>
      <c r="LIL29" s="13"/>
      <c r="LIM29" s="13"/>
      <c r="LIN29" s="13"/>
      <c r="LIO29" s="13"/>
      <c r="LIP29" s="13"/>
      <c r="LIQ29" s="13"/>
      <c r="LIR29" s="13"/>
      <c r="LIS29" s="13"/>
      <c r="LIT29" s="13"/>
      <c r="LIU29" s="13"/>
      <c r="LIV29" s="13"/>
      <c r="LIW29" s="13"/>
      <c r="LIX29" s="13"/>
      <c r="LIY29" s="13"/>
      <c r="LIZ29" s="13"/>
      <c r="LJA29" s="13"/>
      <c r="LJB29" s="13"/>
      <c r="LJC29" s="13"/>
      <c r="LJD29" s="13"/>
      <c r="LJE29" s="13"/>
      <c r="LJF29" s="13"/>
      <c r="LJG29" s="13"/>
      <c r="LJH29" s="13"/>
      <c r="LJI29" s="13"/>
      <c r="LJJ29" s="13"/>
      <c r="LJK29" s="13"/>
      <c r="LJL29" s="13"/>
      <c r="LJM29" s="13"/>
      <c r="LJN29" s="13"/>
      <c r="LJO29" s="13"/>
      <c r="LJP29" s="13"/>
      <c r="LJQ29" s="13"/>
      <c r="LJR29" s="13"/>
      <c r="LJS29" s="13"/>
      <c r="LJT29" s="13"/>
      <c r="LJU29" s="13"/>
      <c r="LJV29" s="13"/>
      <c r="LJW29" s="13"/>
      <c r="LJX29" s="13"/>
      <c r="LJY29" s="13"/>
      <c r="LJZ29" s="13"/>
      <c r="LKA29" s="13"/>
      <c r="LKB29" s="13"/>
      <c r="LKC29" s="13"/>
      <c r="LKD29" s="13"/>
      <c r="LKE29" s="13"/>
      <c r="LKF29" s="13"/>
      <c r="LKG29" s="13"/>
      <c r="LKH29" s="13"/>
      <c r="LKI29" s="13"/>
      <c r="LKJ29" s="13"/>
      <c r="LKK29" s="13"/>
      <c r="LKL29" s="13"/>
      <c r="LKM29" s="13"/>
      <c r="LKN29" s="13"/>
      <c r="LKO29" s="13"/>
      <c r="LKP29" s="13"/>
      <c r="LKQ29" s="13"/>
      <c r="LKR29" s="13"/>
      <c r="LKS29" s="13"/>
      <c r="LKT29" s="13"/>
      <c r="LKU29" s="13"/>
      <c r="LKV29" s="13"/>
      <c r="LKW29" s="13"/>
      <c r="LKX29" s="13"/>
      <c r="LKY29" s="13"/>
      <c r="LKZ29" s="13"/>
      <c r="LLA29" s="13"/>
      <c r="LLB29" s="13"/>
      <c r="LLC29" s="13"/>
      <c r="LLD29" s="13"/>
      <c r="LLE29" s="13"/>
      <c r="LLF29" s="13"/>
      <c r="LLG29" s="13"/>
      <c r="LLH29" s="13"/>
      <c r="LLI29" s="13"/>
      <c r="LLJ29" s="13"/>
      <c r="LLK29" s="13"/>
      <c r="LLL29" s="13"/>
      <c r="LLM29" s="13"/>
      <c r="LLN29" s="13"/>
      <c r="LLO29" s="13"/>
      <c r="LLP29" s="13"/>
      <c r="LLQ29" s="13"/>
      <c r="LLR29" s="13"/>
      <c r="LLS29" s="13"/>
      <c r="LLT29" s="13"/>
      <c r="LLU29" s="13"/>
      <c r="LLV29" s="13"/>
      <c r="LLW29" s="13"/>
      <c r="LLX29" s="13"/>
      <c r="LLY29" s="13"/>
      <c r="LLZ29" s="13"/>
      <c r="LMA29" s="13"/>
      <c r="LMB29" s="13"/>
      <c r="LMC29" s="13"/>
      <c r="LMD29" s="13"/>
      <c r="LME29" s="13"/>
      <c r="LMF29" s="13"/>
      <c r="LMG29" s="13"/>
      <c r="LMH29" s="13"/>
      <c r="LMI29" s="13"/>
      <c r="LMJ29" s="13"/>
      <c r="LMK29" s="13"/>
      <c r="LML29" s="13"/>
      <c r="LMM29" s="13"/>
      <c r="LMN29" s="13"/>
      <c r="LMO29" s="13"/>
      <c r="LMP29" s="13"/>
      <c r="LMQ29" s="13"/>
      <c r="LMR29" s="13"/>
      <c r="LMS29" s="13"/>
      <c r="LMT29" s="13"/>
      <c r="LMU29" s="13"/>
      <c r="LMV29" s="13"/>
      <c r="LMW29" s="13"/>
      <c r="LMX29" s="13"/>
      <c r="LMY29" s="13"/>
      <c r="LMZ29" s="13"/>
      <c r="LNA29" s="13"/>
      <c r="LNB29" s="13"/>
      <c r="LNC29" s="13"/>
      <c r="LND29" s="13"/>
      <c r="LNE29" s="13"/>
      <c r="LNF29" s="13"/>
      <c r="LNG29" s="13"/>
      <c r="LNH29" s="13"/>
      <c r="LNI29" s="13"/>
      <c r="LNJ29" s="13"/>
      <c r="LNK29" s="13"/>
      <c r="LNL29" s="13"/>
      <c r="LNM29" s="13"/>
      <c r="LNN29" s="13"/>
      <c r="LNO29" s="13"/>
      <c r="LNP29" s="13"/>
      <c r="LNQ29" s="13"/>
      <c r="LNR29" s="13"/>
      <c r="LNS29" s="13"/>
      <c r="LNT29" s="13"/>
      <c r="LNU29" s="13"/>
      <c r="LNV29" s="13"/>
      <c r="LNW29" s="13"/>
      <c r="LNX29" s="13"/>
      <c r="LNY29" s="13"/>
      <c r="LNZ29" s="13"/>
      <c r="LOA29" s="13"/>
      <c r="LOB29" s="13"/>
      <c r="LOC29" s="13"/>
      <c r="LOD29" s="13"/>
      <c r="LOE29" s="13"/>
      <c r="LOF29" s="13"/>
      <c r="LOG29" s="13"/>
      <c r="LOH29" s="13"/>
      <c r="LOI29" s="13"/>
      <c r="LOJ29" s="13"/>
      <c r="LOK29" s="13"/>
      <c r="LOL29" s="13"/>
      <c r="LOM29" s="13"/>
      <c r="LON29" s="13"/>
      <c r="LOO29" s="13"/>
      <c r="LOP29" s="13"/>
      <c r="LOQ29" s="13"/>
      <c r="LOR29" s="13"/>
      <c r="LOS29" s="13"/>
      <c r="LOT29" s="13"/>
      <c r="LOU29" s="13"/>
      <c r="LOV29" s="13"/>
      <c r="LOW29" s="13"/>
      <c r="LOX29" s="13"/>
      <c r="LOY29" s="13"/>
      <c r="LOZ29" s="13"/>
      <c r="LPA29" s="13"/>
      <c r="LPB29" s="13"/>
      <c r="LPC29" s="13"/>
      <c r="LPD29" s="13"/>
      <c r="LPE29" s="13"/>
      <c r="LPF29" s="13"/>
      <c r="LPG29" s="13"/>
      <c r="LPH29" s="13"/>
      <c r="LPI29" s="13"/>
      <c r="LPJ29" s="13"/>
      <c r="LPK29" s="13"/>
      <c r="LPL29" s="13"/>
      <c r="LPM29" s="13"/>
      <c r="LPN29" s="13"/>
      <c r="LPO29" s="13"/>
      <c r="LPP29" s="13"/>
      <c r="LPQ29" s="13"/>
      <c r="LPR29" s="13"/>
      <c r="LPS29" s="13"/>
      <c r="LPT29" s="13"/>
      <c r="LPU29" s="13"/>
      <c r="LPV29" s="13"/>
      <c r="LPW29" s="13"/>
      <c r="LPX29" s="13"/>
      <c r="LPY29" s="13"/>
      <c r="LPZ29" s="13"/>
      <c r="LQA29" s="13"/>
      <c r="LQB29" s="13"/>
      <c r="LQC29" s="13"/>
      <c r="LQD29" s="13"/>
      <c r="LQE29" s="13"/>
      <c r="LQF29" s="13"/>
      <c r="LQG29" s="13"/>
      <c r="LQH29" s="13"/>
      <c r="LQI29" s="13"/>
      <c r="LQJ29" s="13"/>
      <c r="LQK29" s="13"/>
      <c r="LQL29" s="13"/>
      <c r="LQM29" s="13"/>
      <c r="LQN29" s="13"/>
      <c r="LQO29" s="13"/>
      <c r="LQP29" s="13"/>
      <c r="LQQ29" s="13"/>
      <c r="LQR29" s="13"/>
      <c r="LQS29" s="13"/>
      <c r="LQT29" s="13"/>
      <c r="LQU29" s="13"/>
      <c r="LQV29" s="13"/>
      <c r="LQW29" s="13"/>
      <c r="LQX29" s="13"/>
      <c r="LQY29" s="13"/>
      <c r="LQZ29" s="13"/>
      <c r="LRA29" s="13"/>
      <c r="LRB29" s="13"/>
      <c r="LRC29" s="13"/>
      <c r="LRD29" s="13"/>
      <c r="LRE29" s="13"/>
      <c r="LRF29" s="13"/>
      <c r="LRG29" s="13"/>
      <c r="LRH29" s="13"/>
      <c r="LRI29" s="13"/>
      <c r="LRJ29" s="13"/>
      <c r="LRK29" s="13"/>
      <c r="LRL29" s="13"/>
      <c r="LRM29" s="13"/>
      <c r="LRN29" s="13"/>
      <c r="LRO29" s="13"/>
      <c r="LRP29" s="13"/>
      <c r="LRQ29" s="13"/>
      <c r="LRR29" s="13"/>
      <c r="LRS29" s="13"/>
      <c r="LRT29" s="13"/>
      <c r="LRU29" s="13"/>
      <c r="LRV29" s="13"/>
      <c r="LRW29" s="13"/>
      <c r="LRX29" s="13"/>
      <c r="LRY29" s="13"/>
      <c r="LRZ29" s="13"/>
      <c r="LSA29" s="13"/>
      <c r="LSB29" s="13"/>
      <c r="LSC29" s="13"/>
      <c r="LSD29" s="13"/>
      <c r="LSE29" s="13"/>
      <c r="LSF29" s="13"/>
      <c r="LSG29" s="13"/>
      <c r="LSH29" s="13"/>
      <c r="LSI29" s="13"/>
      <c r="LSJ29" s="13"/>
      <c r="LSK29" s="13"/>
      <c r="LSL29" s="13"/>
      <c r="LSM29" s="13"/>
      <c r="LSN29" s="13"/>
      <c r="LSO29" s="13"/>
      <c r="LSP29" s="13"/>
      <c r="LSQ29" s="13"/>
      <c r="LSR29" s="13"/>
      <c r="LSS29" s="13"/>
      <c r="LST29" s="13"/>
      <c r="LSU29" s="13"/>
      <c r="LSV29" s="13"/>
      <c r="LSW29" s="13"/>
      <c r="LSX29" s="13"/>
      <c r="LSY29" s="13"/>
      <c r="LSZ29" s="13"/>
      <c r="LTA29" s="13"/>
      <c r="LTB29" s="13"/>
      <c r="LTC29" s="13"/>
      <c r="LTD29" s="13"/>
      <c r="LTE29" s="13"/>
      <c r="LTF29" s="13"/>
      <c r="LTG29" s="13"/>
      <c r="LTH29" s="13"/>
      <c r="LTI29" s="13"/>
      <c r="LTJ29" s="13"/>
      <c r="LTK29" s="13"/>
      <c r="LTL29" s="13"/>
      <c r="LTM29" s="13"/>
      <c r="LTN29" s="13"/>
      <c r="LTO29" s="13"/>
      <c r="LTP29" s="13"/>
      <c r="LTQ29" s="13"/>
      <c r="LTR29" s="13"/>
      <c r="LTS29" s="13"/>
      <c r="LTT29" s="13"/>
      <c r="LTU29" s="13"/>
      <c r="LTV29" s="13"/>
      <c r="LTW29" s="13"/>
      <c r="LTX29" s="13"/>
      <c r="LTY29" s="13"/>
      <c r="LTZ29" s="13"/>
      <c r="LUA29" s="13"/>
      <c r="LUB29" s="13"/>
      <c r="LUC29" s="13"/>
      <c r="LUD29" s="13"/>
      <c r="LUE29" s="13"/>
      <c r="LUF29" s="13"/>
      <c r="LUG29" s="13"/>
      <c r="LUH29" s="13"/>
      <c r="LUI29" s="13"/>
      <c r="LUJ29" s="13"/>
      <c r="LUK29" s="13"/>
      <c r="LUL29" s="13"/>
      <c r="LUM29" s="13"/>
      <c r="LUN29" s="13"/>
      <c r="LUO29" s="13"/>
      <c r="LUP29" s="13"/>
      <c r="LUQ29" s="13"/>
      <c r="LUR29" s="13"/>
      <c r="LUS29" s="13"/>
      <c r="LUT29" s="13"/>
      <c r="LUU29" s="13"/>
      <c r="LUV29" s="13"/>
      <c r="LUW29" s="13"/>
      <c r="LUX29" s="13"/>
      <c r="LUY29" s="13"/>
      <c r="LUZ29" s="13"/>
      <c r="LVA29" s="13"/>
      <c r="LVB29" s="13"/>
      <c r="LVC29" s="13"/>
      <c r="LVD29" s="13"/>
      <c r="LVE29" s="13"/>
      <c r="LVF29" s="13"/>
      <c r="LVG29" s="13"/>
      <c r="LVH29" s="13"/>
      <c r="LVI29" s="13"/>
      <c r="LVJ29" s="13"/>
      <c r="LVK29" s="13"/>
      <c r="LVL29" s="13"/>
      <c r="LVM29" s="13"/>
      <c r="LVN29" s="13"/>
      <c r="LVO29" s="13"/>
      <c r="LVP29" s="13"/>
      <c r="LVQ29" s="13"/>
      <c r="LVR29" s="13"/>
      <c r="LVS29" s="13"/>
      <c r="LVT29" s="13"/>
      <c r="LVU29" s="13"/>
      <c r="LVV29" s="13"/>
      <c r="LVW29" s="13"/>
      <c r="LVX29" s="13"/>
      <c r="LVY29" s="13"/>
      <c r="LVZ29" s="13"/>
      <c r="LWA29" s="13"/>
      <c r="LWB29" s="13"/>
      <c r="LWC29" s="13"/>
      <c r="LWD29" s="13"/>
      <c r="LWE29" s="13"/>
      <c r="LWF29" s="13"/>
      <c r="LWG29" s="13"/>
      <c r="LWH29" s="13"/>
      <c r="LWI29" s="13"/>
      <c r="LWJ29" s="13"/>
      <c r="LWK29" s="13"/>
      <c r="LWL29" s="13"/>
      <c r="LWM29" s="13"/>
      <c r="LWN29" s="13"/>
      <c r="LWO29" s="13"/>
      <c r="LWP29" s="13"/>
      <c r="LWQ29" s="13"/>
      <c r="LWR29" s="13"/>
      <c r="LWS29" s="13"/>
      <c r="LWT29" s="13"/>
      <c r="LWU29" s="13"/>
      <c r="LWV29" s="13"/>
      <c r="LWW29" s="13"/>
      <c r="LWX29" s="13"/>
      <c r="LWY29" s="13"/>
      <c r="LWZ29" s="13"/>
      <c r="LXA29" s="13"/>
      <c r="LXB29" s="13"/>
      <c r="LXC29" s="13"/>
      <c r="LXD29" s="13"/>
      <c r="LXE29" s="13"/>
      <c r="LXF29" s="13"/>
      <c r="LXG29" s="13"/>
      <c r="LXH29" s="13"/>
      <c r="LXI29" s="13"/>
      <c r="LXJ29" s="13"/>
      <c r="LXK29" s="13"/>
      <c r="LXL29" s="13"/>
      <c r="LXM29" s="13"/>
      <c r="LXN29" s="13"/>
      <c r="LXO29" s="13"/>
      <c r="LXP29" s="13"/>
      <c r="LXQ29" s="13"/>
      <c r="LXR29" s="13"/>
      <c r="LXS29" s="13"/>
      <c r="LXT29" s="13"/>
      <c r="LXU29" s="13"/>
      <c r="LXV29" s="13"/>
      <c r="LXW29" s="13"/>
      <c r="LXX29" s="13"/>
      <c r="LXY29" s="13"/>
      <c r="LXZ29" s="13"/>
      <c r="LYA29" s="13"/>
      <c r="LYB29" s="13"/>
      <c r="LYC29" s="13"/>
      <c r="LYD29" s="13"/>
      <c r="LYE29" s="13"/>
      <c r="LYF29" s="13"/>
      <c r="LYG29" s="13"/>
      <c r="LYH29" s="13"/>
      <c r="LYI29" s="13"/>
      <c r="LYJ29" s="13"/>
      <c r="LYK29" s="13"/>
      <c r="LYL29" s="13"/>
      <c r="LYM29" s="13"/>
      <c r="LYN29" s="13"/>
      <c r="LYO29" s="13"/>
      <c r="LYP29" s="13"/>
      <c r="LYQ29" s="13"/>
      <c r="LYR29" s="13"/>
      <c r="LYS29" s="13"/>
      <c r="LYT29" s="13"/>
      <c r="LYU29" s="13"/>
      <c r="LYV29" s="13"/>
      <c r="LYW29" s="13"/>
      <c r="LYX29" s="13"/>
      <c r="LYY29" s="13"/>
      <c r="LYZ29" s="13"/>
      <c r="LZA29" s="13"/>
      <c r="LZB29" s="13"/>
      <c r="LZC29" s="13"/>
      <c r="LZD29" s="13"/>
      <c r="LZE29" s="13"/>
      <c r="LZF29" s="13"/>
      <c r="LZG29" s="13"/>
      <c r="LZH29" s="13"/>
      <c r="LZI29" s="13"/>
      <c r="LZJ29" s="13"/>
      <c r="LZK29" s="13"/>
      <c r="LZL29" s="13"/>
      <c r="LZM29" s="13"/>
      <c r="LZN29" s="13"/>
      <c r="LZO29" s="13"/>
      <c r="LZP29" s="13"/>
      <c r="LZQ29" s="13"/>
      <c r="LZR29" s="13"/>
      <c r="LZS29" s="13"/>
      <c r="LZT29" s="13"/>
      <c r="LZU29" s="13"/>
      <c r="LZV29" s="13"/>
      <c r="LZW29" s="13"/>
      <c r="LZX29" s="13"/>
      <c r="LZY29" s="13"/>
      <c r="LZZ29" s="13"/>
      <c r="MAA29" s="13"/>
      <c r="MAB29" s="13"/>
      <c r="MAC29" s="13"/>
      <c r="MAD29" s="13"/>
      <c r="MAE29" s="13"/>
      <c r="MAF29" s="13"/>
      <c r="MAG29" s="13"/>
      <c r="MAH29" s="13"/>
      <c r="MAI29" s="13"/>
      <c r="MAJ29" s="13"/>
      <c r="MAK29" s="13"/>
      <c r="MAL29" s="13"/>
      <c r="MAM29" s="13"/>
      <c r="MAN29" s="13"/>
      <c r="MAO29" s="13"/>
      <c r="MAP29" s="13"/>
      <c r="MAQ29" s="13"/>
      <c r="MAR29" s="13"/>
      <c r="MAS29" s="13"/>
      <c r="MAT29" s="13"/>
      <c r="MAU29" s="13"/>
      <c r="MAV29" s="13"/>
      <c r="MAW29" s="13"/>
      <c r="MAX29" s="13"/>
      <c r="MAY29" s="13"/>
      <c r="MAZ29" s="13"/>
      <c r="MBA29" s="13"/>
      <c r="MBB29" s="13"/>
      <c r="MBC29" s="13"/>
      <c r="MBD29" s="13"/>
      <c r="MBE29" s="13"/>
      <c r="MBF29" s="13"/>
      <c r="MBG29" s="13"/>
      <c r="MBH29" s="13"/>
      <c r="MBI29" s="13"/>
      <c r="MBJ29" s="13"/>
      <c r="MBK29" s="13"/>
      <c r="MBL29" s="13"/>
      <c r="MBM29" s="13"/>
      <c r="MBN29" s="13"/>
      <c r="MBO29" s="13"/>
      <c r="MBP29" s="13"/>
      <c r="MBQ29" s="13"/>
      <c r="MBR29" s="13"/>
      <c r="MBS29" s="13"/>
      <c r="MBT29" s="13"/>
      <c r="MBU29" s="13"/>
      <c r="MBV29" s="13"/>
      <c r="MBW29" s="13"/>
      <c r="MBX29" s="13"/>
      <c r="MBY29" s="13"/>
      <c r="MBZ29" s="13"/>
      <c r="MCA29" s="13"/>
      <c r="MCB29" s="13"/>
      <c r="MCC29" s="13"/>
      <c r="MCD29" s="13"/>
      <c r="MCE29" s="13"/>
      <c r="MCF29" s="13"/>
      <c r="MCG29" s="13"/>
      <c r="MCH29" s="13"/>
      <c r="MCI29" s="13"/>
      <c r="MCJ29" s="13"/>
      <c r="MCK29" s="13"/>
      <c r="MCL29" s="13"/>
      <c r="MCM29" s="13"/>
      <c r="MCN29" s="13"/>
      <c r="MCO29" s="13"/>
      <c r="MCP29" s="13"/>
      <c r="MCQ29" s="13"/>
      <c r="MCR29" s="13"/>
      <c r="MCS29" s="13"/>
      <c r="MCT29" s="13"/>
      <c r="MCU29" s="13"/>
      <c r="MCV29" s="13"/>
      <c r="MCW29" s="13"/>
      <c r="MCX29" s="13"/>
      <c r="MCY29" s="13"/>
      <c r="MCZ29" s="13"/>
      <c r="MDA29" s="13"/>
      <c r="MDB29" s="13"/>
      <c r="MDC29" s="13"/>
      <c r="MDD29" s="13"/>
      <c r="MDE29" s="13"/>
      <c r="MDF29" s="13"/>
      <c r="MDG29" s="13"/>
      <c r="MDH29" s="13"/>
      <c r="MDI29" s="13"/>
      <c r="MDJ29" s="13"/>
      <c r="MDK29" s="13"/>
      <c r="MDL29" s="13"/>
      <c r="MDM29" s="13"/>
      <c r="MDN29" s="13"/>
      <c r="MDO29" s="13"/>
      <c r="MDP29" s="13"/>
      <c r="MDQ29" s="13"/>
      <c r="MDR29" s="13"/>
      <c r="MDS29" s="13"/>
      <c r="MDT29" s="13"/>
      <c r="MDU29" s="13"/>
      <c r="MDV29" s="13"/>
      <c r="MDW29" s="13"/>
      <c r="MDX29" s="13"/>
      <c r="MDY29" s="13"/>
      <c r="MDZ29" s="13"/>
      <c r="MEA29" s="13"/>
      <c r="MEB29" s="13"/>
      <c r="MEC29" s="13"/>
      <c r="MED29" s="13"/>
      <c r="MEE29" s="13"/>
      <c r="MEF29" s="13"/>
      <c r="MEG29" s="13"/>
      <c r="MEH29" s="13"/>
      <c r="MEI29" s="13"/>
      <c r="MEJ29" s="13"/>
      <c r="MEK29" s="13"/>
      <c r="MEL29" s="13"/>
      <c r="MEM29" s="13"/>
      <c r="MEN29" s="13"/>
      <c r="MEO29" s="13"/>
      <c r="MEP29" s="13"/>
      <c r="MEQ29" s="13"/>
      <c r="MER29" s="13"/>
      <c r="MES29" s="13"/>
      <c r="MET29" s="13"/>
      <c r="MEU29" s="13"/>
      <c r="MEV29" s="13"/>
      <c r="MEW29" s="13"/>
      <c r="MEX29" s="13"/>
      <c r="MEY29" s="13"/>
      <c r="MEZ29" s="13"/>
      <c r="MFA29" s="13"/>
      <c r="MFB29" s="13"/>
      <c r="MFC29" s="13"/>
      <c r="MFD29" s="13"/>
      <c r="MFE29" s="13"/>
      <c r="MFF29" s="13"/>
      <c r="MFG29" s="13"/>
      <c r="MFH29" s="13"/>
      <c r="MFI29" s="13"/>
      <c r="MFJ29" s="13"/>
      <c r="MFK29" s="13"/>
      <c r="MFL29" s="13"/>
      <c r="MFM29" s="13"/>
      <c r="MFN29" s="13"/>
      <c r="MFO29" s="13"/>
      <c r="MFP29" s="13"/>
      <c r="MFQ29" s="13"/>
      <c r="MFR29" s="13"/>
      <c r="MFS29" s="13"/>
      <c r="MFT29" s="13"/>
      <c r="MFU29" s="13"/>
      <c r="MFV29" s="13"/>
      <c r="MFW29" s="13"/>
      <c r="MFX29" s="13"/>
      <c r="MFY29" s="13"/>
      <c r="MFZ29" s="13"/>
      <c r="MGA29" s="13"/>
      <c r="MGB29" s="13"/>
      <c r="MGC29" s="13"/>
      <c r="MGD29" s="13"/>
      <c r="MGE29" s="13"/>
      <c r="MGF29" s="13"/>
      <c r="MGG29" s="13"/>
      <c r="MGH29" s="13"/>
      <c r="MGI29" s="13"/>
      <c r="MGJ29" s="13"/>
      <c r="MGK29" s="13"/>
      <c r="MGL29" s="13"/>
      <c r="MGM29" s="13"/>
      <c r="MGN29" s="13"/>
      <c r="MGO29" s="13"/>
      <c r="MGP29" s="13"/>
      <c r="MGQ29" s="13"/>
      <c r="MGR29" s="13"/>
      <c r="MGS29" s="13"/>
      <c r="MGT29" s="13"/>
      <c r="MGU29" s="13"/>
      <c r="MGV29" s="13"/>
      <c r="MGW29" s="13"/>
      <c r="MGX29" s="13"/>
      <c r="MGY29" s="13"/>
      <c r="MGZ29" s="13"/>
      <c r="MHA29" s="13"/>
      <c r="MHB29" s="13"/>
      <c r="MHC29" s="13"/>
      <c r="MHD29" s="13"/>
      <c r="MHE29" s="13"/>
      <c r="MHF29" s="13"/>
      <c r="MHG29" s="13"/>
      <c r="MHH29" s="13"/>
      <c r="MHI29" s="13"/>
      <c r="MHJ29" s="13"/>
      <c r="MHK29" s="13"/>
      <c r="MHL29" s="13"/>
      <c r="MHM29" s="13"/>
      <c r="MHN29" s="13"/>
      <c r="MHO29" s="13"/>
      <c r="MHP29" s="13"/>
      <c r="MHQ29" s="13"/>
      <c r="MHR29" s="13"/>
      <c r="MHS29" s="13"/>
      <c r="MHT29" s="13"/>
      <c r="MHU29" s="13"/>
      <c r="MHV29" s="13"/>
      <c r="MHW29" s="13"/>
      <c r="MHX29" s="13"/>
      <c r="MHY29" s="13"/>
      <c r="MHZ29" s="13"/>
      <c r="MIA29" s="13"/>
      <c r="MIB29" s="13"/>
      <c r="MIC29" s="13"/>
      <c r="MID29" s="13"/>
      <c r="MIE29" s="13"/>
      <c r="MIF29" s="13"/>
      <c r="MIG29" s="13"/>
      <c r="MIH29" s="13"/>
      <c r="MII29" s="13"/>
      <c r="MIJ29" s="13"/>
      <c r="MIK29" s="13"/>
      <c r="MIL29" s="13"/>
      <c r="MIM29" s="13"/>
      <c r="MIN29" s="13"/>
      <c r="MIO29" s="13"/>
      <c r="MIP29" s="13"/>
      <c r="MIQ29" s="13"/>
      <c r="MIR29" s="13"/>
      <c r="MIS29" s="13"/>
      <c r="MIT29" s="13"/>
      <c r="MIU29" s="13"/>
      <c r="MIV29" s="13"/>
      <c r="MIW29" s="13"/>
      <c r="MIX29" s="13"/>
      <c r="MIY29" s="13"/>
      <c r="MIZ29" s="13"/>
      <c r="MJA29" s="13"/>
      <c r="MJB29" s="13"/>
      <c r="MJC29" s="13"/>
      <c r="MJD29" s="13"/>
      <c r="MJE29" s="13"/>
      <c r="MJF29" s="13"/>
      <c r="MJG29" s="13"/>
      <c r="MJH29" s="13"/>
      <c r="MJI29" s="13"/>
      <c r="MJJ29" s="13"/>
      <c r="MJK29" s="13"/>
      <c r="MJL29" s="13"/>
      <c r="MJM29" s="13"/>
      <c r="MJN29" s="13"/>
      <c r="MJO29" s="13"/>
      <c r="MJP29" s="13"/>
      <c r="MJQ29" s="13"/>
      <c r="MJR29" s="13"/>
      <c r="MJS29" s="13"/>
      <c r="MJT29" s="13"/>
      <c r="MJU29" s="13"/>
      <c r="MJV29" s="13"/>
      <c r="MJW29" s="13"/>
      <c r="MJX29" s="13"/>
      <c r="MJY29" s="13"/>
      <c r="MJZ29" s="13"/>
      <c r="MKA29" s="13"/>
      <c r="MKB29" s="13"/>
      <c r="MKC29" s="13"/>
      <c r="MKD29" s="13"/>
      <c r="MKE29" s="13"/>
      <c r="MKF29" s="13"/>
      <c r="MKG29" s="13"/>
      <c r="MKH29" s="13"/>
      <c r="MKI29" s="13"/>
      <c r="MKJ29" s="13"/>
      <c r="MKK29" s="13"/>
      <c r="MKL29" s="13"/>
      <c r="MKM29" s="13"/>
      <c r="MKN29" s="13"/>
      <c r="MKO29" s="13"/>
      <c r="MKP29" s="13"/>
      <c r="MKQ29" s="13"/>
      <c r="MKR29" s="13"/>
      <c r="MKS29" s="13"/>
      <c r="MKT29" s="13"/>
      <c r="MKU29" s="13"/>
      <c r="MKV29" s="13"/>
      <c r="MKW29" s="13"/>
      <c r="MKX29" s="13"/>
      <c r="MKY29" s="13"/>
      <c r="MKZ29" s="13"/>
      <c r="MLA29" s="13"/>
      <c r="MLB29" s="13"/>
      <c r="MLC29" s="13"/>
      <c r="MLD29" s="13"/>
      <c r="MLE29" s="13"/>
      <c r="MLF29" s="13"/>
      <c r="MLG29" s="13"/>
      <c r="MLH29" s="13"/>
      <c r="MLI29" s="13"/>
      <c r="MLJ29" s="13"/>
      <c r="MLK29" s="13"/>
      <c r="MLL29" s="13"/>
      <c r="MLM29" s="13"/>
      <c r="MLN29" s="13"/>
      <c r="MLO29" s="13"/>
      <c r="MLP29" s="13"/>
      <c r="MLQ29" s="13"/>
      <c r="MLR29" s="13"/>
      <c r="MLS29" s="13"/>
      <c r="MLT29" s="13"/>
      <c r="MLU29" s="13"/>
      <c r="MLV29" s="13"/>
      <c r="MLW29" s="13"/>
      <c r="MLX29" s="13"/>
      <c r="MLY29" s="13"/>
      <c r="MLZ29" s="13"/>
      <c r="MMA29" s="13"/>
      <c r="MMB29" s="13"/>
      <c r="MMC29" s="13"/>
      <c r="MMD29" s="13"/>
      <c r="MME29" s="13"/>
      <c r="MMF29" s="13"/>
      <c r="MMG29" s="13"/>
      <c r="MMH29" s="13"/>
      <c r="MMI29" s="13"/>
      <c r="MMJ29" s="13"/>
      <c r="MMK29" s="13"/>
      <c r="MML29" s="13"/>
      <c r="MMM29" s="13"/>
      <c r="MMN29" s="13"/>
      <c r="MMO29" s="13"/>
      <c r="MMP29" s="13"/>
      <c r="MMQ29" s="13"/>
      <c r="MMR29" s="13"/>
      <c r="MMS29" s="13"/>
      <c r="MMT29" s="13"/>
      <c r="MMU29" s="13"/>
      <c r="MMV29" s="13"/>
      <c r="MMW29" s="13"/>
      <c r="MMX29" s="13"/>
      <c r="MMY29" s="13"/>
      <c r="MMZ29" s="13"/>
      <c r="MNA29" s="13"/>
      <c r="MNB29" s="13"/>
      <c r="MNC29" s="13"/>
      <c r="MND29" s="13"/>
      <c r="MNE29" s="13"/>
      <c r="MNF29" s="13"/>
      <c r="MNG29" s="13"/>
      <c r="MNH29" s="13"/>
      <c r="MNI29" s="13"/>
      <c r="MNJ29" s="13"/>
      <c r="MNK29" s="13"/>
      <c r="MNL29" s="13"/>
      <c r="MNM29" s="13"/>
      <c r="MNN29" s="13"/>
      <c r="MNO29" s="13"/>
      <c r="MNP29" s="13"/>
      <c r="MNQ29" s="13"/>
      <c r="MNR29" s="13"/>
      <c r="MNS29" s="13"/>
      <c r="MNT29" s="13"/>
      <c r="MNU29" s="13"/>
      <c r="MNV29" s="13"/>
      <c r="MNW29" s="13"/>
      <c r="MNX29" s="13"/>
      <c r="MNY29" s="13"/>
      <c r="MNZ29" s="13"/>
      <c r="MOA29" s="13"/>
      <c r="MOB29" s="13"/>
      <c r="MOC29" s="13"/>
      <c r="MOD29" s="13"/>
      <c r="MOE29" s="13"/>
      <c r="MOF29" s="13"/>
      <c r="MOG29" s="13"/>
      <c r="MOH29" s="13"/>
      <c r="MOI29" s="13"/>
      <c r="MOJ29" s="13"/>
      <c r="MOK29" s="13"/>
      <c r="MOL29" s="13"/>
      <c r="MOM29" s="13"/>
      <c r="MON29" s="13"/>
      <c r="MOO29" s="13"/>
      <c r="MOP29" s="13"/>
      <c r="MOQ29" s="13"/>
      <c r="MOR29" s="13"/>
      <c r="MOS29" s="13"/>
      <c r="MOT29" s="13"/>
      <c r="MOU29" s="13"/>
      <c r="MOV29" s="13"/>
      <c r="MOW29" s="13"/>
      <c r="MOX29" s="13"/>
      <c r="MOY29" s="13"/>
      <c r="MOZ29" s="13"/>
      <c r="MPA29" s="13"/>
      <c r="MPB29" s="13"/>
      <c r="MPC29" s="13"/>
      <c r="MPD29" s="13"/>
      <c r="MPE29" s="13"/>
      <c r="MPF29" s="13"/>
      <c r="MPG29" s="13"/>
      <c r="MPH29" s="13"/>
      <c r="MPI29" s="13"/>
      <c r="MPJ29" s="13"/>
      <c r="MPK29" s="13"/>
      <c r="MPL29" s="13"/>
      <c r="MPM29" s="13"/>
      <c r="MPN29" s="13"/>
      <c r="MPO29" s="13"/>
      <c r="MPP29" s="13"/>
      <c r="MPQ29" s="13"/>
      <c r="MPR29" s="13"/>
      <c r="MPS29" s="13"/>
      <c r="MPT29" s="13"/>
      <c r="MPU29" s="13"/>
      <c r="MPV29" s="13"/>
      <c r="MPW29" s="13"/>
      <c r="MPX29" s="13"/>
      <c r="MPY29" s="13"/>
      <c r="MPZ29" s="13"/>
      <c r="MQA29" s="13"/>
      <c r="MQB29" s="13"/>
      <c r="MQC29" s="13"/>
      <c r="MQD29" s="13"/>
      <c r="MQE29" s="13"/>
      <c r="MQF29" s="13"/>
      <c r="MQG29" s="13"/>
      <c r="MQH29" s="13"/>
      <c r="MQI29" s="13"/>
      <c r="MQJ29" s="13"/>
      <c r="MQK29" s="13"/>
      <c r="MQL29" s="13"/>
      <c r="MQM29" s="13"/>
      <c r="MQN29" s="13"/>
      <c r="MQO29" s="13"/>
      <c r="MQP29" s="13"/>
      <c r="MQQ29" s="13"/>
      <c r="MQR29" s="13"/>
      <c r="MQS29" s="13"/>
      <c r="MQT29" s="13"/>
      <c r="MQU29" s="13"/>
      <c r="MQV29" s="13"/>
      <c r="MQW29" s="13"/>
      <c r="MQX29" s="13"/>
      <c r="MQY29" s="13"/>
      <c r="MQZ29" s="13"/>
      <c r="MRA29" s="13"/>
      <c r="MRB29" s="13"/>
      <c r="MRC29" s="13"/>
      <c r="MRD29" s="13"/>
      <c r="MRE29" s="13"/>
      <c r="MRF29" s="13"/>
      <c r="MRG29" s="13"/>
      <c r="MRH29" s="13"/>
      <c r="MRI29" s="13"/>
      <c r="MRJ29" s="13"/>
      <c r="MRK29" s="13"/>
      <c r="MRL29" s="13"/>
      <c r="MRM29" s="13"/>
      <c r="MRN29" s="13"/>
      <c r="MRO29" s="13"/>
      <c r="MRP29" s="13"/>
      <c r="MRQ29" s="13"/>
      <c r="MRR29" s="13"/>
      <c r="MRS29" s="13"/>
      <c r="MRT29" s="13"/>
      <c r="MRU29" s="13"/>
      <c r="MRV29" s="13"/>
      <c r="MRW29" s="13"/>
      <c r="MRX29" s="13"/>
      <c r="MRY29" s="13"/>
      <c r="MRZ29" s="13"/>
      <c r="MSA29" s="13"/>
      <c r="MSB29" s="13"/>
      <c r="MSC29" s="13"/>
      <c r="MSD29" s="13"/>
      <c r="MSE29" s="13"/>
      <c r="MSF29" s="13"/>
      <c r="MSG29" s="13"/>
      <c r="MSH29" s="13"/>
      <c r="MSI29" s="13"/>
      <c r="MSJ29" s="13"/>
      <c r="MSK29" s="13"/>
      <c r="MSL29" s="13"/>
      <c r="MSM29" s="13"/>
      <c r="MSN29" s="13"/>
      <c r="MSO29" s="13"/>
      <c r="MSP29" s="13"/>
      <c r="MSQ29" s="13"/>
      <c r="MSR29" s="13"/>
      <c r="MSS29" s="13"/>
      <c r="MST29" s="13"/>
      <c r="MSU29" s="13"/>
      <c r="MSV29" s="13"/>
      <c r="MSW29" s="13"/>
      <c r="MSX29" s="13"/>
      <c r="MSY29" s="13"/>
      <c r="MSZ29" s="13"/>
      <c r="MTA29" s="13"/>
      <c r="MTB29" s="13"/>
      <c r="MTC29" s="13"/>
      <c r="MTD29" s="13"/>
      <c r="MTE29" s="13"/>
      <c r="MTF29" s="13"/>
      <c r="MTG29" s="13"/>
      <c r="MTH29" s="13"/>
      <c r="MTI29" s="13"/>
      <c r="MTJ29" s="13"/>
      <c r="MTK29" s="13"/>
      <c r="MTL29" s="13"/>
      <c r="MTM29" s="13"/>
      <c r="MTN29" s="13"/>
      <c r="MTO29" s="13"/>
      <c r="MTP29" s="13"/>
      <c r="MTQ29" s="13"/>
      <c r="MTR29" s="13"/>
      <c r="MTS29" s="13"/>
      <c r="MTT29" s="13"/>
      <c r="MTU29" s="13"/>
      <c r="MTV29" s="13"/>
      <c r="MTW29" s="13"/>
      <c r="MTX29" s="13"/>
      <c r="MTY29" s="13"/>
      <c r="MTZ29" s="13"/>
      <c r="MUA29" s="13"/>
      <c r="MUB29" s="13"/>
      <c r="MUC29" s="13"/>
      <c r="MUD29" s="13"/>
      <c r="MUE29" s="13"/>
      <c r="MUF29" s="13"/>
      <c r="MUG29" s="13"/>
      <c r="MUH29" s="13"/>
      <c r="MUI29" s="13"/>
      <c r="MUJ29" s="13"/>
      <c r="MUK29" s="13"/>
      <c r="MUL29" s="13"/>
      <c r="MUM29" s="13"/>
      <c r="MUN29" s="13"/>
      <c r="MUO29" s="13"/>
      <c r="MUP29" s="13"/>
      <c r="MUQ29" s="13"/>
      <c r="MUR29" s="13"/>
      <c r="MUS29" s="13"/>
      <c r="MUT29" s="13"/>
      <c r="MUU29" s="13"/>
      <c r="MUV29" s="13"/>
      <c r="MUW29" s="13"/>
      <c r="MUX29" s="13"/>
      <c r="MUY29" s="13"/>
      <c r="MUZ29" s="13"/>
      <c r="MVA29" s="13"/>
      <c r="MVB29" s="13"/>
      <c r="MVC29" s="13"/>
      <c r="MVD29" s="13"/>
      <c r="MVE29" s="13"/>
      <c r="MVF29" s="13"/>
      <c r="MVG29" s="13"/>
      <c r="MVH29" s="13"/>
      <c r="MVI29" s="13"/>
      <c r="MVJ29" s="13"/>
      <c r="MVK29" s="13"/>
      <c r="MVL29" s="13"/>
      <c r="MVM29" s="13"/>
      <c r="MVN29" s="13"/>
      <c r="MVO29" s="13"/>
      <c r="MVP29" s="13"/>
      <c r="MVQ29" s="13"/>
      <c r="MVR29" s="13"/>
      <c r="MVS29" s="13"/>
      <c r="MVT29" s="13"/>
      <c r="MVU29" s="13"/>
      <c r="MVV29" s="13"/>
      <c r="MVW29" s="13"/>
      <c r="MVX29" s="13"/>
      <c r="MVY29" s="13"/>
      <c r="MVZ29" s="13"/>
      <c r="MWA29" s="13"/>
      <c r="MWB29" s="13"/>
      <c r="MWC29" s="13"/>
      <c r="MWD29" s="13"/>
      <c r="MWE29" s="13"/>
      <c r="MWF29" s="13"/>
      <c r="MWG29" s="13"/>
      <c r="MWH29" s="13"/>
      <c r="MWI29" s="13"/>
      <c r="MWJ29" s="13"/>
      <c r="MWK29" s="13"/>
      <c r="MWL29" s="13"/>
      <c r="MWM29" s="13"/>
      <c r="MWN29" s="13"/>
      <c r="MWO29" s="13"/>
      <c r="MWP29" s="13"/>
      <c r="MWQ29" s="13"/>
      <c r="MWR29" s="13"/>
      <c r="MWS29" s="13"/>
      <c r="MWT29" s="13"/>
      <c r="MWU29" s="13"/>
      <c r="MWV29" s="13"/>
      <c r="MWW29" s="13"/>
      <c r="MWX29" s="13"/>
      <c r="MWY29" s="13"/>
      <c r="MWZ29" s="13"/>
      <c r="MXA29" s="13"/>
      <c r="MXB29" s="13"/>
      <c r="MXC29" s="13"/>
      <c r="MXD29" s="13"/>
      <c r="MXE29" s="13"/>
      <c r="MXF29" s="13"/>
      <c r="MXG29" s="13"/>
      <c r="MXH29" s="13"/>
      <c r="MXI29" s="13"/>
      <c r="MXJ29" s="13"/>
      <c r="MXK29" s="13"/>
      <c r="MXL29" s="13"/>
      <c r="MXM29" s="13"/>
      <c r="MXN29" s="13"/>
      <c r="MXO29" s="13"/>
      <c r="MXP29" s="13"/>
      <c r="MXQ29" s="13"/>
      <c r="MXR29" s="13"/>
      <c r="MXS29" s="13"/>
      <c r="MXT29" s="13"/>
      <c r="MXU29" s="13"/>
      <c r="MXV29" s="13"/>
      <c r="MXW29" s="13"/>
      <c r="MXX29" s="13"/>
      <c r="MXY29" s="13"/>
      <c r="MXZ29" s="13"/>
      <c r="MYA29" s="13"/>
      <c r="MYB29" s="13"/>
      <c r="MYC29" s="13"/>
      <c r="MYD29" s="13"/>
      <c r="MYE29" s="13"/>
      <c r="MYF29" s="13"/>
      <c r="MYG29" s="13"/>
      <c r="MYH29" s="13"/>
      <c r="MYI29" s="13"/>
      <c r="MYJ29" s="13"/>
      <c r="MYK29" s="13"/>
      <c r="MYL29" s="13"/>
      <c r="MYM29" s="13"/>
      <c r="MYN29" s="13"/>
      <c r="MYO29" s="13"/>
      <c r="MYP29" s="13"/>
      <c r="MYQ29" s="13"/>
      <c r="MYR29" s="13"/>
      <c r="MYS29" s="13"/>
      <c r="MYT29" s="13"/>
      <c r="MYU29" s="13"/>
      <c r="MYV29" s="13"/>
      <c r="MYW29" s="13"/>
      <c r="MYX29" s="13"/>
      <c r="MYY29" s="13"/>
      <c r="MYZ29" s="13"/>
      <c r="MZA29" s="13"/>
      <c r="MZB29" s="13"/>
      <c r="MZC29" s="13"/>
      <c r="MZD29" s="13"/>
      <c r="MZE29" s="13"/>
      <c r="MZF29" s="13"/>
      <c r="MZG29" s="13"/>
      <c r="MZH29" s="13"/>
      <c r="MZI29" s="13"/>
      <c r="MZJ29" s="13"/>
      <c r="MZK29" s="13"/>
      <c r="MZL29" s="13"/>
      <c r="MZM29" s="13"/>
      <c r="MZN29" s="13"/>
      <c r="MZO29" s="13"/>
      <c r="MZP29" s="13"/>
      <c r="MZQ29" s="13"/>
      <c r="MZR29" s="13"/>
      <c r="MZS29" s="13"/>
      <c r="MZT29" s="13"/>
      <c r="MZU29" s="13"/>
      <c r="MZV29" s="13"/>
      <c r="MZW29" s="13"/>
      <c r="MZX29" s="13"/>
      <c r="MZY29" s="13"/>
      <c r="MZZ29" s="13"/>
      <c r="NAA29" s="13"/>
      <c r="NAB29" s="13"/>
      <c r="NAC29" s="13"/>
      <c r="NAD29" s="13"/>
      <c r="NAE29" s="13"/>
      <c r="NAF29" s="13"/>
      <c r="NAG29" s="13"/>
      <c r="NAH29" s="13"/>
      <c r="NAI29" s="13"/>
      <c r="NAJ29" s="13"/>
      <c r="NAK29" s="13"/>
      <c r="NAL29" s="13"/>
      <c r="NAM29" s="13"/>
      <c r="NAN29" s="13"/>
      <c r="NAO29" s="13"/>
      <c r="NAP29" s="13"/>
      <c r="NAQ29" s="13"/>
      <c r="NAR29" s="13"/>
      <c r="NAS29" s="13"/>
      <c r="NAT29" s="13"/>
      <c r="NAU29" s="13"/>
      <c r="NAV29" s="13"/>
      <c r="NAW29" s="13"/>
      <c r="NAX29" s="13"/>
      <c r="NAY29" s="13"/>
      <c r="NAZ29" s="13"/>
      <c r="NBA29" s="13"/>
      <c r="NBB29" s="13"/>
      <c r="NBC29" s="13"/>
      <c r="NBD29" s="13"/>
      <c r="NBE29" s="13"/>
      <c r="NBF29" s="13"/>
      <c r="NBG29" s="13"/>
      <c r="NBH29" s="13"/>
      <c r="NBI29" s="13"/>
      <c r="NBJ29" s="13"/>
      <c r="NBK29" s="13"/>
      <c r="NBL29" s="13"/>
      <c r="NBM29" s="13"/>
      <c r="NBN29" s="13"/>
      <c r="NBO29" s="13"/>
      <c r="NBP29" s="13"/>
      <c r="NBQ29" s="13"/>
      <c r="NBR29" s="13"/>
      <c r="NBS29" s="13"/>
      <c r="NBT29" s="13"/>
      <c r="NBU29" s="13"/>
      <c r="NBV29" s="13"/>
      <c r="NBW29" s="13"/>
      <c r="NBX29" s="13"/>
      <c r="NBY29" s="13"/>
      <c r="NBZ29" s="13"/>
      <c r="NCA29" s="13"/>
      <c r="NCB29" s="13"/>
      <c r="NCC29" s="13"/>
      <c r="NCD29" s="13"/>
      <c r="NCE29" s="13"/>
      <c r="NCF29" s="13"/>
      <c r="NCG29" s="13"/>
      <c r="NCH29" s="13"/>
      <c r="NCI29" s="13"/>
      <c r="NCJ29" s="13"/>
      <c r="NCK29" s="13"/>
      <c r="NCL29" s="13"/>
      <c r="NCM29" s="13"/>
      <c r="NCN29" s="13"/>
      <c r="NCO29" s="13"/>
      <c r="NCP29" s="13"/>
      <c r="NCQ29" s="13"/>
      <c r="NCR29" s="13"/>
      <c r="NCS29" s="13"/>
      <c r="NCT29" s="13"/>
      <c r="NCU29" s="13"/>
      <c r="NCV29" s="13"/>
      <c r="NCW29" s="13"/>
      <c r="NCX29" s="13"/>
      <c r="NCY29" s="13"/>
      <c r="NCZ29" s="13"/>
      <c r="NDA29" s="13"/>
      <c r="NDB29" s="13"/>
      <c r="NDC29" s="13"/>
      <c r="NDD29" s="13"/>
      <c r="NDE29" s="13"/>
      <c r="NDF29" s="13"/>
      <c r="NDG29" s="13"/>
      <c r="NDH29" s="13"/>
      <c r="NDI29" s="13"/>
      <c r="NDJ29" s="13"/>
      <c r="NDK29" s="13"/>
      <c r="NDL29" s="13"/>
      <c r="NDM29" s="13"/>
      <c r="NDN29" s="13"/>
      <c r="NDO29" s="13"/>
      <c r="NDP29" s="13"/>
      <c r="NDQ29" s="13"/>
      <c r="NDR29" s="13"/>
      <c r="NDS29" s="13"/>
      <c r="NDT29" s="13"/>
      <c r="NDU29" s="13"/>
      <c r="NDV29" s="13"/>
      <c r="NDW29" s="13"/>
      <c r="NDX29" s="13"/>
      <c r="NDY29" s="13"/>
      <c r="NDZ29" s="13"/>
      <c r="NEA29" s="13"/>
      <c r="NEB29" s="13"/>
      <c r="NEC29" s="13"/>
      <c r="NED29" s="13"/>
      <c r="NEE29" s="13"/>
      <c r="NEF29" s="13"/>
      <c r="NEG29" s="13"/>
      <c r="NEH29" s="13"/>
      <c r="NEI29" s="13"/>
      <c r="NEJ29" s="13"/>
      <c r="NEK29" s="13"/>
      <c r="NEL29" s="13"/>
      <c r="NEM29" s="13"/>
      <c r="NEN29" s="13"/>
      <c r="NEO29" s="13"/>
      <c r="NEP29" s="13"/>
      <c r="NEQ29" s="13"/>
      <c r="NER29" s="13"/>
      <c r="NES29" s="13"/>
      <c r="NET29" s="13"/>
      <c r="NEU29" s="13"/>
      <c r="NEV29" s="13"/>
      <c r="NEW29" s="13"/>
      <c r="NEX29" s="13"/>
      <c r="NEY29" s="13"/>
      <c r="NEZ29" s="13"/>
      <c r="NFA29" s="13"/>
      <c r="NFB29" s="13"/>
      <c r="NFC29" s="13"/>
      <c r="NFD29" s="13"/>
      <c r="NFE29" s="13"/>
      <c r="NFF29" s="13"/>
      <c r="NFG29" s="13"/>
      <c r="NFH29" s="13"/>
      <c r="NFI29" s="13"/>
      <c r="NFJ29" s="13"/>
      <c r="NFK29" s="13"/>
      <c r="NFL29" s="13"/>
      <c r="NFM29" s="13"/>
      <c r="NFN29" s="13"/>
      <c r="NFO29" s="13"/>
      <c r="NFP29" s="13"/>
      <c r="NFQ29" s="13"/>
      <c r="NFR29" s="13"/>
      <c r="NFS29" s="13"/>
      <c r="NFT29" s="13"/>
      <c r="NFU29" s="13"/>
      <c r="NFV29" s="13"/>
      <c r="NFW29" s="13"/>
      <c r="NFX29" s="13"/>
      <c r="NFY29" s="13"/>
      <c r="NFZ29" s="13"/>
      <c r="NGA29" s="13"/>
      <c r="NGB29" s="13"/>
      <c r="NGC29" s="13"/>
      <c r="NGD29" s="13"/>
      <c r="NGE29" s="13"/>
      <c r="NGF29" s="13"/>
      <c r="NGG29" s="13"/>
      <c r="NGH29" s="13"/>
      <c r="NGI29" s="13"/>
      <c r="NGJ29" s="13"/>
      <c r="NGK29" s="13"/>
      <c r="NGL29" s="13"/>
      <c r="NGM29" s="13"/>
      <c r="NGN29" s="13"/>
      <c r="NGO29" s="13"/>
      <c r="NGP29" s="13"/>
      <c r="NGQ29" s="13"/>
      <c r="NGR29" s="13"/>
      <c r="NGS29" s="13"/>
      <c r="NGT29" s="13"/>
      <c r="NGU29" s="13"/>
      <c r="NGV29" s="13"/>
      <c r="NGW29" s="13"/>
      <c r="NGX29" s="13"/>
      <c r="NGY29" s="13"/>
      <c r="NGZ29" s="13"/>
      <c r="NHA29" s="13"/>
      <c r="NHB29" s="13"/>
      <c r="NHC29" s="13"/>
      <c r="NHD29" s="13"/>
      <c r="NHE29" s="13"/>
      <c r="NHF29" s="13"/>
      <c r="NHG29" s="13"/>
      <c r="NHH29" s="13"/>
      <c r="NHI29" s="13"/>
      <c r="NHJ29" s="13"/>
      <c r="NHK29" s="13"/>
      <c r="NHL29" s="13"/>
      <c r="NHM29" s="13"/>
      <c r="NHN29" s="13"/>
      <c r="NHO29" s="13"/>
      <c r="NHP29" s="13"/>
      <c r="NHQ29" s="13"/>
      <c r="NHR29" s="13"/>
      <c r="NHS29" s="13"/>
      <c r="NHT29" s="13"/>
      <c r="NHU29" s="13"/>
      <c r="NHV29" s="13"/>
      <c r="NHW29" s="13"/>
      <c r="NHX29" s="13"/>
      <c r="NHY29" s="13"/>
      <c r="NHZ29" s="13"/>
      <c r="NIA29" s="13"/>
      <c r="NIB29" s="13"/>
      <c r="NIC29" s="13"/>
      <c r="NID29" s="13"/>
      <c r="NIE29" s="13"/>
      <c r="NIF29" s="13"/>
      <c r="NIG29" s="13"/>
      <c r="NIH29" s="13"/>
      <c r="NII29" s="13"/>
      <c r="NIJ29" s="13"/>
      <c r="NIK29" s="13"/>
      <c r="NIL29" s="13"/>
      <c r="NIM29" s="13"/>
      <c r="NIN29" s="13"/>
      <c r="NIO29" s="13"/>
      <c r="NIP29" s="13"/>
      <c r="NIQ29" s="13"/>
      <c r="NIR29" s="13"/>
      <c r="NIS29" s="13"/>
      <c r="NIT29" s="13"/>
      <c r="NIU29" s="13"/>
      <c r="NIV29" s="13"/>
      <c r="NIW29" s="13"/>
      <c r="NIX29" s="13"/>
      <c r="NIY29" s="13"/>
      <c r="NIZ29" s="13"/>
      <c r="NJA29" s="13"/>
      <c r="NJB29" s="13"/>
      <c r="NJC29" s="13"/>
      <c r="NJD29" s="13"/>
      <c r="NJE29" s="13"/>
      <c r="NJF29" s="13"/>
      <c r="NJG29" s="13"/>
      <c r="NJH29" s="13"/>
      <c r="NJI29" s="13"/>
      <c r="NJJ29" s="13"/>
      <c r="NJK29" s="13"/>
      <c r="NJL29" s="13"/>
      <c r="NJM29" s="13"/>
      <c r="NJN29" s="13"/>
      <c r="NJO29" s="13"/>
      <c r="NJP29" s="13"/>
      <c r="NJQ29" s="13"/>
      <c r="NJR29" s="13"/>
      <c r="NJS29" s="13"/>
      <c r="NJT29" s="13"/>
      <c r="NJU29" s="13"/>
      <c r="NJV29" s="13"/>
      <c r="NJW29" s="13"/>
      <c r="NJX29" s="13"/>
      <c r="NJY29" s="13"/>
      <c r="NJZ29" s="13"/>
      <c r="NKA29" s="13"/>
      <c r="NKB29" s="13"/>
      <c r="NKC29" s="13"/>
      <c r="NKD29" s="13"/>
      <c r="NKE29" s="13"/>
      <c r="NKF29" s="13"/>
      <c r="NKG29" s="13"/>
      <c r="NKH29" s="13"/>
      <c r="NKI29" s="13"/>
      <c r="NKJ29" s="13"/>
      <c r="NKK29" s="13"/>
      <c r="NKL29" s="13"/>
      <c r="NKM29" s="13"/>
      <c r="NKN29" s="13"/>
      <c r="NKO29" s="13"/>
      <c r="NKP29" s="13"/>
      <c r="NKQ29" s="13"/>
      <c r="NKR29" s="13"/>
      <c r="NKS29" s="13"/>
      <c r="NKT29" s="13"/>
      <c r="NKU29" s="13"/>
      <c r="NKV29" s="13"/>
      <c r="NKW29" s="13"/>
      <c r="NKX29" s="13"/>
      <c r="NKY29" s="13"/>
      <c r="NKZ29" s="13"/>
      <c r="NLA29" s="13"/>
      <c r="NLB29" s="13"/>
      <c r="NLC29" s="13"/>
      <c r="NLD29" s="13"/>
      <c r="NLE29" s="13"/>
      <c r="NLF29" s="13"/>
      <c r="NLG29" s="13"/>
      <c r="NLH29" s="13"/>
      <c r="NLI29" s="13"/>
      <c r="NLJ29" s="13"/>
      <c r="NLK29" s="13"/>
      <c r="NLL29" s="13"/>
      <c r="NLM29" s="13"/>
      <c r="NLN29" s="13"/>
      <c r="NLO29" s="13"/>
      <c r="NLP29" s="13"/>
      <c r="NLQ29" s="13"/>
      <c r="NLR29" s="13"/>
      <c r="NLS29" s="13"/>
      <c r="NLT29" s="13"/>
      <c r="NLU29" s="13"/>
      <c r="NLV29" s="13"/>
      <c r="NLW29" s="13"/>
      <c r="NLX29" s="13"/>
      <c r="NLY29" s="13"/>
      <c r="NLZ29" s="13"/>
      <c r="NMA29" s="13"/>
      <c r="NMB29" s="13"/>
      <c r="NMC29" s="13"/>
      <c r="NMD29" s="13"/>
      <c r="NME29" s="13"/>
      <c r="NMF29" s="13"/>
      <c r="NMG29" s="13"/>
      <c r="NMH29" s="13"/>
      <c r="NMI29" s="13"/>
      <c r="NMJ29" s="13"/>
      <c r="NMK29" s="13"/>
      <c r="NML29" s="13"/>
      <c r="NMM29" s="13"/>
      <c r="NMN29" s="13"/>
      <c r="NMO29" s="13"/>
      <c r="NMP29" s="13"/>
      <c r="NMQ29" s="13"/>
      <c r="NMR29" s="13"/>
      <c r="NMS29" s="13"/>
      <c r="NMT29" s="13"/>
      <c r="NMU29" s="13"/>
      <c r="NMV29" s="13"/>
      <c r="NMW29" s="13"/>
      <c r="NMX29" s="13"/>
      <c r="NMY29" s="13"/>
      <c r="NMZ29" s="13"/>
      <c r="NNA29" s="13"/>
      <c r="NNB29" s="13"/>
      <c r="NNC29" s="13"/>
      <c r="NND29" s="13"/>
      <c r="NNE29" s="13"/>
      <c r="NNF29" s="13"/>
      <c r="NNG29" s="13"/>
      <c r="NNH29" s="13"/>
      <c r="NNI29" s="13"/>
      <c r="NNJ29" s="13"/>
      <c r="NNK29" s="13"/>
      <c r="NNL29" s="13"/>
      <c r="NNM29" s="13"/>
      <c r="NNN29" s="13"/>
      <c r="NNO29" s="13"/>
      <c r="NNP29" s="13"/>
      <c r="NNQ29" s="13"/>
      <c r="NNR29" s="13"/>
      <c r="NNS29" s="13"/>
      <c r="NNT29" s="13"/>
      <c r="NNU29" s="13"/>
      <c r="NNV29" s="13"/>
      <c r="NNW29" s="13"/>
      <c r="NNX29" s="13"/>
      <c r="NNY29" s="13"/>
      <c r="NNZ29" s="13"/>
      <c r="NOA29" s="13"/>
      <c r="NOB29" s="13"/>
      <c r="NOC29" s="13"/>
      <c r="NOD29" s="13"/>
      <c r="NOE29" s="13"/>
      <c r="NOF29" s="13"/>
      <c r="NOG29" s="13"/>
      <c r="NOH29" s="13"/>
      <c r="NOI29" s="13"/>
      <c r="NOJ29" s="13"/>
      <c r="NOK29" s="13"/>
      <c r="NOL29" s="13"/>
      <c r="NOM29" s="13"/>
      <c r="NON29" s="13"/>
      <c r="NOO29" s="13"/>
      <c r="NOP29" s="13"/>
      <c r="NOQ29" s="13"/>
      <c r="NOR29" s="13"/>
      <c r="NOS29" s="13"/>
      <c r="NOT29" s="13"/>
      <c r="NOU29" s="13"/>
      <c r="NOV29" s="13"/>
      <c r="NOW29" s="13"/>
      <c r="NOX29" s="13"/>
      <c r="NOY29" s="13"/>
      <c r="NOZ29" s="13"/>
      <c r="NPA29" s="13"/>
      <c r="NPB29" s="13"/>
      <c r="NPC29" s="13"/>
      <c r="NPD29" s="13"/>
      <c r="NPE29" s="13"/>
      <c r="NPF29" s="13"/>
      <c r="NPG29" s="13"/>
      <c r="NPH29" s="13"/>
      <c r="NPI29" s="13"/>
      <c r="NPJ29" s="13"/>
      <c r="NPK29" s="13"/>
      <c r="NPL29" s="13"/>
      <c r="NPM29" s="13"/>
      <c r="NPN29" s="13"/>
      <c r="NPO29" s="13"/>
      <c r="NPP29" s="13"/>
      <c r="NPQ29" s="13"/>
      <c r="NPR29" s="13"/>
      <c r="NPS29" s="13"/>
      <c r="NPT29" s="13"/>
      <c r="NPU29" s="13"/>
      <c r="NPV29" s="13"/>
      <c r="NPW29" s="13"/>
      <c r="NPX29" s="13"/>
      <c r="NPY29" s="13"/>
      <c r="NPZ29" s="13"/>
      <c r="NQA29" s="13"/>
      <c r="NQB29" s="13"/>
      <c r="NQC29" s="13"/>
      <c r="NQD29" s="13"/>
      <c r="NQE29" s="13"/>
      <c r="NQF29" s="13"/>
      <c r="NQG29" s="13"/>
      <c r="NQH29" s="13"/>
      <c r="NQI29" s="13"/>
      <c r="NQJ29" s="13"/>
      <c r="NQK29" s="13"/>
      <c r="NQL29" s="13"/>
      <c r="NQM29" s="13"/>
      <c r="NQN29" s="13"/>
      <c r="NQO29" s="13"/>
      <c r="NQP29" s="13"/>
      <c r="NQQ29" s="13"/>
      <c r="NQR29" s="13"/>
      <c r="NQS29" s="13"/>
      <c r="NQT29" s="13"/>
      <c r="NQU29" s="13"/>
      <c r="NQV29" s="13"/>
      <c r="NQW29" s="13"/>
      <c r="NQX29" s="13"/>
      <c r="NQY29" s="13"/>
      <c r="NQZ29" s="13"/>
      <c r="NRA29" s="13"/>
      <c r="NRB29" s="13"/>
      <c r="NRC29" s="13"/>
      <c r="NRD29" s="13"/>
      <c r="NRE29" s="13"/>
      <c r="NRF29" s="13"/>
      <c r="NRG29" s="13"/>
      <c r="NRH29" s="13"/>
      <c r="NRI29" s="13"/>
      <c r="NRJ29" s="13"/>
      <c r="NRK29" s="13"/>
      <c r="NRL29" s="13"/>
      <c r="NRM29" s="13"/>
      <c r="NRN29" s="13"/>
      <c r="NRO29" s="13"/>
      <c r="NRP29" s="13"/>
      <c r="NRQ29" s="13"/>
      <c r="NRR29" s="13"/>
      <c r="NRS29" s="13"/>
      <c r="NRT29" s="13"/>
      <c r="NRU29" s="13"/>
      <c r="NRV29" s="13"/>
      <c r="NRW29" s="13"/>
      <c r="NRX29" s="13"/>
      <c r="NRY29" s="13"/>
      <c r="NRZ29" s="13"/>
      <c r="NSA29" s="13"/>
      <c r="NSB29" s="13"/>
      <c r="NSC29" s="13"/>
      <c r="NSD29" s="13"/>
      <c r="NSE29" s="13"/>
      <c r="NSF29" s="13"/>
      <c r="NSG29" s="13"/>
      <c r="NSH29" s="13"/>
      <c r="NSI29" s="13"/>
      <c r="NSJ29" s="13"/>
      <c r="NSK29" s="13"/>
      <c r="NSL29" s="13"/>
      <c r="NSM29" s="13"/>
      <c r="NSN29" s="13"/>
      <c r="NSO29" s="13"/>
      <c r="NSP29" s="13"/>
      <c r="NSQ29" s="13"/>
      <c r="NSR29" s="13"/>
      <c r="NSS29" s="13"/>
      <c r="NST29" s="13"/>
      <c r="NSU29" s="13"/>
      <c r="NSV29" s="13"/>
      <c r="NSW29" s="13"/>
      <c r="NSX29" s="13"/>
      <c r="NSY29" s="13"/>
      <c r="NSZ29" s="13"/>
      <c r="NTA29" s="13"/>
      <c r="NTB29" s="13"/>
      <c r="NTC29" s="13"/>
      <c r="NTD29" s="13"/>
      <c r="NTE29" s="13"/>
      <c r="NTF29" s="13"/>
      <c r="NTG29" s="13"/>
      <c r="NTH29" s="13"/>
      <c r="NTI29" s="13"/>
      <c r="NTJ29" s="13"/>
      <c r="NTK29" s="13"/>
      <c r="NTL29" s="13"/>
      <c r="NTM29" s="13"/>
      <c r="NTN29" s="13"/>
      <c r="NTO29" s="13"/>
      <c r="NTP29" s="13"/>
      <c r="NTQ29" s="13"/>
      <c r="NTR29" s="13"/>
      <c r="NTS29" s="13"/>
      <c r="NTT29" s="13"/>
      <c r="NTU29" s="13"/>
      <c r="NTV29" s="13"/>
      <c r="NTW29" s="13"/>
      <c r="NTX29" s="13"/>
      <c r="NTY29" s="13"/>
      <c r="NTZ29" s="13"/>
      <c r="NUA29" s="13"/>
      <c r="NUB29" s="13"/>
      <c r="NUC29" s="13"/>
      <c r="NUD29" s="13"/>
      <c r="NUE29" s="13"/>
      <c r="NUF29" s="13"/>
      <c r="NUG29" s="13"/>
      <c r="NUH29" s="13"/>
      <c r="NUI29" s="13"/>
      <c r="NUJ29" s="13"/>
      <c r="NUK29" s="13"/>
      <c r="NUL29" s="13"/>
      <c r="NUM29" s="13"/>
      <c r="NUN29" s="13"/>
      <c r="NUO29" s="13"/>
      <c r="NUP29" s="13"/>
      <c r="NUQ29" s="13"/>
      <c r="NUR29" s="13"/>
      <c r="NUS29" s="13"/>
      <c r="NUT29" s="13"/>
      <c r="NUU29" s="13"/>
      <c r="NUV29" s="13"/>
      <c r="NUW29" s="13"/>
      <c r="NUX29" s="13"/>
      <c r="NUY29" s="13"/>
      <c r="NUZ29" s="13"/>
      <c r="NVA29" s="13"/>
      <c r="NVB29" s="13"/>
      <c r="NVC29" s="13"/>
      <c r="NVD29" s="13"/>
      <c r="NVE29" s="13"/>
      <c r="NVF29" s="13"/>
      <c r="NVG29" s="13"/>
      <c r="NVH29" s="13"/>
      <c r="NVI29" s="13"/>
      <c r="NVJ29" s="13"/>
      <c r="NVK29" s="13"/>
      <c r="NVL29" s="13"/>
      <c r="NVM29" s="13"/>
      <c r="NVN29" s="13"/>
      <c r="NVO29" s="13"/>
      <c r="NVP29" s="13"/>
      <c r="NVQ29" s="13"/>
      <c r="NVR29" s="13"/>
      <c r="NVS29" s="13"/>
      <c r="NVT29" s="13"/>
      <c r="NVU29" s="13"/>
      <c r="NVV29" s="13"/>
      <c r="NVW29" s="13"/>
      <c r="NVX29" s="13"/>
      <c r="NVY29" s="13"/>
      <c r="NVZ29" s="13"/>
      <c r="NWA29" s="13"/>
      <c r="NWB29" s="13"/>
      <c r="NWC29" s="13"/>
      <c r="NWD29" s="13"/>
      <c r="NWE29" s="13"/>
      <c r="NWF29" s="13"/>
      <c r="NWG29" s="13"/>
      <c r="NWH29" s="13"/>
      <c r="NWI29" s="13"/>
      <c r="NWJ29" s="13"/>
      <c r="NWK29" s="13"/>
      <c r="NWL29" s="13"/>
      <c r="NWM29" s="13"/>
      <c r="NWN29" s="13"/>
      <c r="NWO29" s="13"/>
      <c r="NWP29" s="13"/>
      <c r="NWQ29" s="13"/>
      <c r="NWR29" s="13"/>
      <c r="NWS29" s="13"/>
      <c r="NWT29" s="13"/>
      <c r="NWU29" s="13"/>
      <c r="NWV29" s="13"/>
      <c r="NWW29" s="13"/>
      <c r="NWX29" s="13"/>
      <c r="NWY29" s="13"/>
      <c r="NWZ29" s="13"/>
      <c r="NXA29" s="13"/>
      <c r="NXB29" s="13"/>
      <c r="NXC29" s="13"/>
      <c r="NXD29" s="13"/>
      <c r="NXE29" s="13"/>
      <c r="NXF29" s="13"/>
      <c r="NXG29" s="13"/>
      <c r="NXH29" s="13"/>
      <c r="NXI29" s="13"/>
      <c r="NXJ29" s="13"/>
      <c r="NXK29" s="13"/>
      <c r="NXL29" s="13"/>
      <c r="NXM29" s="13"/>
      <c r="NXN29" s="13"/>
      <c r="NXO29" s="13"/>
      <c r="NXP29" s="13"/>
      <c r="NXQ29" s="13"/>
      <c r="NXR29" s="13"/>
      <c r="NXS29" s="13"/>
      <c r="NXT29" s="13"/>
      <c r="NXU29" s="13"/>
      <c r="NXV29" s="13"/>
      <c r="NXW29" s="13"/>
      <c r="NXX29" s="13"/>
      <c r="NXY29" s="13"/>
      <c r="NXZ29" s="13"/>
      <c r="NYA29" s="13"/>
      <c r="NYB29" s="13"/>
      <c r="NYC29" s="13"/>
      <c r="NYD29" s="13"/>
      <c r="NYE29" s="13"/>
      <c r="NYF29" s="13"/>
      <c r="NYG29" s="13"/>
      <c r="NYH29" s="13"/>
      <c r="NYI29" s="13"/>
      <c r="NYJ29" s="13"/>
      <c r="NYK29" s="13"/>
      <c r="NYL29" s="13"/>
      <c r="NYM29" s="13"/>
      <c r="NYN29" s="13"/>
      <c r="NYO29" s="13"/>
      <c r="NYP29" s="13"/>
      <c r="NYQ29" s="13"/>
      <c r="NYR29" s="13"/>
      <c r="NYS29" s="13"/>
      <c r="NYT29" s="13"/>
      <c r="NYU29" s="13"/>
      <c r="NYV29" s="13"/>
      <c r="NYW29" s="13"/>
      <c r="NYX29" s="13"/>
      <c r="NYY29" s="13"/>
      <c r="NYZ29" s="13"/>
      <c r="NZA29" s="13"/>
      <c r="NZB29" s="13"/>
      <c r="NZC29" s="13"/>
      <c r="NZD29" s="13"/>
      <c r="NZE29" s="13"/>
      <c r="NZF29" s="13"/>
      <c r="NZG29" s="13"/>
      <c r="NZH29" s="13"/>
      <c r="NZI29" s="13"/>
      <c r="NZJ29" s="13"/>
      <c r="NZK29" s="13"/>
      <c r="NZL29" s="13"/>
      <c r="NZM29" s="13"/>
      <c r="NZN29" s="13"/>
      <c r="NZO29" s="13"/>
      <c r="NZP29" s="13"/>
      <c r="NZQ29" s="13"/>
      <c r="NZR29" s="13"/>
      <c r="NZS29" s="13"/>
      <c r="NZT29" s="13"/>
      <c r="NZU29" s="13"/>
      <c r="NZV29" s="13"/>
      <c r="NZW29" s="13"/>
      <c r="NZX29" s="13"/>
      <c r="NZY29" s="13"/>
      <c r="NZZ29" s="13"/>
      <c r="OAA29" s="13"/>
      <c r="OAB29" s="13"/>
      <c r="OAC29" s="13"/>
      <c r="OAD29" s="13"/>
      <c r="OAE29" s="13"/>
      <c r="OAF29" s="13"/>
      <c r="OAG29" s="13"/>
      <c r="OAH29" s="13"/>
      <c r="OAI29" s="13"/>
      <c r="OAJ29" s="13"/>
      <c r="OAK29" s="13"/>
      <c r="OAL29" s="13"/>
      <c r="OAM29" s="13"/>
      <c r="OAN29" s="13"/>
      <c r="OAO29" s="13"/>
      <c r="OAP29" s="13"/>
      <c r="OAQ29" s="13"/>
      <c r="OAR29" s="13"/>
      <c r="OAS29" s="13"/>
      <c r="OAT29" s="13"/>
      <c r="OAU29" s="13"/>
      <c r="OAV29" s="13"/>
      <c r="OAW29" s="13"/>
      <c r="OAX29" s="13"/>
      <c r="OAY29" s="13"/>
      <c r="OAZ29" s="13"/>
      <c r="OBA29" s="13"/>
      <c r="OBB29" s="13"/>
      <c r="OBC29" s="13"/>
      <c r="OBD29" s="13"/>
      <c r="OBE29" s="13"/>
      <c r="OBF29" s="13"/>
      <c r="OBG29" s="13"/>
      <c r="OBH29" s="13"/>
      <c r="OBI29" s="13"/>
      <c r="OBJ29" s="13"/>
      <c r="OBK29" s="13"/>
      <c r="OBL29" s="13"/>
      <c r="OBM29" s="13"/>
      <c r="OBN29" s="13"/>
      <c r="OBO29" s="13"/>
      <c r="OBP29" s="13"/>
      <c r="OBQ29" s="13"/>
      <c r="OBR29" s="13"/>
      <c r="OBS29" s="13"/>
      <c r="OBT29" s="13"/>
      <c r="OBU29" s="13"/>
      <c r="OBV29" s="13"/>
      <c r="OBW29" s="13"/>
      <c r="OBX29" s="13"/>
      <c r="OBY29" s="13"/>
      <c r="OBZ29" s="13"/>
      <c r="OCA29" s="13"/>
      <c r="OCB29" s="13"/>
      <c r="OCC29" s="13"/>
      <c r="OCD29" s="13"/>
      <c r="OCE29" s="13"/>
      <c r="OCF29" s="13"/>
      <c r="OCG29" s="13"/>
      <c r="OCH29" s="13"/>
      <c r="OCI29" s="13"/>
      <c r="OCJ29" s="13"/>
      <c r="OCK29" s="13"/>
      <c r="OCL29" s="13"/>
      <c r="OCM29" s="13"/>
      <c r="OCN29" s="13"/>
      <c r="OCO29" s="13"/>
      <c r="OCP29" s="13"/>
      <c r="OCQ29" s="13"/>
      <c r="OCR29" s="13"/>
      <c r="OCS29" s="13"/>
      <c r="OCT29" s="13"/>
      <c r="OCU29" s="13"/>
      <c r="OCV29" s="13"/>
      <c r="OCW29" s="13"/>
      <c r="OCX29" s="13"/>
      <c r="OCY29" s="13"/>
      <c r="OCZ29" s="13"/>
      <c r="ODA29" s="13"/>
      <c r="ODB29" s="13"/>
      <c r="ODC29" s="13"/>
      <c r="ODD29" s="13"/>
      <c r="ODE29" s="13"/>
      <c r="ODF29" s="13"/>
      <c r="ODG29" s="13"/>
      <c r="ODH29" s="13"/>
      <c r="ODI29" s="13"/>
      <c r="ODJ29" s="13"/>
      <c r="ODK29" s="13"/>
      <c r="ODL29" s="13"/>
      <c r="ODM29" s="13"/>
      <c r="ODN29" s="13"/>
      <c r="ODO29" s="13"/>
      <c r="ODP29" s="13"/>
      <c r="ODQ29" s="13"/>
      <c r="ODR29" s="13"/>
      <c r="ODS29" s="13"/>
      <c r="ODT29" s="13"/>
      <c r="ODU29" s="13"/>
      <c r="ODV29" s="13"/>
      <c r="ODW29" s="13"/>
      <c r="ODX29" s="13"/>
      <c r="ODY29" s="13"/>
      <c r="ODZ29" s="13"/>
      <c r="OEA29" s="13"/>
      <c r="OEB29" s="13"/>
      <c r="OEC29" s="13"/>
      <c r="OED29" s="13"/>
      <c r="OEE29" s="13"/>
      <c r="OEF29" s="13"/>
      <c r="OEG29" s="13"/>
      <c r="OEH29" s="13"/>
      <c r="OEI29" s="13"/>
      <c r="OEJ29" s="13"/>
      <c r="OEK29" s="13"/>
      <c r="OEL29" s="13"/>
      <c r="OEM29" s="13"/>
      <c r="OEN29" s="13"/>
      <c r="OEO29" s="13"/>
      <c r="OEP29" s="13"/>
      <c r="OEQ29" s="13"/>
      <c r="OER29" s="13"/>
      <c r="OES29" s="13"/>
      <c r="OET29" s="13"/>
      <c r="OEU29" s="13"/>
      <c r="OEV29" s="13"/>
      <c r="OEW29" s="13"/>
      <c r="OEX29" s="13"/>
      <c r="OEY29" s="13"/>
      <c r="OEZ29" s="13"/>
      <c r="OFA29" s="13"/>
      <c r="OFB29" s="13"/>
      <c r="OFC29" s="13"/>
      <c r="OFD29" s="13"/>
      <c r="OFE29" s="13"/>
      <c r="OFF29" s="13"/>
      <c r="OFG29" s="13"/>
      <c r="OFH29" s="13"/>
      <c r="OFI29" s="13"/>
      <c r="OFJ29" s="13"/>
      <c r="OFK29" s="13"/>
      <c r="OFL29" s="13"/>
      <c r="OFM29" s="13"/>
      <c r="OFN29" s="13"/>
      <c r="OFO29" s="13"/>
      <c r="OFP29" s="13"/>
      <c r="OFQ29" s="13"/>
      <c r="OFR29" s="13"/>
      <c r="OFS29" s="13"/>
      <c r="OFT29" s="13"/>
      <c r="OFU29" s="13"/>
      <c r="OFV29" s="13"/>
      <c r="OFW29" s="13"/>
      <c r="OFX29" s="13"/>
      <c r="OFY29" s="13"/>
      <c r="OFZ29" s="13"/>
      <c r="OGA29" s="13"/>
      <c r="OGB29" s="13"/>
      <c r="OGC29" s="13"/>
      <c r="OGD29" s="13"/>
      <c r="OGE29" s="13"/>
      <c r="OGF29" s="13"/>
      <c r="OGG29" s="13"/>
      <c r="OGH29" s="13"/>
      <c r="OGI29" s="13"/>
      <c r="OGJ29" s="13"/>
      <c r="OGK29" s="13"/>
      <c r="OGL29" s="13"/>
      <c r="OGM29" s="13"/>
      <c r="OGN29" s="13"/>
      <c r="OGO29" s="13"/>
      <c r="OGP29" s="13"/>
      <c r="OGQ29" s="13"/>
      <c r="OGR29" s="13"/>
      <c r="OGS29" s="13"/>
      <c r="OGT29" s="13"/>
      <c r="OGU29" s="13"/>
      <c r="OGV29" s="13"/>
      <c r="OGW29" s="13"/>
      <c r="OGX29" s="13"/>
      <c r="OGY29" s="13"/>
      <c r="OGZ29" s="13"/>
      <c r="OHA29" s="13"/>
      <c r="OHB29" s="13"/>
      <c r="OHC29" s="13"/>
      <c r="OHD29" s="13"/>
      <c r="OHE29" s="13"/>
      <c r="OHF29" s="13"/>
      <c r="OHG29" s="13"/>
      <c r="OHH29" s="13"/>
      <c r="OHI29" s="13"/>
      <c r="OHJ29" s="13"/>
      <c r="OHK29" s="13"/>
      <c r="OHL29" s="13"/>
      <c r="OHM29" s="13"/>
      <c r="OHN29" s="13"/>
      <c r="OHO29" s="13"/>
      <c r="OHP29" s="13"/>
      <c r="OHQ29" s="13"/>
      <c r="OHR29" s="13"/>
      <c r="OHS29" s="13"/>
      <c r="OHT29" s="13"/>
      <c r="OHU29" s="13"/>
      <c r="OHV29" s="13"/>
      <c r="OHW29" s="13"/>
      <c r="OHX29" s="13"/>
      <c r="OHY29" s="13"/>
      <c r="OHZ29" s="13"/>
      <c r="OIA29" s="13"/>
      <c r="OIB29" s="13"/>
      <c r="OIC29" s="13"/>
      <c r="OID29" s="13"/>
      <c r="OIE29" s="13"/>
      <c r="OIF29" s="13"/>
      <c r="OIG29" s="13"/>
      <c r="OIH29" s="13"/>
      <c r="OII29" s="13"/>
      <c r="OIJ29" s="13"/>
      <c r="OIK29" s="13"/>
      <c r="OIL29" s="13"/>
      <c r="OIM29" s="13"/>
      <c r="OIN29" s="13"/>
      <c r="OIO29" s="13"/>
      <c r="OIP29" s="13"/>
      <c r="OIQ29" s="13"/>
      <c r="OIR29" s="13"/>
      <c r="OIS29" s="13"/>
      <c r="OIT29" s="13"/>
      <c r="OIU29" s="13"/>
      <c r="OIV29" s="13"/>
      <c r="OIW29" s="13"/>
      <c r="OIX29" s="13"/>
      <c r="OIY29" s="13"/>
      <c r="OIZ29" s="13"/>
      <c r="OJA29" s="13"/>
      <c r="OJB29" s="13"/>
      <c r="OJC29" s="13"/>
      <c r="OJD29" s="13"/>
      <c r="OJE29" s="13"/>
      <c r="OJF29" s="13"/>
      <c r="OJG29" s="13"/>
      <c r="OJH29" s="13"/>
      <c r="OJI29" s="13"/>
      <c r="OJJ29" s="13"/>
      <c r="OJK29" s="13"/>
      <c r="OJL29" s="13"/>
      <c r="OJM29" s="13"/>
      <c r="OJN29" s="13"/>
      <c r="OJO29" s="13"/>
      <c r="OJP29" s="13"/>
      <c r="OJQ29" s="13"/>
      <c r="OJR29" s="13"/>
      <c r="OJS29" s="13"/>
      <c r="OJT29" s="13"/>
      <c r="OJU29" s="13"/>
      <c r="OJV29" s="13"/>
      <c r="OJW29" s="13"/>
      <c r="OJX29" s="13"/>
      <c r="OJY29" s="13"/>
      <c r="OJZ29" s="13"/>
      <c r="OKA29" s="13"/>
      <c r="OKB29" s="13"/>
      <c r="OKC29" s="13"/>
      <c r="OKD29" s="13"/>
      <c r="OKE29" s="13"/>
      <c r="OKF29" s="13"/>
      <c r="OKG29" s="13"/>
      <c r="OKH29" s="13"/>
      <c r="OKI29" s="13"/>
      <c r="OKJ29" s="13"/>
      <c r="OKK29" s="13"/>
      <c r="OKL29" s="13"/>
      <c r="OKM29" s="13"/>
      <c r="OKN29" s="13"/>
      <c r="OKO29" s="13"/>
      <c r="OKP29" s="13"/>
      <c r="OKQ29" s="13"/>
      <c r="OKR29" s="13"/>
      <c r="OKS29" s="13"/>
      <c r="OKT29" s="13"/>
      <c r="OKU29" s="13"/>
      <c r="OKV29" s="13"/>
      <c r="OKW29" s="13"/>
      <c r="OKX29" s="13"/>
      <c r="OKY29" s="13"/>
      <c r="OKZ29" s="13"/>
      <c r="OLA29" s="13"/>
      <c r="OLB29" s="13"/>
      <c r="OLC29" s="13"/>
      <c r="OLD29" s="13"/>
      <c r="OLE29" s="13"/>
      <c r="OLF29" s="13"/>
      <c r="OLG29" s="13"/>
      <c r="OLH29" s="13"/>
      <c r="OLI29" s="13"/>
      <c r="OLJ29" s="13"/>
      <c r="OLK29" s="13"/>
      <c r="OLL29" s="13"/>
      <c r="OLM29" s="13"/>
      <c r="OLN29" s="13"/>
      <c r="OLO29" s="13"/>
      <c r="OLP29" s="13"/>
      <c r="OLQ29" s="13"/>
      <c r="OLR29" s="13"/>
      <c r="OLS29" s="13"/>
      <c r="OLT29" s="13"/>
      <c r="OLU29" s="13"/>
      <c r="OLV29" s="13"/>
      <c r="OLW29" s="13"/>
      <c r="OLX29" s="13"/>
      <c r="OLY29" s="13"/>
      <c r="OLZ29" s="13"/>
      <c r="OMA29" s="13"/>
      <c r="OMB29" s="13"/>
      <c r="OMC29" s="13"/>
      <c r="OMD29" s="13"/>
      <c r="OME29" s="13"/>
      <c r="OMF29" s="13"/>
      <c r="OMG29" s="13"/>
      <c r="OMH29" s="13"/>
      <c r="OMI29" s="13"/>
      <c r="OMJ29" s="13"/>
      <c r="OMK29" s="13"/>
      <c r="OML29" s="13"/>
      <c r="OMM29" s="13"/>
      <c r="OMN29" s="13"/>
      <c r="OMO29" s="13"/>
      <c r="OMP29" s="13"/>
      <c r="OMQ29" s="13"/>
      <c r="OMR29" s="13"/>
      <c r="OMS29" s="13"/>
      <c r="OMT29" s="13"/>
      <c r="OMU29" s="13"/>
      <c r="OMV29" s="13"/>
      <c r="OMW29" s="13"/>
      <c r="OMX29" s="13"/>
      <c r="OMY29" s="13"/>
      <c r="OMZ29" s="13"/>
      <c r="ONA29" s="13"/>
      <c r="ONB29" s="13"/>
      <c r="ONC29" s="13"/>
      <c r="OND29" s="13"/>
      <c r="ONE29" s="13"/>
      <c r="ONF29" s="13"/>
      <c r="ONG29" s="13"/>
      <c r="ONH29" s="13"/>
      <c r="ONI29" s="13"/>
      <c r="ONJ29" s="13"/>
      <c r="ONK29" s="13"/>
      <c r="ONL29" s="13"/>
      <c r="ONM29" s="13"/>
      <c r="ONN29" s="13"/>
      <c r="ONO29" s="13"/>
      <c r="ONP29" s="13"/>
      <c r="ONQ29" s="13"/>
      <c r="ONR29" s="13"/>
      <c r="ONS29" s="13"/>
      <c r="ONT29" s="13"/>
      <c r="ONU29" s="13"/>
      <c r="ONV29" s="13"/>
      <c r="ONW29" s="13"/>
      <c r="ONX29" s="13"/>
      <c r="ONY29" s="13"/>
      <c r="ONZ29" s="13"/>
      <c r="OOA29" s="13"/>
      <c r="OOB29" s="13"/>
      <c r="OOC29" s="13"/>
      <c r="OOD29" s="13"/>
      <c r="OOE29" s="13"/>
      <c r="OOF29" s="13"/>
      <c r="OOG29" s="13"/>
      <c r="OOH29" s="13"/>
      <c r="OOI29" s="13"/>
      <c r="OOJ29" s="13"/>
      <c r="OOK29" s="13"/>
      <c r="OOL29" s="13"/>
      <c r="OOM29" s="13"/>
      <c r="OON29" s="13"/>
      <c r="OOO29" s="13"/>
      <c r="OOP29" s="13"/>
      <c r="OOQ29" s="13"/>
      <c r="OOR29" s="13"/>
      <c r="OOS29" s="13"/>
      <c r="OOT29" s="13"/>
      <c r="OOU29" s="13"/>
      <c r="OOV29" s="13"/>
      <c r="OOW29" s="13"/>
      <c r="OOX29" s="13"/>
      <c r="OOY29" s="13"/>
      <c r="OOZ29" s="13"/>
      <c r="OPA29" s="13"/>
      <c r="OPB29" s="13"/>
      <c r="OPC29" s="13"/>
      <c r="OPD29" s="13"/>
      <c r="OPE29" s="13"/>
      <c r="OPF29" s="13"/>
      <c r="OPG29" s="13"/>
      <c r="OPH29" s="13"/>
      <c r="OPI29" s="13"/>
      <c r="OPJ29" s="13"/>
      <c r="OPK29" s="13"/>
      <c r="OPL29" s="13"/>
      <c r="OPM29" s="13"/>
      <c r="OPN29" s="13"/>
      <c r="OPO29" s="13"/>
      <c r="OPP29" s="13"/>
      <c r="OPQ29" s="13"/>
      <c r="OPR29" s="13"/>
      <c r="OPS29" s="13"/>
      <c r="OPT29" s="13"/>
      <c r="OPU29" s="13"/>
      <c r="OPV29" s="13"/>
      <c r="OPW29" s="13"/>
      <c r="OPX29" s="13"/>
      <c r="OPY29" s="13"/>
      <c r="OPZ29" s="13"/>
      <c r="OQA29" s="13"/>
      <c r="OQB29" s="13"/>
      <c r="OQC29" s="13"/>
      <c r="OQD29" s="13"/>
      <c r="OQE29" s="13"/>
      <c r="OQF29" s="13"/>
      <c r="OQG29" s="13"/>
      <c r="OQH29" s="13"/>
      <c r="OQI29" s="13"/>
      <c r="OQJ29" s="13"/>
      <c r="OQK29" s="13"/>
      <c r="OQL29" s="13"/>
      <c r="OQM29" s="13"/>
      <c r="OQN29" s="13"/>
      <c r="OQO29" s="13"/>
      <c r="OQP29" s="13"/>
      <c r="OQQ29" s="13"/>
      <c r="OQR29" s="13"/>
      <c r="OQS29" s="13"/>
      <c r="OQT29" s="13"/>
      <c r="OQU29" s="13"/>
      <c r="OQV29" s="13"/>
      <c r="OQW29" s="13"/>
      <c r="OQX29" s="13"/>
      <c r="OQY29" s="13"/>
      <c r="OQZ29" s="13"/>
      <c r="ORA29" s="13"/>
      <c r="ORB29" s="13"/>
      <c r="ORC29" s="13"/>
      <c r="ORD29" s="13"/>
      <c r="ORE29" s="13"/>
      <c r="ORF29" s="13"/>
      <c r="ORG29" s="13"/>
      <c r="ORH29" s="13"/>
      <c r="ORI29" s="13"/>
      <c r="ORJ29" s="13"/>
      <c r="ORK29" s="13"/>
      <c r="ORL29" s="13"/>
      <c r="ORM29" s="13"/>
      <c r="ORN29" s="13"/>
      <c r="ORO29" s="13"/>
      <c r="ORP29" s="13"/>
      <c r="ORQ29" s="13"/>
      <c r="ORR29" s="13"/>
      <c r="ORS29" s="13"/>
      <c r="ORT29" s="13"/>
      <c r="ORU29" s="13"/>
      <c r="ORV29" s="13"/>
      <c r="ORW29" s="13"/>
      <c r="ORX29" s="13"/>
      <c r="ORY29" s="13"/>
      <c r="ORZ29" s="13"/>
      <c r="OSA29" s="13"/>
      <c r="OSB29" s="13"/>
      <c r="OSC29" s="13"/>
      <c r="OSD29" s="13"/>
      <c r="OSE29" s="13"/>
      <c r="OSF29" s="13"/>
      <c r="OSG29" s="13"/>
      <c r="OSH29" s="13"/>
      <c r="OSI29" s="13"/>
      <c r="OSJ29" s="13"/>
      <c r="OSK29" s="13"/>
      <c r="OSL29" s="13"/>
      <c r="OSM29" s="13"/>
      <c r="OSN29" s="13"/>
      <c r="OSO29" s="13"/>
      <c r="OSP29" s="13"/>
      <c r="OSQ29" s="13"/>
      <c r="OSR29" s="13"/>
      <c r="OSS29" s="13"/>
      <c r="OST29" s="13"/>
      <c r="OSU29" s="13"/>
      <c r="OSV29" s="13"/>
      <c r="OSW29" s="13"/>
      <c r="OSX29" s="13"/>
      <c r="OSY29" s="13"/>
      <c r="OSZ29" s="13"/>
      <c r="OTA29" s="13"/>
      <c r="OTB29" s="13"/>
      <c r="OTC29" s="13"/>
      <c r="OTD29" s="13"/>
      <c r="OTE29" s="13"/>
      <c r="OTF29" s="13"/>
      <c r="OTG29" s="13"/>
      <c r="OTH29" s="13"/>
      <c r="OTI29" s="13"/>
      <c r="OTJ29" s="13"/>
      <c r="OTK29" s="13"/>
      <c r="OTL29" s="13"/>
      <c r="OTM29" s="13"/>
      <c r="OTN29" s="13"/>
      <c r="OTO29" s="13"/>
      <c r="OTP29" s="13"/>
      <c r="OTQ29" s="13"/>
      <c r="OTR29" s="13"/>
      <c r="OTS29" s="13"/>
      <c r="OTT29" s="13"/>
      <c r="OTU29" s="13"/>
      <c r="OTV29" s="13"/>
      <c r="OTW29" s="13"/>
      <c r="OTX29" s="13"/>
      <c r="OTY29" s="13"/>
      <c r="OTZ29" s="13"/>
      <c r="OUA29" s="13"/>
      <c r="OUB29" s="13"/>
      <c r="OUC29" s="13"/>
      <c r="OUD29" s="13"/>
      <c r="OUE29" s="13"/>
      <c r="OUF29" s="13"/>
      <c r="OUG29" s="13"/>
      <c r="OUH29" s="13"/>
      <c r="OUI29" s="13"/>
      <c r="OUJ29" s="13"/>
      <c r="OUK29" s="13"/>
      <c r="OUL29" s="13"/>
      <c r="OUM29" s="13"/>
      <c r="OUN29" s="13"/>
      <c r="OUO29" s="13"/>
      <c r="OUP29" s="13"/>
      <c r="OUQ29" s="13"/>
      <c r="OUR29" s="13"/>
      <c r="OUS29" s="13"/>
      <c r="OUT29" s="13"/>
      <c r="OUU29" s="13"/>
      <c r="OUV29" s="13"/>
      <c r="OUW29" s="13"/>
      <c r="OUX29" s="13"/>
      <c r="OUY29" s="13"/>
      <c r="OUZ29" s="13"/>
      <c r="OVA29" s="13"/>
      <c r="OVB29" s="13"/>
      <c r="OVC29" s="13"/>
      <c r="OVD29" s="13"/>
      <c r="OVE29" s="13"/>
      <c r="OVF29" s="13"/>
      <c r="OVG29" s="13"/>
      <c r="OVH29" s="13"/>
      <c r="OVI29" s="13"/>
      <c r="OVJ29" s="13"/>
      <c r="OVK29" s="13"/>
      <c r="OVL29" s="13"/>
      <c r="OVM29" s="13"/>
      <c r="OVN29" s="13"/>
      <c r="OVO29" s="13"/>
      <c r="OVP29" s="13"/>
      <c r="OVQ29" s="13"/>
      <c r="OVR29" s="13"/>
      <c r="OVS29" s="13"/>
      <c r="OVT29" s="13"/>
      <c r="OVU29" s="13"/>
      <c r="OVV29" s="13"/>
      <c r="OVW29" s="13"/>
      <c r="OVX29" s="13"/>
      <c r="OVY29" s="13"/>
      <c r="OVZ29" s="13"/>
      <c r="OWA29" s="13"/>
      <c r="OWB29" s="13"/>
      <c r="OWC29" s="13"/>
      <c r="OWD29" s="13"/>
      <c r="OWE29" s="13"/>
      <c r="OWF29" s="13"/>
      <c r="OWG29" s="13"/>
      <c r="OWH29" s="13"/>
      <c r="OWI29" s="13"/>
      <c r="OWJ29" s="13"/>
      <c r="OWK29" s="13"/>
      <c r="OWL29" s="13"/>
      <c r="OWM29" s="13"/>
      <c r="OWN29" s="13"/>
      <c r="OWO29" s="13"/>
      <c r="OWP29" s="13"/>
      <c r="OWQ29" s="13"/>
      <c r="OWR29" s="13"/>
      <c r="OWS29" s="13"/>
      <c r="OWT29" s="13"/>
      <c r="OWU29" s="13"/>
      <c r="OWV29" s="13"/>
      <c r="OWW29" s="13"/>
      <c r="OWX29" s="13"/>
      <c r="OWY29" s="13"/>
      <c r="OWZ29" s="13"/>
      <c r="OXA29" s="13"/>
      <c r="OXB29" s="13"/>
      <c r="OXC29" s="13"/>
      <c r="OXD29" s="13"/>
      <c r="OXE29" s="13"/>
      <c r="OXF29" s="13"/>
      <c r="OXG29" s="13"/>
      <c r="OXH29" s="13"/>
      <c r="OXI29" s="13"/>
      <c r="OXJ29" s="13"/>
      <c r="OXK29" s="13"/>
      <c r="OXL29" s="13"/>
      <c r="OXM29" s="13"/>
      <c r="OXN29" s="13"/>
      <c r="OXO29" s="13"/>
      <c r="OXP29" s="13"/>
      <c r="OXQ29" s="13"/>
      <c r="OXR29" s="13"/>
      <c r="OXS29" s="13"/>
      <c r="OXT29" s="13"/>
      <c r="OXU29" s="13"/>
      <c r="OXV29" s="13"/>
      <c r="OXW29" s="13"/>
      <c r="OXX29" s="13"/>
      <c r="OXY29" s="13"/>
      <c r="OXZ29" s="13"/>
      <c r="OYA29" s="13"/>
      <c r="OYB29" s="13"/>
      <c r="OYC29" s="13"/>
      <c r="OYD29" s="13"/>
      <c r="OYE29" s="13"/>
      <c r="OYF29" s="13"/>
      <c r="OYG29" s="13"/>
      <c r="OYH29" s="13"/>
      <c r="OYI29" s="13"/>
      <c r="OYJ29" s="13"/>
      <c r="OYK29" s="13"/>
      <c r="OYL29" s="13"/>
      <c r="OYM29" s="13"/>
      <c r="OYN29" s="13"/>
      <c r="OYO29" s="13"/>
      <c r="OYP29" s="13"/>
      <c r="OYQ29" s="13"/>
      <c r="OYR29" s="13"/>
      <c r="OYS29" s="13"/>
      <c r="OYT29" s="13"/>
      <c r="OYU29" s="13"/>
      <c r="OYV29" s="13"/>
      <c r="OYW29" s="13"/>
      <c r="OYX29" s="13"/>
      <c r="OYY29" s="13"/>
      <c r="OYZ29" s="13"/>
      <c r="OZA29" s="13"/>
      <c r="OZB29" s="13"/>
      <c r="OZC29" s="13"/>
      <c r="OZD29" s="13"/>
      <c r="OZE29" s="13"/>
      <c r="OZF29" s="13"/>
      <c r="OZG29" s="13"/>
      <c r="OZH29" s="13"/>
      <c r="OZI29" s="13"/>
      <c r="OZJ29" s="13"/>
      <c r="OZK29" s="13"/>
      <c r="OZL29" s="13"/>
      <c r="OZM29" s="13"/>
      <c r="OZN29" s="13"/>
      <c r="OZO29" s="13"/>
      <c r="OZP29" s="13"/>
      <c r="OZQ29" s="13"/>
      <c r="OZR29" s="13"/>
      <c r="OZS29" s="13"/>
      <c r="OZT29" s="13"/>
      <c r="OZU29" s="13"/>
      <c r="OZV29" s="13"/>
      <c r="OZW29" s="13"/>
      <c r="OZX29" s="13"/>
      <c r="OZY29" s="13"/>
      <c r="OZZ29" s="13"/>
      <c r="PAA29" s="13"/>
      <c r="PAB29" s="13"/>
      <c r="PAC29" s="13"/>
      <c r="PAD29" s="13"/>
      <c r="PAE29" s="13"/>
      <c r="PAF29" s="13"/>
      <c r="PAG29" s="13"/>
      <c r="PAH29" s="13"/>
      <c r="PAI29" s="13"/>
      <c r="PAJ29" s="13"/>
      <c r="PAK29" s="13"/>
      <c r="PAL29" s="13"/>
      <c r="PAM29" s="13"/>
      <c r="PAN29" s="13"/>
      <c r="PAO29" s="13"/>
      <c r="PAP29" s="13"/>
      <c r="PAQ29" s="13"/>
      <c r="PAR29" s="13"/>
      <c r="PAS29" s="13"/>
      <c r="PAT29" s="13"/>
      <c r="PAU29" s="13"/>
      <c r="PAV29" s="13"/>
      <c r="PAW29" s="13"/>
      <c r="PAX29" s="13"/>
      <c r="PAY29" s="13"/>
      <c r="PAZ29" s="13"/>
      <c r="PBA29" s="13"/>
      <c r="PBB29" s="13"/>
      <c r="PBC29" s="13"/>
      <c r="PBD29" s="13"/>
      <c r="PBE29" s="13"/>
      <c r="PBF29" s="13"/>
      <c r="PBG29" s="13"/>
      <c r="PBH29" s="13"/>
      <c r="PBI29" s="13"/>
      <c r="PBJ29" s="13"/>
      <c r="PBK29" s="13"/>
      <c r="PBL29" s="13"/>
      <c r="PBM29" s="13"/>
      <c r="PBN29" s="13"/>
      <c r="PBO29" s="13"/>
      <c r="PBP29" s="13"/>
      <c r="PBQ29" s="13"/>
      <c r="PBR29" s="13"/>
      <c r="PBS29" s="13"/>
      <c r="PBT29" s="13"/>
      <c r="PBU29" s="13"/>
      <c r="PBV29" s="13"/>
      <c r="PBW29" s="13"/>
      <c r="PBX29" s="13"/>
      <c r="PBY29" s="13"/>
      <c r="PBZ29" s="13"/>
      <c r="PCA29" s="13"/>
      <c r="PCB29" s="13"/>
      <c r="PCC29" s="13"/>
      <c r="PCD29" s="13"/>
      <c r="PCE29" s="13"/>
      <c r="PCF29" s="13"/>
      <c r="PCG29" s="13"/>
      <c r="PCH29" s="13"/>
      <c r="PCI29" s="13"/>
      <c r="PCJ29" s="13"/>
      <c r="PCK29" s="13"/>
      <c r="PCL29" s="13"/>
      <c r="PCM29" s="13"/>
      <c r="PCN29" s="13"/>
      <c r="PCO29" s="13"/>
      <c r="PCP29" s="13"/>
      <c r="PCQ29" s="13"/>
      <c r="PCR29" s="13"/>
      <c r="PCS29" s="13"/>
      <c r="PCT29" s="13"/>
      <c r="PCU29" s="13"/>
      <c r="PCV29" s="13"/>
      <c r="PCW29" s="13"/>
      <c r="PCX29" s="13"/>
      <c r="PCY29" s="13"/>
      <c r="PCZ29" s="13"/>
      <c r="PDA29" s="13"/>
      <c r="PDB29" s="13"/>
      <c r="PDC29" s="13"/>
      <c r="PDD29" s="13"/>
      <c r="PDE29" s="13"/>
      <c r="PDF29" s="13"/>
      <c r="PDG29" s="13"/>
      <c r="PDH29" s="13"/>
      <c r="PDI29" s="13"/>
      <c r="PDJ29" s="13"/>
      <c r="PDK29" s="13"/>
      <c r="PDL29" s="13"/>
      <c r="PDM29" s="13"/>
      <c r="PDN29" s="13"/>
      <c r="PDO29" s="13"/>
      <c r="PDP29" s="13"/>
      <c r="PDQ29" s="13"/>
      <c r="PDR29" s="13"/>
      <c r="PDS29" s="13"/>
      <c r="PDT29" s="13"/>
      <c r="PDU29" s="13"/>
      <c r="PDV29" s="13"/>
      <c r="PDW29" s="13"/>
      <c r="PDX29" s="13"/>
      <c r="PDY29" s="13"/>
      <c r="PDZ29" s="13"/>
      <c r="PEA29" s="13"/>
      <c r="PEB29" s="13"/>
      <c r="PEC29" s="13"/>
      <c r="PED29" s="13"/>
      <c r="PEE29" s="13"/>
      <c r="PEF29" s="13"/>
      <c r="PEG29" s="13"/>
      <c r="PEH29" s="13"/>
      <c r="PEI29" s="13"/>
      <c r="PEJ29" s="13"/>
      <c r="PEK29" s="13"/>
      <c r="PEL29" s="13"/>
      <c r="PEM29" s="13"/>
      <c r="PEN29" s="13"/>
      <c r="PEO29" s="13"/>
      <c r="PEP29" s="13"/>
      <c r="PEQ29" s="13"/>
      <c r="PER29" s="13"/>
      <c r="PES29" s="13"/>
      <c r="PET29" s="13"/>
      <c r="PEU29" s="13"/>
      <c r="PEV29" s="13"/>
      <c r="PEW29" s="13"/>
      <c r="PEX29" s="13"/>
      <c r="PEY29" s="13"/>
      <c r="PEZ29" s="13"/>
      <c r="PFA29" s="13"/>
      <c r="PFB29" s="13"/>
      <c r="PFC29" s="13"/>
      <c r="PFD29" s="13"/>
      <c r="PFE29" s="13"/>
      <c r="PFF29" s="13"/>
      <c r="PFG29" s="13"/>
      <c r="PFH29" s="13"/>
      <c r="PFI29" s="13"/>
      <c r="PFJ29" s="13"/>
      <c r="PFK29" s="13"/>
      <c r="PFL29" s="13"/>
      <c r="PFM29" s="13"/>
      <c r="PFN29" s="13"/>
      <c r="PFO29" s="13"/>
      <c r="PFP29" s="13"/>
      <c r="PFQ29" s="13"/>
      <c r="PFR29" s="13"/>
      <c r="PFS29" s="13"/>
      <c r="PFT29" s="13"/>
      <c r="PFU29" s="13"/>
      <c r="PFV29" s="13"/>
      <c r="PFW29" s="13"/>
      <c r="PFX29" s="13"/>
      <c r="PFY29" s="13"/>
      <c r="PFZ29" s="13"/>
      <c r="PGA29" s="13"/>
      <c r="PGB29" s="13"/>
      <c r="PGC29" s="13"/>
      <c r="PGD29" s="13"/>
      <c r="PGE29" s="13"/>
      <c r="PGF29" s="13"/>
      <c r="PGG29" s="13"/>
      <c r="PGH29" s="13"/>
      <c r="PGI29" s="13"/>
      <c r="PGJ29" s="13"/>
      <c r="PGK29" s="13"/>
      <c r="PGL29" s="13"/>
      <c r="PGM29" s="13"/>
      <c r="PGN29" s="13"/>
      <c r="PGO29" s="13"/>
      <c r="PGP29" s="13"/>
      <c r="PGQ29" s="13"/>
      <c r="PGR29" s="13"/>
      <c r="PGS29" s="13"/>
      <c r="PGT29" s="13"/>
      <c r="PGU29" s="13"/>
      <c r="PGV29" s="13"/>
      <c r="PGW29" s="13"/>
      <c r="PGX29" s="13"/>
      <c r="PGY29" s="13"/>
      <c r="PGZ29" s="13"/>
      <c r="PHA29" s="13"/>
      <c r="PHB29" s="13"/>
      <c r="PHC29" s="13"/>
      <c r="PHD29" s="13"/>
      <c r="PHE29" s="13"/>
      <c r="PHF29" s="13"/>
      <c r="PHG29" s="13"/>
      <c r="PHH29" s="13"/>
      <c r="PHI29" s="13"/>
      <c r="PHJ29" s="13"/>
      <c r="PHK29" s="13"/>
      <c r="PHL29" s="13"/>
      <c r="PHM29" s="13"/>
      <c r="PHN29" s="13"/>
      <c r="PHO29" s="13"/>
      <c r="PHP29" s="13"/>
      <c r="PHQ29" s="13"/>
      <c r="PHR29" s="13"/>
      <c r="PHS29" s="13"/>
      <c r="PHT29" s="13"/>
      <c r="PHU29" s="13"/>
      <c r="PHV29" s="13"/>
      <c r="PHW29" s="13"/>
      <c r="PHX29" s="13"/>
      <c r="PHY29" s="13"/>
      <c r="PHZ29" s="13"/>
      <c r="PIA29" s="13"/>
      <c r="PIB29" s="13"/>
      <c r="PIC29" s="13"/>
      <c r="PID29" s="13"/>
      <c r="PIE29" s="13"/>
      <c r="PIF29" s="13"/>
      <c r="PIG29" s="13"/>
      <c r="PIH29" s="13"/>
      <c r="PII29" s="13"/>
      <c r="PIJ29" s="13"/>
      <c r="PIK29" s="13"/>
      <c r="PIL29" s="13"/>
      <c r="PIM29" s="13"/>
      <c r="PIN29" s="13"/>
      <c r="PIO29" s="13"/>
      <c r="PIP29" s="13"/>
      <c r="PIQ29" s="13"/>
      <c r="PIR29" s="13"/>
      <c r="PIS29" s="13"/>
      <c r="PIT29" s="13"/>
      <c r="PIU29" s="13"/>
      <c r="PIV29" s="13"/>
      <c r="PIW29" s="13"/>
      <c r="PIX29" s="13"/>
      <c r="PIY29" s="13"/>
      <c r="PIZ29" s="13"/>
      <c r="PJA29" s="13"/>
      <c r="PJB29" s="13"/>
      <c r="PJC29" s="13"/>
      <c r="PJD29" s="13"/>
      <c r="PJE29" s="13"/>
      <c r="PJF29" s="13"/>
      <c r="PJG29" s="13"/>
      <c r="PJH29" s="13"/>
      <c r="PJI29" s="13"/>
      <c r="PJJ29" s="13"/>
      <c r="PJK29" s="13"/>
      <c r="PJL29" s="13"/>
      <c r="PJM29" s="13"/>
      <c r="PJN29" s="13"/>
      <c r="PJO29" s="13"/>
      <c r="PJP29" s="13"/>
      <c r="PJQ29" s="13"/>
      <c r="PJR29" s="13"/>
      <c r="PJS29" s="13"/>
      <c r="PJT29" s="13"/>
      <c r="PJU29" s="13"/>
      <c r="PJV29" s="13"/>
      <c r="PJW29" s="13"/>
      <c r="PJX29" s="13"/>
      <c r="PJY29" s="13"/>
      <c r="PJZ29" s="13"/>
      <c r="PKA29" s="13"/>
      <c r="PKB29" s="13"/>
      <c r="PKC29" s="13"/>
      <c r="PKD29" s="13"/>
      <c r="PKE29" s="13"/>
      <c r="PKF29" s="13"/>
      <c r="PKG29" s="13"/>
      <c r="PKH29" s="13"/>
      <c r="PKI29" s="13"/>
      <c r="PKJ29" s="13"/>
      <c r="PKK29" s="13"/>
      <c r="PKL29" s="13"/>
      <c r="PKM29" s="13"/>
      <c r="PKN29" s="13"/>
      <c r="PKO29" s="13"/>
      <c r="PKP29" s="13"/>
      <c r="PKQ29" s="13"/>
      <c r="PKR29" s="13"/>
      <c r="PKS29" s="13"/>
      <c r="PKT29" s="13"/>
      <c r="PKU29" s="13"/>
      <c r="PKV29" s="13"/>
      <c r="PKW29" s="13"/>
      <c r="PKX29" s="13"/>
      <c r="PKY29" s="13"/>
      <c r="PKZ29" s="13"/>
      <c r="PLA29" s="13"/>
      <c r="PLB29" s="13"/>
      <c r="PLC29" s="13"/>
      <c r="PLD29" s="13"/>
      <c r="PLE29" s="13"/>
      <c r="PLF29" s="13"/>
      <c r="PLG29" s="13"/>
      <c r="PLH29" s="13"/>
      <c r="PLI29" s="13"/>
      <c r="PLJ29" s="13"/>
      <c r="PLK29" s="13"/>
      <c r="PLL29" s="13"/>
      <c r="PLM29" s="13"/>
      <c r="PLN29" s="13"/>
      <c r="PLO29" s="13"/>
      <c r="PLP29" s="13"/>
      <c r="PLQ29" s="13"/>
      <c r="PLR29" s="13"/>
      <c r="PLS29" s="13"/>
      <c r="PLT29" s="13"/>
      <c r="PLU29" s="13"/>
      <c r="PLV29" s="13"/>
      <c r="PLW29" s="13"/>
      <c r="PLX29" s="13"/>
      <c r="PLY29" s="13"/>
      <c r="PLZ29" s="13"/>
      <c r="PMA29" s="13"/>
      <c r="PMB29" s="13"/>
      <c r="PMC29" s="13"/>
      <c r="PMD29" s="13"/>
      <c r="PME29" s="13"/>
      <c r="PMF29" s="13"/>
      <c r="PMG29" s="13"/>
      <c r="PMH29" s="13"/>
      <c r="PMI29" s="13"/>
      <c r="PMJ29" s="13"/>
      <c r="PMK29" s="13"/>
      <c r="PML29" s="13"/>
      <c r="PMM29" s="13"/>
      <c r="PMN29" s="13"/>
      <c r="PMO29" s="13"/>
      <c r="PMP29" s="13"/>
      <c r="PMQ29" s="13"/>
      <c r="PMR29" s="13"/>
      <c r="PMS29" s="13"/>
      <c r="PMT29" s="13"/>
      <c r="PMU29" s="13"/>
      <c r="PMV29" s="13"/>
      <c r="PMW29" s="13"/>
      <c r="PMX29" s="13"/>
      <c r="PMY29" s="13"/>
      <c r="PMZ29" s="13"/>
      <c r="PNA29" s="13"/>
      <c r="PNB29" s="13"/>
      <c r="PNC29" s="13"/>
      <c r="PND29" s="13"/>
      <c r="PNE29" s="13"/>
      <c r="PNF29" s="13"/>
      <c r="PNG29" s="13"/>
      <c r="PNH29" s="13"/>
      <c r="PNI29" s="13"/>
      <c r="PNJ29" s="13"/>
      <c r="PNK29" s="13"/>
      <c r="PNL29" s="13"/>
      <c r="PNM29" s="13"/>
      <c r="PNN29" s="13"/>
      <c r="PNO29" s="13"/>
      <c r="PNP29" s="13"/>
      <c r="PNQ29" s="13"/>
      <c r="PNR29" s="13"/>
      <c r="PNS29" s="13"/>
      <c r="PNT29" s="13"/>
      <c r="PNU29" s="13"/>
      <c r="PNV29" s="13"/>
      <c r="PNW29" s="13"/>
      <c r="PNX29" s="13"/>
      <c r="PNY29" s="13"/>
      <c r="PNZ29" s="13"/>
      <c r="POA29" s="13"/>
      <c r="POB29" s="13"/>
      <c r="POC29" s="13"/>
      <c r="POD29" s="13"/>
      <c r="POE29" s="13"/>
      <c r="POF29" s="13"/>
      <c r="POG29" s="13"/>
      <c r="POH29" s="13"/>
      <c r="POI29" s="13"/>
      <c r="POJ29" s="13"/>
      <c r="POK29" s="13"/>
      <c r="POL29" s="13"/>
      <c r="POM29" s="13"/>
      <c r="PON29" s="13"/>
      <c r="POO29" s="13"/>
      <c r="POP29" s="13"/>
      <c r="POQ29" s="13"/>
      <c r="POR29" s="13"/>
      <c r="POS29" s="13"/>
      <c r="POT29" s="13"/>
      <c r="POU29" s="13"/>
      <c r="POV29" s="13"/>
      <c r="POW29" s="13"/>
      <c r="POX29" s="13"/>
      <c r="POY29" s="13"/>
      <c r="POZ29" s="13"/>
      <c r="PPA29" s="13"/>
      <c r="PPB29" s="13"/>
      <c r="PPC29" s="13"/>
      <c r="PPD29" s="13"/>
      <c r="PPE29" s="13"/>
      <c r="PPF29" s="13"/>
      <c r="PPG29" s="13"/>
      <c r="PPH29" s="13"/>
      <c r="PPI29" s="13"/>
      <c r="PPJ29" s="13"/>
      <c r="PPK29" s="13"/>
      <c r="PPL29" s="13"/>
      <c r="PPM29" s="13"/>
      <c r="PPN29" s="13"/>
      <c r="PPO29" s="13"/>
      <c r="PPP29" s="13"/>
      <c r="PPQ29" s="13"/>
      <c r="PPR29" s="13"/>
      <c r="PPS29" s="13"/>
      <c r="PPT29" s="13"/>
      <c r="PPU29" s="13"/>
      <c r="PPV29" s="13"/>
      <c r="PPW29" s="13"/>
      <c r="PPX29" s="13"/>
      <c r="PPY29" s="13"/>
      <c r="PPZ29" s="13"/>
      <c r="PQA29" s="13"/>
      <c r="PQB29" s="13"/>
      <c r="PQC29" s="13"/>
      <c r="PQD29" s="13"/>
      <c r="PQE29" s="13"/>
      <c r="PQF29" s="13"/>
      <c r="PQG29" s="13"/>
      <c r="PQH29" s="13"/>
      <c r="PQI29" s="13"/>
      <c r="PQJ29" s="13"/>
      <c r="PQK29" s="13"/>
      <c r="PQL29" s="13"/>
      <c r="PQM29" s="13"/>
      <c r="PQN29" s="13"/>
      <c r="PQO29" s="13"/>
      <c r="PQP29" s="13"/>
      <c r="PQQ29" s="13"/>
      <c r="PQR29" s="13"/>
      <c r="PQS29" s="13"/>
      <c r="PQT29" s="13"/>
      <c r="PQU29" s="13"/>
      <c r="PQV29" s="13"/>
      <c r="PQW29" s="13"/>
      <c r="PQX29" s="13"/>
      <c r="PQY29" s="13"/>
      <c r="PQZ29" s="13"/>
      <c r="PRA29" s="13"/>
      <c r="PRB29" s="13"/>
      <c r="PRC29" s="13"/>
      <c r="PRD29" s="13"/>
      <c r="PRE29" s="13"/>
      <c r="PRF29" s="13"/>
      <c r="PRG29" s="13"/>
      <c r="PRH29" s="13"/>
      <c r="PRI29" s="13"/>
      <c r="PRJ29" s="13"/>
      <c r="PRK29" s="13"/>
      <c r="PRL29" s="13"/>
      <c r="PRM29" s="13"/>
      <c r="PRN29" s="13"/>
      <c r="PRO29" s="13"/>
      <c r="PRP29" s="13"/>
      <c r="PRQ29" s="13"/>
      <c r="PRR29" s="13"/>
      <c r="PRS29" s="13"/>
      <c r="PRT29" s="13"/>
      <c r="PRU29" s="13"/>
      <c r="PRV29" s="13"/>
      <c r="PRW29" s="13"/>
      <c r="PRX29" s="13"/>
      <c r="PRY29" s="13"/>
      <c r="PRZ29" s="13"/>
      <c r="PSA29" s="13"/>
      <c r="PSB29" s="13"/>
      <c r="PSC29" s="13"/>
      <c r="PSD29" s="13"/>
      <c r="PSE29" s="13"/>
      <c r="PSF29" s="13"/>
      <c r="PSG29" s="13"/>
      <c r="PSH29" s="13"/>
      <c r="PSI29" s="13"/>
      <c r="PSJ29" s="13"/>
      <c r="PSK29" s="13"/>
      <c r="PSL29" s="13"/>
      <c r="PSM29" s="13"/>
      <c r="PSN29" s="13"/>
      <c r="PSO29" s="13"/>
      <c r="PSP29" s="13"/>
      <c r="PSQ29" s="13"/>
      <c r="PSR29" s="13"/>
      <c r="PSS29" s="13"/>
      <c r="PST29" s="13"/>
      <c r="PSU29" s="13"/>
      <c r="PSV29" s="13"/>
      <c r="PSW29" s="13"/>
      <c r="PSX29" s="13"/>
      <c r="PSY29" s="13"/>
      <c r="PSZ29" s="13"/>
      <c r="PTA29" s="13"/>
      <c r="PTB29" s="13"/>
      <c r="PTC29" s="13"/>
      <c r="PTD29" s="13"/>
      <c r="PTE29" s="13"/>
      <c r="PTF29" s="13"/>
      <c r="PTG29" s="13"/>
      <c r="PTH29" s="13"/>
      <c r="PTI29" s="13"/>
      <c r="PTJ29" s="13"/>
      <c r="PTK29" s="13"/>
      <c r="PTL29" s="13"/>
      <c r="PTM29" s="13"/>
      <c r="PTN29" s="13"/>
      <c r="PTO29" s="13"/>
      <c r="PTP29" s="13"/>
      <c r="PTQ29" s="13"/>
      <c r="PTR29" s="13"/>
      <c r="PTS29" s="13"/>
      <c r="PTT29" s="13"/>
      <c r="PTU29" s="13"/>
      <c r="PTV29" s="13"/>
      <c r="PTW29" s="13"/>
      <c r="PTX29" s="13"/>
      <c r="PTY29" s="13"/>
      <c r="PTZ29" s="13"/>
      <c r="PUA29" s="13"/>
      <c r="PUB29" s="13"/>
      <c r="PUC29" s="13"/>
      <c r="PUD29" s="13"/>
      <c r="PUE29" s="13"/>
      <c r="PUF29" s="13"/>
      <c r="PUG29" s="13"/>
      <c r="PUH29" s="13"/>
      <c r="PUI29" s="13"/>
      <c r="PUJ29" s="13"/>
      <c r="PUK29" s="13"/>
      <c r="PUL29" s="13"/>
      <c r="PUM29" s="13"/>
      <c r="PUN29" s="13"/>
      <c r="PUO29" s="13"/>
      <c r="PUP29" s="13"/>
      <c r="PUQ29" s="13"/>
      <c r="PUR29" s="13"/>
      <c r="PUS29" s="13"/>
      <c r="PUT29" s="13"/>
      <c r="PUU29" s="13"/>
      <c r="PUV29" s="13"/>
      <c r="PUW29" s="13"/>
      <c r="PUX29" s="13"/>
      <c r="PUY29" s="13"/>
      <c r="PUZ29" s="13"/>
      <c r="PVA29" s="13"/>
      <c r="PVB29" s="13"/>
      <c r="PVC29" s="13"/>
      <c r="PVD29" s="13"/>
      <c r="PVE29" s="13"/>
      <c r="PVF29" s="13"/>
      <c r="PVG29" s="13"/>
      <c r="PVH29" s="13"/>
      <c r="PVI29" s="13"/>
      <c r="PVJ29" s="13"/>
      <c r="PVK29" s="13"/>
      <c r="PVL29" s="13"/>
      <c r="PVM29" s="13"/>
      <c r="PVN29" s="13"/>
      <c r="PVO29" s="13"/>
      <c r="PVP29" s="13"/>
      <c r="PVQ29" s="13"/>
      <c r="PVR29" s="13"/>
      <c r="PVS29" s="13"/>
      <c r="PVT29" s="13"/>
      <c r="PVU29" s="13"/>
      <c r="PVV29" s="13"/>
      <c r="PVW29" s="13"/>
      <c r="PVX29" s="13"/>
      <c r="PVY29" s="13"/>
      <c r="PVZ29" s="13"/>
      <c r="PWA29" s="13"/>
      <c r="PWB29" s="13"/>
      <c r="PWC29" s="13"/>
      <c r="PWD29" s="13"/>
      <c r="PWE29" s="13"/>
      <c r="PWF29" s="13"/>
      <c r="PWG29" s="13"/>
      <c r="PWH29" s="13"/>
      <c r="PWI29" s="13"/>
      <c r="PWJ29" s="13"/>
      <c r="PWK29" s="13"/>
      <c r="PWL29" s="13"/>
      <c r="PWM29" s="13"/>
      <c r="PWN29" s="13"/>
      <c r="PWO29" s="13"/>
      <c r="PWP29" s="13"/>
      <c r="PWQ29" s="13"/>
      <c r="PWR29" s="13"/>
      <c r="PWS29" s="13"/>
      <c r="PWT29" s="13"/>
      <c r="PWU29" s="13"/>
      <c r="PWV29" s="13"/>
      <c r="PWW29" s="13"/>
      <c r="PWX29" s="13"/>
      <c r="PWY29" s="13"/>
      <c r="PWZ29" s="13"/>
      <c r="PXA29" s="13"/>
      <c r="PXB29" s="13"/>
      <c r="PXC29" s="13"/>
      <c r="PXD29" s="13"/>
      <c r="PXE29" s="13"/>
      <c r="PXF29" s="13"/>
      <c r="PXG29" s="13"/>
      <c r="PXH29" s="13"/>
      <c r="PXI29" s="13"/>
      <c r="PXJ29" s="13"/>
      <c r="PXK29" s="13"/>
      <c r="PXL29" s="13"/>
      <c r="PXM29" s="13"/>
      <c r="PXN29" s="13"/>
      <c r="PXO29" s="13"/>
      <c r="PXP29" s="13"/>
      <c r="PXQ29" s="13"/>
      <c r="PXR29" s="13"/>
      <c r="PXS29" s="13"/>
      <c r="PXT29" s="13"/>
      <c r="PXU29" s="13"/>
      <c r="PXV29" s="13"/>
      <c r="PXW29" s="13"/>
      <c r="PXX29" s="13"/>
      <c r="PXY29" s="13"/>
      <c r="PXZ29" s="13"/>
      <c r="PYA29" s="13"/>
      <c r="PYB29" s="13"/>
      <c r="PYC29" s="13"/>
      <c r="PYD29" s="13"/>
      <c r="PYE29" s="13"/>
      <c r="PYF29" s="13"/>
      <c r="PYG29" s="13"/>
      <c r="PYH29" s="13"/>
      <c r="PYI29" s="13"/>
      <c r="PYJ29" s="13"/>
      <c r="PYK29" s="13"/>
      <c r="PYL29" s="13"/>
      <c r="PYM29" s="13"/>
      <c r="PYN29" s="13"/>
      <c r="PYO29" s="13"/>
      <c r="PYP29" s="13"/>
      <c r="PYQ29" s="13"/>
      <c r="PYR29" s="13"/>
      <c r="PYS29" s="13"/>
      <c r="PYT29" s="13"/>
      <c r="PYU29" s="13"/>
      <c r="PYV29" s="13"/>
      <c r="PYW29" s="13"/>
      <c r="PYX29" s="13"/>
      <c r="PYY29" s="13"/>
      <c r="PYZ29" s="13"/>
      <c r="PZA29" s="13"/>
      <c r="PZB29" s="13"/>
      <c r="PZC29" s="13"/>
      <c r="PZD29" s="13"/>
      <c r="PZE29" s="13"/>
      <c r="PZF29" s="13"/>
      <c r="PZG29" s="13"/>
      <c r="PZH29" s="13"/>
      <c r="PZI29" s="13"/>
      <c r="PZJ29" s="13"/>
      <c r="PZK29" s="13"/>
      <c r="PZL29" s="13"/>
      <c r="PZM29" s="13"/>
      <c r="PZN29" s="13"/>
      <c r="PZO29" s="13"/>
      <c r="PZP29" s="13"/>
      <c r="PZQ29" s="13"/>
      <c r="PZR29" s="13"/>
      <c r="PZS29" s="13"/>
      <c r="PZT29" s="13"/>
      <c r="PZU29" s="13"/>
      <c r="PZV29" s="13"/>
      <c r="PZW29" s="13"/>
      <c r="PZX29" s="13"/>
      <c r="PZY29" s="13"/>
      <c r="PZZ29" s="13"/>
      <c r="QAA29" s="13"/>
      <c r="QAB29" s="13"/>
      <c r="QAC29" s="13"/>
      <c r="QAD29" s="13"/>
      <c r="QAE29" s="13"/>
      <c r="QAF29" s="13"/>
      <c r="QAG29" s="13"/>
      <c r="QAH29" s="13"/>
      <c r="QAI29" s="13"/>
      <c r="QAJ29" s="13"/>
      <c r="QAK29" s="13"/>
      <c r="QAL29" s="13"/>
      <c r="QAM29" s="13"/>
      <c r="QAN29" s="13"/>
      <c r="QAO29" s="13"/>
      <c r="QAP29" s="13"/>
      <c r="QAQ29" s="13"/>
      <c r="QAR29" s="13"/>
      <c r="QAS29" s="13"/>
      <c r="QAT29" s="13"/>
      <c r="QAU29" s="13"/>
      <c r="QAV29" s="13"/>
      <c r="QAW29" s="13"/>
      <c r="QAX29" s="13"/>
      <c r="QAY29" s="13"/>
      <c r="QAZ29" s="13"/>
      <c r="QBA29" s="13"/>
      <c r="QBB29" s="13"/>
      <c r="QBC29" s="13"/>
      <c r="QBD29" s="13"/>
      <c r="QBE29" s="13"/>
      <c r="QBF29" s="13"/>
      <c r="QBG29" s="13"/>
      <c r="QBH29" s="13"/>
      <c r="QBI29" s="13"/>
      <c r="QBJ29" s="13"/>
      <c r="QBK29" s="13"/>
      <c r="QBL29" s="13"/>
      <c r="QBM29" s="13"/>
      <c r="QBN29" s="13"/>
      <c r="QBO29" s="13"/>
      <c r="QBP29" s="13"/>
      <c r="QBQ29" s="13"/>
      <c r="QBR29" s="13"/>
      <c r="QBS29" s="13"/>
      <c r="QBT29" s="13"/>
      <c r="QBU29" s="13"/>
      <c r="QBV29" s="13"/>
      <c r="QBW29" s="13"/>
      <c r="QBX29" s="13"/>
      <c r="QBY29" s="13"/>
      <c r="QBZ29" s="13"/>
      <c r="QCA29" s="13"/>
      <c r="QCB29" s="13"/>
      <c r="QCC29" s="13"/>
      <c r="QCD29" s="13"/>
      <c r="QCE29" s="13"/>
      <c r="QCF29" s="13"/>
      <c r="QCG29" s="13"/>
      <c r="QCH29" s="13"/>
      <c r="QCI29" s="13"/>
      <c r="QCJ29" s="13"/>
      <c r="QCK29" s="13"/>
      <c r="QCL29" s="13"/>
      <c r="QCM29" s="13"/>
      <c r="QCN29" s="13"/>
      <c r="QCO29" s="13"/>
      <c r="QCP29" s="13"/>
      <c r="QCQ29" s="13"/>
      <c r="QCR29" s="13"/>
      <c r="QCS29" s="13"/>
      <c r="QCT29" s="13"/>
      <c r="QCU29" s="13"/>
      <c r="QCV29" s="13"/>
      <c r="QCW29" s="13"/>
      <c r="QCX29" s="13"/>
      <c r="QCY29" s="13"/>
      <c r="QCZ29" s="13"/>
      <c r="QDA29" s="13"/>
      <c r="QDB29" s="13"/>
      <c r="QDC29" s="13"/>
      <c r="QDD29" s="13"/>
      <c r="QDE29" s="13"/>
      <c r="QDF29" s="13"/>
      <c r="QDG29" s="13"/>
      <c r="QDH29" s="13"/>
      <c r="QDI29" s="13"/>
      <c r="QDJ29" s="13"/>
      <c r="QDK29" s="13"/>
      <c r="QDL29" s="13"/>
      <c r="QDM29" s="13"/>
      <c r="QDN29" s="13"/>
      <c r="QDO29" s="13"/>
      <c r="QDP29" s="13"/>
      <c r="QDQ29" s="13"/>
      <c r="QDR29" s="13"/>
      <c r="QDS29" s="13"/>
      <c r="QDT29" s="13"/>
      <c r="QDU29" s="13"/>
      <c r="QDV29" s="13"/>
      <c r="QDW29" s="13"/>
      <c r="QDX29" s="13"/>
      <c r="QDY29" s="13"/>
      <c r="QDZ29" s="13"/>
      <c r="QEA29" s="13"/>
      <c r="QEB29" s="13"/>
      <c r="QEC29" s="13"/>
      <c r="QED29" s="13"/>
      <c r="QEE29" s="13"/>
      <c r="QEF29" s="13"/>
      <c r="QEG29" s="13"/>
      <c r="QEH29" s="13"/>
      <c r="QEI29" s="13"/>
      <c r="QEJ29" s="13"/>
      <c r="QEK29" s="13"/>
      <c r="QEL29" s="13"/>
      <c r="QEM29" s="13"/>
      <c r="QEN29" s="13"/>
      <c r="QEO29" s="13"/>
      <c r="QEP29" s="13"/>
      <c r="QEQ29" s="13"/>
      <c r="QER29" s="13"/>
      <c r="QES29" s="13"/>
      <c r="QET29" s="13"/>
      <c r="QEU29" s="13"/>
      <c r="QEV29" s="13"/>
      <c r="QEW29" s="13"/>
      <c r="QEX29" s="13"/>
      <c r="QEY29" s="13"/>
      <c r="QEZ29" s="13"/>
      <c r="QFA29" s="13"/>
      <c r="QFB29" s="13"/>
      <c r="QFC29" s="13"/>
      <c r="QFD29" s="13"/>
      <c r="QFE29" s="13"/>
      <c r="QFF29" s="13"/>
      <c r="QFG29" s="13"/>
      <c r="QFH29" s="13"/>
      <c r="QFI29" s="13"/>
      <c r="QFJ29" s="13"/>
      <c r="QFK29" s="13"/>
      <c r="QFL29" s="13"/>
      <c r="QFM29" s="13"/>
      <c r="QFN29" s="13"/>
      <c r="QFO29" s="13"/>
      <c r="QFP29" s="13"/>
      <c r="QFQ29" s="13"/>
      <c r="QFR29" s="13"/>
      <c r="QFS29" s="13"/>
      <c r="QFT29" s="13"/>
      <c r="QFU29" s="13"/>
      <c r="QFV29" s="13"/>
      <c r="QFW29" s="13"/>
      <c r="QFX29" s="13"/>
      <c r="QFY29" s="13"/>
      <c r="QFZ29" s="13"/>
      <c r="QGA29" s="13"/>
      <c r="QGB29" s="13"/>
      <c r="QGC29" s="13"/>
      <c r="QGD29" s="13"/>
      <c r="QGE29" s="13"/>
      <c r="QGF29" s="13"/>
      <c r="QGG29" s="13"/>
      <c r="QGH29" s="13"/>
      <c r="QGI29" s="13"/>
      <c r="QGJ29" s="13"/>
      <c r="QGK29" s="13"/>
      <c r="QGL29" s="13"/>
      <c r="QGM29" s="13"/>
      <c r="QGN29" s="13"/>
      <c r="QGO29" s="13"/>
      <c r="QGP29" s="13"/>
      <c r="QGQ29" s="13"/>
      <c r="QGR29" s="13"/>
      <c r="QGS29" s="13"/>
      <c r="QGT29" s="13"/>
      <c r="QGU29" s="13"/>
      <c r="QGV29" s="13"/>
      <c r="QGW29" s="13"/>
      <c r="QGX29" s="13"/>
      <c r="QGY29" s="13"/>
      <c r="QGZ29" s="13"/>
      <c r="QHA29" s="13"/>
      <c r="QHB29" s="13"/>
      <c r="QHC29" s="13"/>
      <c r="QHD29" s="13"/>
      <c r="QHE29" s="13"/>
      <c r="QHF29" s="13"/>
      <c r="QHG29" s="13"/>
      <c r="QHH29" s="13"/>
      <c r="QHI29" s="13"/>
      <c r="QHJ29" s="13"/>
      <c r="QHK29" s="13"/>
      <c r="QHL29" s="13"/>
      <c r="QHM29" s="13"/>
      <c r="QHN29" s="13"/>
      <c r="QHO29" s="13"/>
      <c r="QHP29" s="13"/>
      <c r="QHQ29" s="13"/>
      <c r="QHR29" s="13"/>
      <c r="QHS29" s="13"/>
      <c r="QHT29" s="13"/>
      <c r="QHU29" s="13"/>
      <c r="QHV29" s="13"/>
      <c r="QHW29" s="13"/>
      <c r="QHX29" s="13"/>
      <c r="QHY29" s="13"/>
      <c r="QHZ29" s="13"/>
      <c r="QIA29" s="13"/>
      <c r="QIB29" s="13"/>
      <c r="QIC29" s="13"/>
      <c r="QID29" s="13"/>
      <c r="QIE29" s="13"/>
      <c r="QIF29" s="13"/>
      <c r="QIG29" s="13"/>
      <c r="QIH29" s="13"/>
      <c r="QII29" s="13"/>
      <c r="QIJ29" s="13"/>
      <c r="QIK29" s="13"/>
      <c r="QIL29" s="13"/>
      <c r="QIM29" s="13"/>
      <c r="QIN29" s="13"/>
      <c r="QIO29" s="13"/>
      <c r="QIP29" s="13"/>
      <c r="QIQ29" s="13"/>
      <c r="QIR29" s="13"/>
      <c r="QIS29" s="13"/>
      <c r="QIT29" s="13"/>
      <c r="QIU29" s="13"/>
      <c r="QIV29" s="13"/>
      <c r="QIW29" s="13"/>
      <c r="QIX29" s="13"/>
      <c r="QIY29" s="13"/>
      <c r="QIZ29" s="13"/>
      <c r="QJA29" s="13"/>
      <c r="QJB29" s="13"/>
      <c r="QJC29" s="13"/>
      <c r="QJD29" s="13"/>
      <c r="QJE29" s="13"/>
      <c r="QJF29" s="13"/>
      <c r="QJG29" s="13"/>
      <c r="QJH29" s="13"/>
      <c r="QJI29" s="13"/>
      <c r="QJJ29" s="13"/>
      <c r="QJK29" s="13"/>
      <c r="QJL29" s="13"/>
      <c r="QJM29" s="13"/>
      <c r="QJN29" s="13"/>
      <c r="QJO29" s="13"/>
      <c r="QJP29" s="13"/>
      <c r="QJQ29" s="13"/>
      <c r="QJR29" s="13"/>
      <c r="QJS29" s="13"/>
      <c r="QJT29" s="13"/>
      <c r="QJU29" s="13"/>
      <c r="QJV29" s="13"/>
      <c r="QJW29" s="13"/>
      <c r="QJX29" s="13"/>
      <c r="QJY29" s="13"/>
      <c r="QJZ29" s="13"/>
      <c r="QKA29" s="13"/>
      <c r="QKB29" s="13"/>
      <c r="QKC29" s="13"/>
      <c r="QKD29" s="13"/>
      <c r="QKE29" s="13"/>
      <c r="QKF29" s="13"/>
      <c r="QKG29" s="13"/>
      <c r="QKH29" s="13"/>
      <c r="QKI29" s="13"/>
      <c r="QKJ29" s="13"/>
      <c r="QKK29" s="13"/>
      <c r="QKL29" s="13"/>
      <c r="QKM29" s="13"/>
      <c r="QKN29" s="13"/>
      <c r="QKO29" s="13"/>
      <c r="QKP29" s="13"/>
      <c r="QKQ29" s="13"/>
      <c r="QKR29" s="13"/>
      <c r="QKS29" s="13"/>
      <c r="QKT29" s="13"/>
      <c r="QKU29" s="13"/>
      <c r="QKV29" s="13"/>
      <c r="QKW29" s="13"/>
      <c r="QKX29" s="13"/>
      <c r="QKY29" s="13"/>
      <c r="QKZ29" s="13"/>
      <c r="QLA29" s="13"/>
      <c r="QLB29" s="13"/>
      <c r="QLC29" s="13"/>
      <c r="QLD29" s="13"/>
      <c r="QLE29" s="13"/>
      <c r="QLF29" s="13"/>
      <c r="QLG29" s="13"/>
      <c r="QLH29" s="13"/>
      <c r="QLI29" s="13"/>
      <c r="QLJ29" s="13"/>
      <c r="QLK29" s="13"/>
      <c r="QLL29" s="13"/>
      <c r="QLM29" s="13"/>
      <c r="QLN29" s="13"/>
      <c r="QLO29" s="13"/>
      <c r="QLP29" s="13"/>
      <c r="QLQ29" s="13"/>
      <c r="QLR29" s="13"/>
      <c r="QLS29" s="13"/>
      <c r="QLT29" s="13"/>
      <c r="QLU29" s="13"/>
      <c r="QLV29" s="13"/>
      <c r="QLW29" s="13"/>
      <c r="QLX29" s="13"/>
      <c r="QLY29" s="13"/>
      <c r="QLZ29" s="13"/>
      <c r="QMA29" s="13"/>
      <c r="QMB29" s="13"/>
      <c r="QMC29" s="13"/>
      <c r="QMD29" s="13"/>
      <c r="QME29" s="13"/>
      <c r="QMF29" s="13"/>
      <c r="QMG29" s="13"/>
      <c r="QMH29" s="13"/>
      <c r="QMI29" s="13"/>
      <c r="QMJ29" s="13"/>
      <c r="QMK29" s="13"/>
      <c r="QML29" s="13"/>
      <c r="QMM29" s="13"/>
      <c r="QMN29" s="13"/>
      <c r="QMO29" s="13"/>
      <c r="QMP29" s="13"/>
      <c r="QMQ29" s="13"/>
      <c r="QMR29" s="13"/>
      <c r="QMS29" s="13"/>
      <c r="QMT29" s="13"/>
      <c r="QMU29" s="13"/>
      <c r="QMV29" s="13"/>
      <c r="QMW29" s="13"/>
      <c r="QMX29" s="13"/>
      <c r="QMY29" s="13"/>
      <c r="QMZ29" s="13"/>
      <c r="QNA29" s="13"/>
      <c r="QNB29" s="13"/>
      <c r="QNC29" s="13"/>
      <c r="QND29" s="13"/>
      <c r="QNE29" s="13"/>
      <c r="QNF29" s="13"/>
      <c r="QNG29" s="13"/>
      <c r="QNH29" s="13"/>
      <c r="QNI29" s="13"/>
      <c r="QNJ29" s="13"/>
      <c r="QNK29" s="13"/>
      <c r="QNL29" s="13"/>
      <c r="QNM29" s="13"/>
      <c r="QNN29" s="13"/>
      <c r="QNO29" s="13"/>
      <c r="QNP29" s="13"/>
      <c r="QNQ29" s="13"/>
      <c r="QNR29" s="13"/>
      <c r="QNS29" s="13"/>
      <c r="QNT29" s="13"/>
      <c r="QNU29" s="13"/>
      <c r="QNV29" s="13"/>
      <c r="QNW29" s="13"/>
      <c r="QNX29" s="13"/>
      <c r="QNY29" s="13"/>
      <c r="QNZ29" s="13"/>
      <c r="QOA29" s="13"/>
      <c r="QOB29" s="13"/>
      <c r="QOC29" s="13"/>
      <c r="QOD29" s="13"/>
      <c r="QOE29" s="13"/>
      <c r="QOF29" s="13"/>
      <c r="QOG29" s="13"/>
      <c r="QOH29" s="13"/>
      <c r="QOI29" s="13"/>
      <c r="QOJ29" s="13"/>
      <c r="QOK29" s="13"/>
      <c r="QOL29" s="13"/>
      <c r="QOM29" s="13"/>
      <c r="QON29" s="13"/>
      <c r="QOO29" s="13"/>
      <c r="QOP29" s="13"/>
      <c r="QOQ29" s="13"/>
      <c r="QOR29" s="13"/>
      <c r="QOS29" s="13"/>
      <c r="QOT29" s="13"/>
      <c r="QOU29" s="13"/>
      <c r="QOV29" s="13"/>
      <c r="QOW29" s="13"/>
      <c r="QOX29" s="13"/>
      <c r="QOY29" s="13"/>
      <c r="QOZ29" s="13"/>
      <c r="QPA29" s="13"/>
      <c r="QPB29" s="13"/>
      <c r="QPC29" s="13"/>
      <c r="QPD29" s="13"/>
      <c r="QPE29" s="13"/>
      <c r="QPF29" s="13"/>
      <c r="QPG29" s="13"/>
      <c r="QPH29" s="13"/>
      <c r="QPI29" s="13"/>
      <c r="QPJ29" s="13"/>
      <c r="QPK29" s="13"/>
      <c r="QPL29" s="13"/>
      <c r="QPM29" s="13"/>
      <c r="QPN29" s="13"/>
      <c r="QPO29" s="13"/>
      <c r="QPP29" s="13"/>
      <c r="QPQ29" s="13"/>
      <c r="QPR29" s="13"/>
      <c r="QPS29" s="13"/>
      <c r="QPT29" s="13"/>
      <c r="QPU29" s="13"/>
      <c r="QPV29" s="13"/>
      <c r="QPW29" s="13"/>
      <c r="QPX29" s="13"/>
      <c r="QPY29" s="13"/>
      <c r="QPZ29" s="13"/>
      <c r="QQA29" s="13"/>
      <c r="QQB29" s="13"/>
      <c r="QQC29" s="13"/>
      <c r="QQD29" s="13"/>
      <c r="QQE29" s="13"/>
      <c r="QQF29" s="13"/>
      <c r="QQG29" s="13"/>
      <c r="QQH29" s="13"/>
      <c r="QQI29" s="13"/>
      <c r="QQJ29" s="13"/>
      <c r="QQK29" s="13"/>
      <c r="QQL29" s="13"/>
      <c r="QQM29" s="13"/>
      <c r="QQN29" s="13"/>
      <c r="QQO29" s="13"/>
      <c r="QQP29" s="13"/>
      <c r="QQQ29" s="13"/>
      <c r="QQR29" s="13"/>
      <c r="QQS29" s="13"/>
      <c r="QQT29" s="13"/>
      <c r="QQU29" s="13"/>
      <c r="QQV29" s="13"/>
      <c r="QQW29" s="13"/>
      <c r="QQX29" s="13"/>
      <c r="QQY29" s="13"/>
      <c r="QQZ29" s="13"/>
      <c r="QRA29" s="13"/>
      <c r="QRB29" s="13"/>
      <c r="QRC29" s="13"/>
      <c r="QRD29" s="13"/>
      <c r="QRE29" s="13"/>
      <c r="QRF29" s="13"/>
      <c r="QRG29" s="13"/>
      <c r="QRH29" s="13"/>
      <c r="QRI29" s="13"/>
      <c r="QRJ29" s="13"/>
      <c r="QRK29" s="13"/>
      <c r="QRL29" s="13"/>
      <c r="QRM29" s="13"/>
      <c r="QRN29" s="13"/>
      <c r="QRO29" s="13"/>
      <c r="QRP29" s="13"/>
      <c r="QRQ29" s="13"/>
      <c r="QRR29" s="13"/>
      <c r="QRS29" s="13"/>
      <c r="QRT29" s="13"/>
      <c r="QRU29" s="13"/>
      <c r="QRV29" s="13"/>
      <c r="QRW29" s="13"/>
      <c r="QRX29" s="13"/>
      <c r="QRY29" s="13"/>
      <c r="QRZ29" s="13"/>
      <c r="QSA29" s="13"/>
      <c r="QSB29" s="13"/>
      <c r="QSC29" s="13"/>
      <c r="QSD29" s="13"/>
      <c r="QSE29" s="13"/>
      <c r="QSF29" s="13"/>
      <c r="QSG29" s="13"/>
      <c r="QSH29" s="13"/>
      <c r="QSI29" s="13"/>
      <c r="QSJ29" s="13"/>
      <c r="QSK29" s="13"/>
      <c r="QSL29" s="13"/>
      <c r="QSM29" s="13"/>
      <c r="QSN29" s="13"/>
      <c r="QSO29" s="13"/>
      <c r="QSP29" s="13"/>
      <c r="QSQ29" s="13"/>
      <c r="QSR29" s="13"/>
      <c r="QSS29" s="13"/>
      <c r="QST29" s="13"/>
      <c r="QSU29" s="13"/>
      <c r="QSV29" s="13"/>
      <c r="QSW29" s="13"/>
      <c r="QSX29" s="13"/>
      <c r="QSY29" s="13"/>
      <c r="QSZ29" s="13"/>
      <c r="QTA29" s="13"/>
      <c r="QTB29" s="13"/>
      <c r="QTC29" s="13"/>
      <c r="QTD29" s="13"/>
      <c r="QTE29" s="13"/>
      <c r="QTF29" s="13"/>
      <c r="QTG29" s="13"/>
      <c r="QTH29" s="13"/>
      <c r="QTI29" s="13"/>
      <c r="QTJ29" s="13"/>
      <c r="QTK29" s="13"/>
      <c r="QTL29" s="13"/>
      <c r="QTM29" s="13"/>
      <c r="QTN29" s="13"/>
      <c r="QTO29" s="13"/>
      <c r="QTP29" s="13"/>
      <c r="QTQ29" s="13"/>
      <c r="QTR29" s="13"/>
      <c r="QTS29" s="13"/>
      <c r="QTT29" s="13"/>
      <c r="QTU29" s="13"/>
      <c r="QTV29" s="13"/>
      <c r="QTW29" s="13"/>
      <c r="QTX29" s="13"/>
      <c r="QTY29" s="13"/>
      <c r="QTZ29" s="13"/>
      <c r="QUA29" s="13"/>
      <c r="QUB29" s="13"/>
      <c r="QUC29" s="13"/>
      <c r="QUD29" s="13"/>
      <c r="QUE29" s="13"/>
      <c r="QUF29" s="13"/>
      <c r="QUG29" s="13"/>
      <c r="QUH29" s="13"/>
      <c r="QUI29" s="13"/>
      <c r="QUJ29" s="13"/>
      <c r="QUK29" s="13"/>
      <c r="QUL29" s="13"/>
      <c r="QUM29" s="13"/>
      <c r="QUN29" s="13"/>
      <c r="QUO29" s="13"/>
      <c r="QUP29" s="13"/>
      <c r="QUQ29" s="13"/>
      <c r="QUR29" s="13"/>
      <c r="QUS29" s="13"/>
      <c r="QUT29" s="13"/>
      <c r="QUU29" s="13"/>
      <c r="QUV29" s="13"/>
      <c r="QUW29" s="13"/>
      <c r="QUX29" s="13"/>
      <c r="QUY29" s="13"/>
      <c r="QUZ29" s="13"/>
      <c r="QVA29" s="13"/>
      <c r="QVB29" s="13"/>
      <c r="QVC29" s="13"/>
      <c r="QVD29" s="13"/>
      <c r="QVE29" s="13"/>
      <c r="QVF29" s="13"/>
      <c r="QVG29" s="13"/>
      <c r="QVH29" s="13"/>
      <c r="QVI29" s="13"/>
      <c r="QVJ29" s="13"/>
      <c r="QVK29" s="13"/>
      <c r="QVL29" s="13"/>
      <c r="QVM29" s="13"/>
      <c r="QVN29" s="13"/>
      <c r="QVO29" s="13"/>
      <c r="QVP29" s="13"/>
      <c r="QVQ29" s="13"/>
      <c r="QVR29" s="13"/>
      <c r="QVS29" s="13"/>
      <c r="QVT29" s="13"/>
      <c r="QVU29" s="13"/>
      <c r="QVV29" s="13"/>
      <c r="QVW29" s="13"/>
      <c r="QVX29" s="13"/>
      <c r="QVY29" s="13"/>
      <c r="QVZ29" s="13"/>
      <c r="QWA29" s="13"/>
      <c r="QWB29" s="13"/>
      <c r="QWC29" s="13"/>
      <c r="QWD29" s="13"/>
      <c r="QWE29" s="13"/>
      <c r="QWF29" s="13"/>
      <c r="QWG29" s="13"/>
      <c r="QWH29" s="13"/>
      <c r="QWI29" s="13"/>
      <c r="QWJ29" s="13"/>
      <c r="QWK29" s="13"/>
      <c r="QWL29" s="13"/>
      <c r="QWM29" s="13"/>
      <c r="QWN29" s="13"/>
      <c r="QWO29" s="13"/>
      <c r="QWP29" s="13"/>
      <c r="QWQ29" s="13"/>
      <c r="QWR29" s="13"/>
      <c r="QWS29" s="13"/>
      <c r="QWT29" s="13"/>
      <c r="QWU29" s="13"/>
      <c r="QWV29" s="13"/>
      <c r="QWW29" s="13"/>
      <c r="QWX29" s="13"/>
      <c r="QWY29" s="13"/>
      <c r="QWZ29" s="13"/>
      <c r="QXA29" s="13"/>
      <c r="QXB29" s="13"/>
      <c r="QXC29" s="13"/>
      <c r="QXD29" s="13"/>
      <c r="QXE29" s="13"/>
      <c r="QXF29" s="13"/>
      <c r="QXG29" s="13"/>
      <c r="QXH29" s="13"/>
      <c r="QXI29" s="13"/>
      <c r="QXJ29" s="13"/>
      <c r="QXK29" s="13"/>
      <c r="QXL29" s="13"/>
      <c r="QXM29" s="13"/>
      <c r="QXN29" s="13"/>
      <c r="QXO29" s="13"/>
      <c r="QXP29" s="13"/>
      <c r="QXQ29" s="13"/>
      <c r="QXR29" s="13"/>
      <c r="QXS29" s="13"/>
      <c r="QXT29" s="13"/>
      <c r="QXU29" s="13"/>
      <c r="QXV29" s="13"/>
      <c r="QXW29" s="13"/>
      <c r="QXX29" s="13"/>
      <c r="QXY29" s="13"/>
      <c r="QXZ29" s="13"/>
      <c r="QYA29" s="13"/>
      <c r="QYB29" s="13"/>
      <c r="QYC29" s="13"/>
      <c r="QYD29" s="13"/>
      <c r="QYE29" s="13"/>
      <c r="QYF29" s="13"/>
      <c r="QYG29" s="13"/>
      <c r="QYH29" s="13"/>
      <c r="QYI29" s="13"/>
      <c r="QYJ29" s="13"/>
      <c r="QYK29" s="13"/>
      <c r="QYL29" s="13"/>
      <c r="QYM29" s="13"/>
      <c r="QYN29" s="13"/>
      <c r="QYO29" s="13"/>
      <c r="QYP29" s="13"/>
      <c r="QYQ29" s="13"/>
      <c r="QYR29" s="13"/>
      <c r="QYS29" s="13"/>
      <c r="QYT29" s="13"/>
      <c r="QYU29" s="13"/>
      <c r="QYV29" s="13"/>
      <c r="QYW29" s="13"/>
      <c r="QYX29" s="13"/>
      <c r="QYY29" s="13"/>
      <c r="QYZ29" s="13"/>
      <c r="QZA29" s="13"/>
      <c r="QZB29" s="13"/>
      <c r="QZC29" s="13"/>
      <c r="QZD29" s="13"/>
      <c r="QZE29" s="13"/>
      <c r="QZF29" s="13"/>
      <c r="QZG29" s="13"/>
      <c r="QZH29" s="13"/>
      <c r="QZI29" s="13"/>
      <c r="QZJ29" s="13"/>
      <c r="QZK29" s="13"/>
      <c r="QZL29" s="13"/>
      <c r="QZM29" s="13"/>
      <c r="QZN29" s="13"/>
      <c r="QZO29" s="13"/>
      <c r="QZP29" s="13"/>
      <c r="QZQ29" s="13"/>
      <c r="QZR29" s="13"/>
      <c r="QZS29" s="13"/>
      <c r="QZT29" s="13"/>
      <c r="QZU29" s="13"/>
      <c r="QZV29" s="13"/>
      <c r="QZW29" s="13"/>
      <c r="QZX29" s="13"/>
      <c r="QZY29" s="13"/>
      <c r="QZZ29" s="13"/>
      <c r="RAA29" s="13"/>
      <c r="RAB29" s="13"/>
      <c r="RAC29" s="13"/>
      <c r="RAD29" s="13"/>
      <c r="RAE29" s="13"/>
      <c r="RAF29" s="13"/>
      <c r="RAG29" s="13"/>
      <c r="RAH29" s="13"/>
      <c r="RAI29" s="13"/>
      <c r="RAJ29" s="13"/>
      <c r="RAK29" s="13"/>
      <c r="RAL29" s="13"/>
      <c r="RAM29" s="13"/>
      <c r="RAN29" s="13"/>
      <c r="RAO29" s="13"/>
      <c r="RAP29" s="13"/>
      <c r="RAQ29" s="13"/>
      <c r="RAR29" s="13"/>
      <c r="RAS29" s="13"/>
      <c r="RAT29" s="13"/>
      <c r="RAU29" s="13"/>
      <c r="RAV29" s="13"/>
      <c r="RAW29" s="13"/>
      <c r="RAX29" s="13"/>
      <c r="RAY29" s="13"/>
      <c r="RAZ29" s="13"/>
      <c r="RBA29" s="13"/>
      <c r="RBB29" s="13"/>
      <c r="RBC29" s="13"/>
      <c r="RBD29" s="13"/>
      <c r="RBE29" s="13"/>
      <c r="RBF29" s="13"/>
      <c r="RBG29" s="13"/>
      <c r="RBH29" s="13"/>
      <c r="RBI29" s="13"/>
      <c r="RBJ29" s="13"/>
      <c r="RBK29" s="13"/>
      <c r="RBL29" s="13"/>
      <c r="RBM29" s="13"/>
      <c r="RBN29" s="13"/>
      <c r="RBO29" s="13"/>
      <c r="RBP29" s="13"/>
      <c r="RBQ29" s="13"/>
      <c r="RBR29" s="13"/>
      <c r="RBS29" s="13"/>
      <c r="RBT29" s="13"/>
      <c r="RBU29" s="13"/>
      <c r="RBV29" s="13"/>
      <c r="RBW29" s="13"/>
      <c r="RBX29" s="13"/>
      <c r="RBY29" s="13"/>
      <c r="RBZ29" s="13"/>
      <c r="RCA29" s="13"/>
      <c r="RCB29" s="13"/>
      <c r="RCC29" s="13"/>
      <c r="RCD29" s="13"/>
      <c r="RCE29" s="13"/>
      <c r="RCF29" s="13"/>
      <c r="RCG29" s="13"/>
      <c r="RCH29" s="13"/>
      <c r="RCI29" s="13"/>
      <c r="RCJ29" s="13"/>
      <c r="RCK29" s="13"/>
      <c r="RCL29" s="13"/>
      <c r="RCM29" s="13"/>
      <c r="RCN29" s="13"/>
      <c r="RCO29" s="13"/>
      <c r="RCP29" s="13"/>
      <c r="RCQ29" s="13"/>
      <c r="RCR29" s="13"/>
      <c r="RCS29" s="13"/>
      <c r="RCT29" s="13"/>
      <c r="RCU29" s="13"/>
      <c r="RCV29" s="13"/>
      <c r="RCW29" s="13"/>
      <c r="RCX29" s="13"/>
      <c r="RCY29" s="13"/>
      <c r="RCZ29" s="13"/>
      <c r="RDA29" s="13"/>
      <c r="RDB29" s="13"/>
      <c r="RDC29" s="13"/>
      <c r="RDD29" s="13"/>
      <c r="RDE29" s="13"/>
      <c r="RDF29" s="13"/>
      <c r="RDG29" s="13"/>
      <c r="RDH29" s="13"/>
      <c r="RDI29" s="13"/>
      <c r="RDJ29" s="13"/>
      <c r="RDK29" s="13"/>
      <c r="RDL29" s="13"/>
      <c r="RDM29" s="13"/>
      <c r="RDN29" s="13"/>
      <c r="RDO29" s="13"/>
      <c r="RDP29" s="13"/>
      <c r="RDQ29" s="13"/>
      <c r="RDR29" s="13"/>
      <c r="RDS29" s="13"/>
      <c r="RDT29" s="13"/>
      <c r="RDU29" s="13"/>
      <c r="RDV29" s="13"/>
      <c r="RDW29" s="13"/>
      <c r="RDX29" s="13"/>
      <c r="RDY29" s="13"/>
      <c r="RDZ29" s="13"/>
      <c r="REA29" s="13"/>
      <c r="REB29" s="13"/>
      <c r="REC29" s="13"/>
      <c r="RED29" s="13"/>
      <c r="REE29" s="13"/>
      <c r="REF29" s="13"/>
      <c r="REG29" s="13"/>
      <c r="REH29" s="13"/>
      <c r="REI29" s="13"/>
      <c r="REJ29" s="13"/>
      <c r="REK29" s="13"/>
      <c r="REL29" s="13"/>
      <c r="REM29" s="13"/>
      <c r="REN29" s="13"/>
      <c r="REO29" s="13"/>
      <c r="REP29" s="13"/>
      <c r="REQ29" s="13"/>
      <c r="RER29" s="13"/>
      <c r="RES29" s="13"/>
      <c r="RET29" s="13"/>
      <c r="REU29" s="13"/>
      <c r="REV29" s="13"/>
      <c r="REW29" s="13"/>
      <c r="REX29" s="13"/>
      <c r="REY29" s="13"/>
      <c r="REZ29" s="13"/>
      <c r="RFA29" s="13"/>
      <c r="RFB29" s="13"/>
      <c r="RFC29" s="13"/>
      <c r="RFD29" s="13"/>
      <c r="RFE29" s="13"/>
      <c r="RFF29" s="13"/>
      <c r="RFG29" s="13"/>
      <c r="RFH29" s="13"/>
      <c r="RFI29" s="13"/>
      <c r="RFJ29" s="13"/>
      <c r="RFK29" s="13"/>
      <c r="RFL29" s="13"/>
      <c r="RFM29" s="13"/>
      <c r="RFN29" s="13"/>
      <c r="RFO29" s="13"/>
      <c r="RFP29" s="13"/>
      <c r="RFQ29" s="13"/>
      <c r="RFR29" s="13"/>
      <c r="RFS29" s="13"/>
      <c r="RFT29" s="13"/>
      <c r="RFU29" s="13"/>
      <c r="RFV29" s="13"/>
      <c r="RFW29" s="13"/>
      <c r="RFX29" s="13"/>
      <c r="RFY29" s="13"/>
      <c r="RFZ29" s="13"/>
      <c r="RGA29" s="13"/>
      <c r="RGB29" s="13"/>
      <c r="RGC29" s="13"/>
      <c r="RGD29" s="13"/>
      <c r="RGE29" s="13"/>
      <c r="RGF29" s="13"/>
      <c r="RGG29" s="13"/>
      <c r="RGH29" s="13"/>
      <c r="RGI29" s="13"/>
      <c r="RGJ29" s="13"/>
      <c r="RGK29" s="13"/>
      <c r="RGL29" s="13"/>
      <c r="RGM29" s="13"/>
      <c r="RGN29" s="13"/>
      <c r="RGO29" s="13"/>
      <c r="RGP29" s="13"/>
      <c r="RGQ29" s="13"/>
      <c r="RGR29" s="13"/>
      <c r="RGS29" s="13"/>
      <c r="RGT29" s="13"/>
      <c r="RGU29" s="13"/>
      <c r="RGV29" s="13"/>
      <c r="RGW29" s="13"/>
      <c r="RGX29" s="13"/>
      <c r="RGY29" s="13"/>
      <c r="RGZ29" s="13"/>
      <c r="RHA29" s="13"/>
      <c r="RHB29" s="13"/>
      <c r="RHC29" s="13"/>
      <c r="RHD29" s="13"/>
      <c r="RHE29" s="13"/>
      <c r="RHF29" s="13"/>
      <c r="RHG29" s="13"/>
      <c r="RHH29" s="13"/>
      <c r="RHI29" s="13"/>
      <c r="RHJ29" s="13"/>
      <c r="RHK29" s="13"/>
      <c r="RHL29" s="13"/>
      <c r="RHM29" s="13"/>
      <c r="RHN29" s="13"/>
      <c r="RHO29" s="13"/>
      <c r="RHP29" s="13"/>
      <c r="RHQ29" s="13"/>
      <c r="RHR29" s="13"/>
      <c r="RHS29" s="13"/>
      <c r="RHT29" s="13"/>
      <c r="RHU29" s="13"/>
      <c r="RHV29" s="13"/>
      <c r="RHW29" s="13"/>
      <c r="RHX29" s="13"/>
      <c r="RHY29" s="13"/>
      <c r="RHZ29" s="13"/>
      <c r="RIA29" s="13"/>
      <c r="RIB29" s="13"/>
      <c r="RIC29" s="13"/>
      <c r="RID29" s="13"/>
      <c r="RIE29" s="13"/>
      <c r="RIF29" s="13"/>
      <c r="RIG29" s="13"/>
      <c r="RIH29" s="13"/>
      <c r="RII29" s="13"/>
      <c r="RIJ29" s="13"/>
      <c r="RIK29" s="13"/>
      <c r="RIL29" s="13"/>
      <c r="RIM29" s="13"/>
      <c r="RIN29" s="13"/>
      <c r="RIO29" s="13"/>
      <c r="RIP29" s="13"/>
      <c r="RIQ29" s="13"/>
      <c r="RIR29" s="13"/>
      <c r="RIS29" s="13"/>
      <c r="RIT29" s="13"/>
      <c r="RIU29" s="13"/>
      <c r="RIV29" s="13"/>
      <c r="RIW29" s="13"/>
      <c r="RIX29" s="13"/>
      <c r="RIY29" s="13"/>
      <c r="RIZ29" s="13"/>
      <c r="RJA29" s="13"/>
      <c r="RJB29" s="13"/>
      <c r="RJC29" s="13"/>
      <c r="RJD29" s="13"/>
      <c r="RJE29" s="13"/>
      <c r="RJF29" s="13"/>
      <c r="RJG29" s="13"/>
      <c r="RJH29" s="13"/>
      <c r="RJI29" s="13"/>
      <c r="RJJ29" s="13"/>
      <c r="RJK29" s="13"/>
      <c r="RJL29" s="13"/>
      <c r="RJM29" s="13"/>
      <c r="RJN29" s="13"/>
      <c r="RJO29" s="13"/>
      <c r="RJP29" s="13"/>
      <c r="RJQ29" s="13"/>
      <c r="RJR29" s="13"/>
      <c r="RJS29" s="13"/>
      <c r="RJT29" s="13"/>
      <c r="RJU29" s="13"/>
      <c r="RJV29" s="13"/>
      <c r="RJW29" s="13"/>
      <c r="RJX29" s="13"/>
      <c r="RJY29" s="13"/>
      <c r="RJZ29" s="13"/>
      <c r="RKA29" s="13"/>
      <c r="RKB29" s="13"/>
      <c r="RKC29" s="13"/>
      <c r="RKD29" s="13"/>
      <c r="RKE29" s="13"/>
      <c r="RKF29" s="13"/>
      <c r="RKG29" s="13"/>
      <c r="RKH29" s="13"/>
      <c r="RKI29" s="13"/>
      <c r="RKJ29" s="13"/>
      <c r="RKK29" s="13"/>
      <c r="RKL29" s="13"/>
      <c r="RKM29" s="13"/>
      <c r="RKN29" s="13"/>
      <c r="RKO29" s="13"/>
      <c r="RKP29" s="13"/>
      <c r="RKQ29" s="13"/>
      <c r="RKR29" s="13"/>
      <c r="RKS29" s="13"/>
      <c r="RKT29" s="13"/>
      <c r="RKU29" s="13"/>
      <c r="RKV29" s="13"/>
      <c r="RKW29" s="13"/>
      <c r="RKX29" s="13"/>
      <c r="RKY29" s="13"/>
      <c r="RKZ29" s="13"/>
      <c r="RLA29" s="13"/>
      <c r="RLB29" s="13"/>
      <c r="RLC29" s="13"/>
      <c r="RLD29" s="13"/>
      <c r="RLE29" s="13"/>
      <c r="RLF29" s="13"/>
      <c r="RLG29" s="13"/>
      <c r="RLH29" s="13"/>
      <c r="RLI29" s="13"/>
      <c r="RLJ29" s="13"/>
      <c r="RLK29" s="13"/>
      <c r="RLL29" s="13"/>
      <c r="RLM29" s="13"/>
      <c r="RLN29" s="13"/>
      <c r="RLO29" s="13"/>
      <c r="RLP29" s="13"/>
      <c r="RLQ29" s="13"/>
      <c r="RLR29" s="13"/>
      <c r="RLS29" s="13"/>
      <c r="RLT29" s="13"/>
      <c r="RLU29" s="13"/>
      <c r="RLV29" s="13"/>
      <c r="RLW29" s="13"/>
      <c r="RLX29" s="13"/>
      <c r="RLY29" s="13"/>
      <c r="RLZ29" s="13"/>
      <c r="RMA29" s="13"/>
      <c r="RMB29" s="13"/>
      <c r="RMC29" s="13"/>
      <c r="RMD29" s="13"/>
      <c r="RME29" s="13"/>
      <c r="RMF29" s="13"/>
      <c r="RMG29" s="13"/>
      <c r="RMH29" s="13"/>
      <c r="RMI29" s="13"/>
      <c r="RMJ29" s="13"/>
      <c r="RMK29" s="13"/>
      <c r="RML29" s="13"/>
      <c r="RMM29" s="13"/>
      <c r="RMN29" s="13"/>
      <c r="RMO29" s="13"/>
      <c r="RMP29" s="13"/>
      <c r="RMQ29" s="13"/>
      <c r="RMR29" s="13"/>
      <c r="RMS29" s="13"/>
      <c r="RMT29" s="13"/>
      <c r="RMU29" s="13"/>
      <c r="RMV29" s="13"/>
      <c r="RMW29" s="13"/>
      <c r="RMX29" s="13"/>
      <c r="RMY29" s="13"/>
      <c r="RMZ29" s="13"/>
      <c r="RNA29" s="13"/>
      <c r="RNB29" s="13"/>
      <c r="RNC29" s="13"/>
      <c r="RND29" s="13"/>
      <c r="RNE29" s="13"/>
      <c r="RNF29" s="13"/>
      <c r="RNG29" s="13"/>
      <c r="RNH29" s="13"/>
      <c r="RNI29" s="13"/>
      <c r="RNJ29" s="13"/>
      <c r="RNK29" s="13"/>
      <c r="RNL29" s="13"/>
      <c r="RNM29" s="13"/>
      <c r="RNN29" s="13"/>
      <c r="RNO29" s="13"/>
      <c r="RNP29" s="13"/>
      <c r="RNQ29" s="13"/>
      <c r="RNR29" s="13"/>
      <c r="RNS29" s="13"/>
      <c r="RNT29" s="13"/>
      <c r="RNU29" s="13"/>
      <c r="RNV29" s="13"/>
      <c r="RNW29" s="13"/>
      <c r="RNX29" s="13"/>
      <c r="RNY29" s="13"/>
      <c r="RNZ29" s="13"/>
      <c r="ROA29" s="13"/>
      <c r="ROB29" s="13"/>
      <c r="ROC29" s="13"/>
      <c r="ROD29" s="13"/>
      <c r="ROE29" s="13"/>
      <c r="ROF29" s="13"/>
      <c r="ROG29" s="13"/>
      <c r="ROH29" s="13"/>
      <c r="ROI29" s="13"/>
      <c r="ROJ29" s="13"/>
      <c r="ROK29" s="13"/>
      <c r="ROL29" s="13"/>
      <c r="ROM29" s="13"/>
      <c r="RON29" s="13"/>
      <c r="ROO29" s="13"/>
      <c r="ROP29" s="13"/>
      <c r="ROQ29" s="13"/>
      <c r="ROR29" s="13"/>
      <c r="ROS29" s="13"/>
      <c r="ROT29" s="13"/>
      <c r="ROU29" s="13"/>
      <c r="ROV29" s="13"/>
      <c r="ROW29" s="13"/>
      <c r="ROX29" s="13"/>
      <c r="ROY29" s="13"/>
      <c r="ROZ29" s="13"/>
      <c r="RPA29" s="13"/>
      <c r="RPB29" s="13"/>
      <c r="RPC29" s="13"/>
      <c r="RPD29" s="13"/>
      <c r="RPE29" s="13"/>
      <c r="RPF29" s="13"/>
      <c r="RPG29" s="13"/>
      <c r="RPH29" s="13"/>
      <c r="RPI29" s="13"/>
      <c r="RPJ29" s="13"/>
      <c r="RPK29" s="13"/>
      <c r="RPL29" s="13"/>
      <c r="RPM29" s="13"/>
      <c r="RPN29" s="13"/>
      <c r="RPO29" s="13"/>
      <c r="RPP29" s="13"/>
      <c r="RPQ29" s="13"/>
      <c r="RPR29" s="13"/>
      <c r="RPS29" s="13"/>
      <c r="RPT29" s="13"/>
      <c r="RPU29" s="13"/>
      <c r="RPV29" s="13"/>
      <c r="RPW29" s="13"/>
      <c r="RPX29" s="13"/>
      <c r="RPY29" s="13"/>
      <c r="RPZ29" s="13"/>
      <c r="RQA29" s="13"/>
      <c r="RQB29" s="13"/>
      <c r="RQC29" s="13"/>
      <c r="RQD29" s="13"/>
      <c r="RQE29" s="13"/>
      <c r="RQF29" s="13"/>
      <c r="RQG29" s="13"/>
      <c r="RQH29" s="13"/>
      <c r="RQI29" s="13"/>
      <c r="RQJ29" s="13"/>
      <c r="RQK29" s="13"/>
      <c r="RQL29" s="13"/>
      <c r="RQM29" s="13"/>
      <c r="RQN29" s="13"/>
      <c r="RQO29" s="13"/>
      <c r="RQP29" s="13"/>
      <c r="RQQ29" s="13"/>
      <c r="RQR29" s="13"/>
      <c r="RQS29" s="13"/>
      <c r="RQT29" s="13"/>
      <c r="RQU29" s="13"/>
      <c r="RQV29" s="13"/>
      <c r="RQW29" s="13"/>
      <c r="RQX29" s="13"/>
      <c r="RQY29" s="13"/>
      <c r="RQZ29" s="13"/>
      <c r="RRA29" s="13"/>
      <c r="RRB29" s="13"/>
      <c r="RRC29" s="13"/>
      <c r="RRD29" s="13"/>
      <c r="RRE29" s="13"/>
      <c r="RRF29" s="13"/>
      <c r="RRG29" s="13"/>
      <c r="RRH29" s="13"/>
      <c r="RRI29" s="13"/>
      <c r="RRJ29" s="13"/>
      <c r="RRK29" s="13"/>
      <c r="RRL29" s="13"/>
      <c r="RRM29" s="13"/>
      <c r="RRN29" s="13"/>
      <c r="RRO29" s="13"/>
      <c r="RRP29" s="13"/>
      <c r="RRQ29" s="13"/>
      <c r="RRR29" s="13"/>
      <c r="RRS29" s="13"/>
      <c r="RRT29" s="13"/>
      <c r="RRU29" s="13"/>
      <c r="RRV29" s="13"/>
      <c r="RRW29" s="13"/>
      <c r="RRX29" s="13"/>
      <c r="RRY29" s="13"/>
      <c r="RRZ29" s="13"/>
      <c r="RSA29" s="13"/>
      <c r="RSB29" s="13"/>
      <c r="RSC29" s="13"/>
      <c r="RSD29" s="13"/>
      <c r="RSE29" s="13"/>
      <c r="RSF29" s="13"/>
      <c r="RSG29" s="13"/>
      <c r="RSH29" s="13"/>
      <c r="RSI29" s="13"/>
      <c r="RSJ29" s="13"/>
      <c r="RSK29" s="13"/>
      <c r="RSL29" s="13"/>
      <c r="RSM29" s="13"/>
      <c r="RSN29" s="13"/>
      <c r="RSO29" s="13"/>
      <c r="RSP29" s="13"/>
      <c r="RSQ29" s="13"/>
      <c r="RSR29" s="13"/>
      <c r="RSS29" s="13"/>
      <c r="RST29" s="13"/>
      <c r="RSU29" s="13"/>
      <c r="RSV29" s="13"/>
      <c r="RSW29" s="13"/>
      <c r="RSX29" s="13"/>
      <c r="RSY29" s="13"/>
      <c r="RSZ29" s="13"/>
      <c r="RTA29" s="13"/>
      <c r="RTB29" s="13"/>
      <c r="RTC29" s="13"/>
      <c r="RTD29" s="13"/>
      <c r="RTE29" s="13"/>
      <c r="RTF29" s="13"/>
      <c r="RTG29" s="13"/>
      <c r="RTH29" s="13"/>
      <c r="RTI29" s="13"/>
      <c r="RTJ29" s="13"/>
      <c r="RTK29" s="13"/>
      <c r="RTL29" s="13"/>
      <c r="RTM29" s="13"/>
      <c r="RTN29" s="13"/>
      <c r="RTO29" s="13"/>
      <c r="RTP29" s="13"/>
      <c r="RTQ29" s="13"/>
      <c r="RTR29" s="13"/>
      <c r="RTS29" s="13"/>
      <c r="RTT29" s="13"/>
      <c r="RTU29" s="13"/>
      <c r="RTV29" s="13"/>
      <c r="RTW29" s="13"/>
      <c r="RTX29" s="13"/>
      <c r="RTY29" s="13"/>
      <c r="RTZ29" s="13"/>
      <c r="RUA29" s="13"/>
      <c r="RUB29" s="13"/>
      <c r="RUC29" s="13"/>
      <c r="RUD29" s="13"/>
      <c r="RUE29" s="13"/>
      <c r="RUF29" s="13"/>
      <c r="RUG29" s="13"/>
      <c r="RUH29" s="13"/>
      <c r="RUI29" s="13"/>
      <c r="RUJ29" s="13"/>
      <c r="RUK29" s="13"/>
      <c r="RUL29" s="13"/>
      <c r="RUM29" s="13"/>
      <c r="RUN29" s="13"/>
      <c r="RUO29" s="13"/>
      <c r="RUP29" s="13"/>
      <c r="RUQ29" s="13"/>
      <c r="RUR29" s="13"/>
      <c r="RUS29" s="13"/>
      <c r="RUT29" s="13"/>
      <c r="RUU29" s="13"/>
      <c r="RUV29" s="13"/>
      <c r="RUW29" s="13"/>
      <c r="RUX29" s="13"/>
      <c r="RUY29" s="13"/>
      <c r="RUZ29" s="13"/>
      <c r="RVA29" s="13"/>
      <c r="RVB29" s="13"/>
      <c r="RVC29" s="13"/>
      <c r="RVD29" s="13"/>
      <c r="RVE29" s="13"/>
      <c r="RVF29" s="13"/>
      <c r="RVG29" s="13"/>
      <c r="RVH29" s="13"/>
      <c r="RVI29" s="13"/>
      <c r="RVJ29" s="13"/>
      <c r="RVK29" s="13"/>
      <c r="RVL29" s="13"/>
      <c r="RVM29" s="13"/>
      <c r="RVN29" s="13"/>
      <c r="RVO29" s="13"/>
      <c r="RVP29" s="13"/>
      <c r="RVQ29" s="13"/>
      <c r="RVR29" s="13"/>
      <c r="RVS29" s="13"/>
      <c r="RVT29" s="13"/>
      <c r="RVU29" s="13"/>
      <c r="RVV29" s="13"/>
      <c r="RVW29" s="13"/>
      <c r="RVX29" s="13"/>
      <c r="RVY29" s="13"/>
      <c r="RVZ29" s="13"/>
      <c r="RWA29" s="13"/>
      <c r="RWB29" s="13"/>
      <c r="RWC29" s="13"/>
      <c r="RWD29" s="13"/>
      <c r="RWE29" s="13"/>
      <c r="RWF29" s="13"/>
      <c r="RWG29" s="13"/>
      <c r="RWH29" s="13"/>
      <c r="RWI29" s="13"/>
      <c r="RWJ29" s="13"/>
      <c r="RWK29" s="13"/>
      <c r="RWL29" s="13"/>
      <c r="RWM29" s="13"/>
      <c r="RWN29" s="13"/>
      <c r="RWO29" s="13"/>
      <c r="RWP29" s="13"/>
      <c r="RWQ29" s="13"/>
      <c r="RWR29" s="13"/>
      <c r="RWS29" s="13"/>
      <c r="RWT29" s="13"/>
      <c r="RWU29" s="13"/>
      <c r="RWV29" s="13"/>
      <c r="RWW29" s="13"/>
      <c r="RWX29" s="13"/>
      <c r="RWY29" s="13"/>
      <c r="RWZ29" s="13"/>
      <c r="RXA29" s="13"/>
      <c r="RXB29" s="13"/>
      <c r="RXC29" s="13"/>
      <c r="RXD29" s="13"/>
      <c r="RXE29" s="13"/>
      <c r="RXF29" s="13"/>
      <c r="RXG29" s="13"/>
      <c r="RXH29" s="13"/>
      <c r="RXI29" s="13"/>
      <c r="RXJ29" s="13"/>
      <c r="RXK29" s="13"/>
      <c r="RXL29" s="13"/>
      <c r="RXM29" s="13"/>
      <c r="RXN29" s="13"/>
      <c r="RXO29" s="13"/>
      <c r="RXP29" s="13"/>
      <c r="RXQ29" s="13"/>
      <c r="RXR29" s="13"/>
      <c r="RXS29" s="13"/>
      <c r="RXT29" s="13"/>
      <c r="RXU29" s="13"/>
      <c r="RXV29" s="13"/>
      <c r="RXW29" s="13"/>
      <c r="RXX29" s="13"/>
      <c r="RXY29" s="13"/>
      <c r="RXZ29" s="13"/>
      <c r="RYA29" s="13"/>
      <c r="RYB29" s="13"/>
      <c r="RYC29" s="13"/>
      <c r="RYD29" s="13"/>
      <c r="RYE29" s="13"/>
      <c r="RYF29" s="13"/>
      <c r="RYG29" s="13"/>
      <c r="RYH29" s="13"/>
      <c r="RYI29" s="13"/>
      <c r="RYJ29" s="13"/>
      <c r="RYK29" s="13"/>
      <c r="RYL29" s="13"/>
      <c r="RYM29" s="13"/>
      <c r="RYN29" s="13"/>
      <c r="RYO29" s="13"/>
      <c r="RYP29" s="13"/>
      <c r="RYQ29" s="13"/>
      <c r="RYR29" s="13"/>
      <c r="RYS29" s="13"/>
      <c r="RYT29" s="13"/>
      <c r="RYU29" s="13"/>
      <c r="RYV29" s="13"/>
      <c r="RYW29" s="13"/>
      <c r="RYX29" s="13"/>
      <c r="RYY29" s="13"/>
      <c r="RYZ29" s="13"/>
      <c r="RZA29" s="13"/>
      <c r="RZB29" s="13"/>
      <c r="RZC29" s="13"/>
      <c r="RZD29" s="13"/>
      <c r="RZE29" s="13"/>
      <c r="RZF29" s="13"/>
      <c r="RZG29" s="13"/>
      <c r="RZH29" s="13"/>
      <c r="RZI29" s="13"/>
      <c r="RZJ29" s="13"/>
      <c r="RZK29" s="13"/>
      <c r="RZL29" s="13"/>
      <c r="RZM29" s="13"/>
      <c r="RZN29" s="13"/>
      <c r="RZO29" s="13"/>
      <c r="RZP29" s="13"/>
      <c r="RZQ29" s="13"/>
      <c r="RZR29" s="13"/>
      <c r="RZS29" s="13"/>
      <c r="RZT29" s="13"/>
      <c r="RZU29" s="13"/>
      <c r="RZV29" s="13"/>
      <c r="RZW29" s="13"/>
      <c r="RZX29" s="13"/>
      <c r="RZY29" s="13"/>
      <c r="RZZ29" s="13"/>
      <c r="SAA29" s="13"/>
      <c r="SAB29" s="13"/>
      <c r="SAC29" s="13"/>
      <c r="SAD29" s="13"/>
      <c r="SAE29" s="13"/>
      <c r="SAF29" s="13"/>
      <c r="SAG29" s="13"/>
      <c r="SAH29" s="13"/>
      <c r="SAI29" s="13"/>
      <c r="SAJ29" s="13"/>
      <c r="SAK29" s="13"/>
      <c r="SAL29" s="13"/>
      <c r="SAM29" s="13"/>
      <c r="SAN29" s="13"/>
      <c r="SAO29" s="13"/>
      <c r="SAP29" s="13"/>
      <c r="SAQ29" s="13"/>
      <c r="SAR29" s="13"/>
      <c r="SAS29" s="13"/>
      <c r="SAT29" s="13"/>
      <c r="SAU29" s="13"/>
      <c r="SAV29" s="13"/>
      <c r="SAW29" s="13"/>
      <c r="SAX29" s="13"/>
      <c r="SAY29" s="13"/>
      <c r="SAZ29" s="13"/>
      <c r="SBA29" s="13"/>
      <c r="SBB29" s="13"/>
      <c r="SBC29" s="13"/>
      <c r="SBD29" s="13"/>
      <c r="SBE29" s="13"/>
      <c r="SBF29" s="13"/>
      <c r="SBG29" s="13"/>
      <c r="SBH29" s="13"/>
      <c r="SBI29" s="13"/>
      <c r="SBJ29" s="13"/>
      <c r="SBK29" s="13"/>
      <c r="SBL29" s="13"/>
      <c r="SBM29" s="13"/>
      <c r="SBN29" s="13"/>
      <c r="SBO29" s="13"/>
      <c r="SBP29" s="13"/>
      <c r="SBQ29" s="13"/>
      <c r="SBR29" s="13"/>
      <c r="SBS29" s="13"/>
      <c r="SBT29" s="13"/>
      <c r="SBU29" s="13"/>
      <c r="SBV29" s="13"/>
      <c r="SBW29" s="13"/>
      <c r="SBX29" s="13"/>
      <c r="SBY29" s="13"/>
      <c r="SBZ29" s="13"/>
      <c r="SCA29" s="13"/>
      <c r="SCB29" s="13"/>
      <c r="SCC29" s="13"/>
      <c r="SCD29" s="13"/>
      <c r="SCE29" s="13"/>
      <c r="SCF29" s="13"/>
      <c r="SCG29" s="13"/>
      <c r="SCH29" s="13"/>
      <c r="SCI29" s="13"/>
      <c r="SCJ29" s="13"/>
      <c r="SCK29" s="13"/>
      <c r="SCL29" s="13"/>
      <c r="SCM29" s="13"/>
      <c r="SCN29" s="13"/>
      <c r="SCO29" s="13"/>
      <c r="SCP29" s="13"/>
      <c r="SCQ29" s="13"/>
      <c r="SCR29" s="13"/>
      <c r="SCS29" s="13"/>
      <c r="SCT29" s="13"/>
      <c r="SCU29" s="13"/>
      <c r="SCV29" s="13"/>
      <c r="SCW29" s="13"/>
      <c r="SCX29" s="13"/>
      <c r="SCY29" s="13"/>
      <c r="SCZ29" s="13"/>
      <c r="SDA29" s="13"/>
      <c r="SDB29" s="13"/>
      <c r="SDC29" s="13"/>
      <c r="SDD29" s="13"/>
      <c r="SDE29" s="13"/>
      <c r="SDF29" s="13"/>
      <c r="SDG29" s="13"/>
      <c r="SDH29" s="13"/>
      <c r="SDI29" s="13"/>
      <c r="SDJ29" s="13"/>
      <c r="SDK29" s="13"/>
      <c r="SDL29" s="13"/>
      <c r="SDM29" s="13"/>
      <c r="SDN29" s="13"/>
      <c r="SDO29" s="13"/>
      <c r="SDP29" s="13"/>
      <c r="SDQ29" s="13"/>
      <c r="SDR29" s="13"/>
      <c r="SDS29" s="13"/>
      <c r="SDT29" s="13"/>
      <c r="SDU29" s="13"/>
      <c r="SDV29" s="13"/>
      <c r="SDW29" s="13"/>
      <c r="SDX29" s="13"/>
      <c r="SDY29" s="13"/>
      <c r="SDZ29" s="13"/>
      <c r="SEA29" s="13"/>
      <c r="SEB29" s="13"/>
      <c r="SEC29" s="13"/>
      <c r="SED29" s="13"/>
      <c r="SEE29" s="13"/>
      <c r="SEF29" s="13"/>
      <c r="SEG29" s="13"/>
      <c r="SEH29" s="13"/>
      <c r="SEI29" s="13"/>
      <c r="SEJ29" s="13"/>
      <c r="SEK29" s="13"/>
      <c r="SEL29" s="13"/>
      <c r="SEM29" s="13"/>
      <c r="SEN29" s="13"/>
      <c r="SEO29" s="13"/>
      <c r="SEP29" s="13"/>
      <c r="SEQ29" s="13"/>
      <c r="SER29" s="13"/>
      <c r="SES29" s="13"/>
      <c r="SET29" s="13"/>
      <c r="SEU29" s="13"/>
      <c r="SEV29" s="13"/>
      <c r="SEW29" s="13"/>
      <c r="SEX29" s="13"/>
      <c r="SEY29" s="13"/>
      <c r="SEZ29" s="13"/>
      <c r="SFA29" s="13"/>
      <c r="SFB29" s="13"/>
      <c r="SFC29" s="13"/>
      <c r="SFD29" s="13"/>
      <c r="SFE29" s="13"/>
      <c r="SFF29" s="13"/>
      <c r="SFG29" s="13"/>
      <c r="SFH29" s="13"/>
      <c r="SFI29" s="13"/>
      <c r="SFJ29" s="13"/>
      <c r="SFK29" s="13"/>
      <c r="SFL29" s="13"/>
      <c r="SFM29" s="13"/>
      <c r="SFN29" s="13"/>
      <c r="SFO29" s="13"/>
      <c r="SFP29" s="13"/>
      <c r="SFQ29" s="13"/>
      <c r="SFR29" s="13"/>
      <c r="SFS29" s="13"/>
      <c r="SFT29" s="13"/>
      <c r="SFU29" s="13"/>
      <c r="SFV29" s="13"/>
      <c r="SFW29" s="13"/>
      <c r="SFX29" s="13"/>
      <c r="SFY29" s="13"/>
      <c r="SFZ29" s="13"/>
      <c r="SGA29" s="13"/>
      <c r="SGB29" s="13"/>
      <c r="SGC29" s="13"/>
      <c r="SGD29" s="13"/>
      <c r="SGE29" s="13"/>
      <c r="SGF29" s="13"/>
      <c r="SGG29" s="13"/>
      <c r="SGH29" s="13"/>
      <c r="SGI29" s="13"/>
      <c r="SGJ29" s="13"/>
      <c r="SGK29" s="13"/>
      <c r="SGL29" s="13"/>
      <c r="SGM29" s="13"/>
      <c r="SGN29" s="13"/>
      <c r="SGO29" s="13"/>
      <c r="SGP29" s="13"/>
      <c r="SGQ29" s="13"/>
      <c r="SGR29" s="13"/>
      <c r="SGS29" s="13"/>
      <c r="SGT29" s="13"/>
      <c r="SGU29" s="13"/>
      <c r="SGV29" s="13"/>
      <c r="SGW29" s="13"/>
      <c r="SGX29" s="13"/>
      <c r="SGY29" s="13"/>
      <c r="SGZ29" s="13"/>
      <c r="SHA29" s="13"/>
      <c r="SHB29" s="13"/>
      <c r="SHC29" s="13"/>
      <c r="SHD29" s="13"/>
      <c r="SHE29" s="13"/>
      <c r="SHF29" s="13"/>
      <c r="SHG29" s="13"/>
      <c r="SHH29" s="13"/>
      <c r="SHI29" s="13"/>
      <c r="SHJ29" s="13"/>
      <c r="SHK29" s="13"/>
      <c r="SHL29" s="13"/>
      <c r="SHM29" s="13"/>
      <c r="SHN29" s="13"/>
      <c r="SHO29" s="13"/>
      <c r="SHP29" s="13"/>
      <c r="SHQ29" s="13"/>
      <c r="SHR29" s="13"/>
      <c r="SHS29" s="13"/>
      <c r="SHT29" s="13"/>
      <c r="SHU29" s="13"/>
      <c r="SHV29" s="13"/>
      <c r="SHW29" s="13"/>
      <c r="SHX29" s="13"/>
      <c r="SHY29" s="13"/>
      <c r="SHZ29" s="13"/>
      <c r="SIA29" s="13"/>
      <c r="SIB29" s="13"/>
      <c r="SIC29" s="13"/>
      <c r="SID29" s="13"/>
      <c r="SIE29" s="13"/>
      <c r="SIF29" s="13"/>
      <c r="SIG29" s="13"/>
      <c r="SIH29" s="13"/>
      <c r="SII29" s="13"/>
      <c r="SIJ29" s="13"/>
      <c r="SIK29" s="13"/>
      <c r="SIL29" s="13"/>
      <c r="SIM29" s="13"/>
      <c r="SIN29" s="13"/>
      <c r="SIO29" s="13"/>
      <c r="SIP29" s="13"/>
      <c r="SIQ29" s="13"/>
      <c r="SIR29" s="13"/>
      <c r="SIS29" s="13"/>
      <c r="SIT29" s="13"/>
      <c r="SIU29" s="13"/>
      <c r="SIV29" s="13"/>
      <c r="SIW29" s="13"/>
      <c r="SIX29" s="13"/>
      <c r="SIY29" s="13"/>
      <c r="SIZ29" s="13"/>
      <c r="SJA29" s="13"/>
      <c r="SJB29" s="13"/>
      <c r="SJC29" s="13"/>
      <c r="SJD29" s="13"/>
      <c r="SJE29" s="13"/>
      <c r="SJF29" s="13"/>
      <c r="SJG29" s="13"/>
      <c r="SJH29" s="13"/>
      <c r="SJI29" s="13"/>
      <c r="SJJ29" s="13"/>
      <c r="SJK29" s="13"/>
      <c r="SJL29" s="13"/>
      <c r="SJM29" s="13"/>
      <c r="SJN29" s="13"/>
      <c r="SJO29" s="13"/>
      <c r="SJP29" s="13"/>
      <c r="SJQ29" s="13"/>
      <c r="SJR29" s="13"/>
      <c r="SJS29" s="13"/>
      <c r="SJT29" s="13"/>
      <c r="SJU29" s="13"/>
      <c r="SJV29" s="13"/>
      <c r="SJW29" s="13"/>
      <c r="SJX29" s="13"/>
      <c r="SJY29" s="13"/>
      <c r="SJZ29" s="13"/>
      <c r="SKA29" s="13"/>
      <c r="SKB29" s="13"/>
      <c r="SKC29" s="13"/>
      <c r="SKD29" s="13"/>
      <c r="SKE29" s="13"/>
      <c r="SKF29" s="13"/>
      <c r="SKG29" s="13"/>
      <c r="SKH29" s="13"/>
      <c r="SKI29" s="13"/>
      <c r="SKJ29" s="13"/>
      <c r="SKK29" s="13"/>
      <c r="SKL29" s="13"/>
      <c r="SKM29" s="13"/>
      <c r="SKN29" s="13"/>
      <c r="SKO29" s="13"/>
      <c r="SKP29" s="13"/>
      <c r="SKQ29" s="13"/>
      <c r="SKR29" s="13"/>
      <c r="SKS29" s="13"/>
      <c r="SKT29" s="13"/>
      <c r="SKU29" s="13"/>
      <c r="SKV29" s="13"/>
      <c r="SKW29" s="13"/>
      <c r="SKX29" s="13"/>
      <c r="SKY29" s="13"/>
      <c r="SKZ29" s="13"/>
      <c r="SLA29" s="13"/>
      <c r="SLB29" s="13"/>
      <c r="SLC29" s="13"/>
      <c r="SLD29" s="13"/>
      <c r="SLE29" s="13"/>
      <c r="SLF29" s="13"/>
      <c r="SLG29" s="13"/>
      <c r="SLH29" s="13"/>
      <c r="SLI29" s="13"/>
      <c r="SLJ29" s="13"/>
      <c r="SLK29" s="13"/>
      <c r="SLL29" s="13"/>
      <c r="SLM29" s="13"/>
      <c r="SLN29" s="13"/>
      <c r="SLO29" s="13"/>
      <c r="SLP29" s="13"/>
      <c r="SLQ29" s="13"/>
      <c r="SLR29" s="13"/>
      <c r="SLS29" s="13"/>
      <c r="SLT29" s="13"/>
      <c r="SLU29" s="13"/>
      <c r="SLV29" s="13"/>
      <c r="SLW29" s="13"/>
      <c r="SLX29" s="13"/>
      <c r="SLY29" s="13"/>
      <c r="SLZ29" s="13"/>
      <c r="SMA29" s="13"/>
      <c r="SMB29" s="13"/>
      <c r="SMC29" s="13"/>
      <c r="SMD29" s="13"/>
      <c r="SME29" s="13"/>
      <c r="SMF29" s="13"/>
      <c r="SMG29" s="13"/>
      <c r="SMH29" s="13"/>
      <c r="SMI29" s="13"/>
      <c r="SMJ29" s="13"/>
      <c r="SMK29" s="13"/>
      <c r="SML29" s="13"/>
      <c r="SMM29" s="13"/>
      <c r="SMN29" s="13"/>
      <c r="SMO29" s="13"/>
      <c r="SMP29" s="13"/>
      <c r="SMQ29" s="13"/>
      <c r="SMR29" s="13"/>
      <c r="SMS29" s="13"/>
      <c r="SMT29" s="13"/>
      <c r="SMU29" s="13"/>
      <c r="SMV29" s="13"/>
      <c r="SMW29" s="13"/>
      <c r="SMX29" s="13"/>
      <c r="SMY29" s="13"/>
      <c r="SMZ29" s="13"/>
      <c r="SNA29" s="13"/>
      <c r="SNB29" s="13"/>
      <c r="SNC29" s="13"/>
      <c r="SND29" s="13"/>
      <c r="SNE29" s="13"/>
      <c r="SNF29" s="13"/>
      <c r="SNG29" s="13"/>
      <c r="SNH29" s="13"/>
      <c r="SNI29" s="13"/>
      <c r="SNJ29" s="13"/>
      <c r="SNK29" s="13"/>
      <c r="SNL29" s="13"/>
      <c r="SNM29" s="13"/>
      <c r="SNN29" s="13"/>
      <c r="SNO29" s="13"/>
      <c r="SNP29" s="13"/>
      <c r="SNQ29" s="13"/>
      <c r="SNR29" s="13"/>
      <c r="SNS29" s="13"/>
      <c r="SNT29" s="13"/>
      <c r="SNU29" s="13"/>
      <c r="SNV29" s="13"/>
      <c r="SNW29" s="13"/>
      <c r="SNX29" s="13"/>
      <c r="SNY29" s="13"/>
      <c r="SNZ29" s="13"/>
      <c r="SOA29" s="13"/>
      <c r="SOB29" s="13"/>
      <c r="SOC29" s="13"/>
      <c r="SOD29" s="13"/>
      <c r="SOE29" s="13"/>
      <c r="SOF29" s="13"/>
      <c r="SOG29" s="13"/>
      <c r="SOH29" s="13"/>
      <c r="SOI29" s="13"/>
      <c r="SOJ29" s="13"/>
      <c r="SOK29" s="13"/>
      <c r="SOL29" s="13"/>
      <c r="SOM29" s="13"/>
      <c r="SON29" s="13"/>
      <c r="SOO29" s="13"/>
      <c r="SOP29" s="13"/>
      <c r="SOQ29" s="13"/>
      <c r="SOR29" s="13"/>
      <c r="SOS29" s="13"/>
      <c r="SOT29" s="13"/>
      <c r="SOU29" s="13"/>
      <c r="SOV29" s="13"/>
      <c r="SOW29" s="13"/>
      <c r="SOX29" s="13"/>
      <c r="SOY29" s="13"/>
      <c r="SOZ29" s="13"/>
      <c r="SPA29" s="13"/>
      <c r="SPB29" s="13"/>
      <c r="SPC29" s="13"/>
      <c r="SPD29" s="13"/>
      <c r="SPE29" s="13"/>
      <c r="SPF29" s="13"/>
      <c r="SPG29" s="13"/>
      <c r="SPH29" s="13"/>
      <c r="SPI29" s="13"/>
      <c r="SPJ29" s="13"/>
      <c r="SPK29" s="13"/>
      <c r="SPL29" s="13"/>
      <c r="SPM29" s="13"/>
      <c r="SPN29" s="13"/>
      <c r="SPO29" s="13"/>
      <c r="SPP29" s="13"/>
      <c r="SPQ29" s="13"/>
      <c r="SPR29" s="13"/>
      <c r="SPS29" s="13"/>
      <c r="SPT29" s="13"/>
      <c r="SPU29" s="13"/>
      <c r="SPV29" s="13"/>
      <c r="SPW29" s="13"/>
      <c r="SPX29" s="13"/>
      <c r="SPY29" s="13"/>
      <c r="SPZ29" s="13"/>
      <c r="SQA29" s="13"/>
      <c r="SQB29" s="13"/>
      <c r="SQC29" s="13"/>
      <c r="SQD29" s="13"/>
      <c r="SQE29" s="13"/>
      <c r="SQF29" s="13"/>
      <c r="SQG29" s="13"/>
      <c r="SQH29" s="13"/>
      <c r="SQI29" s="13"/>
      <c r="SQJ29" s="13"/>
      <c r="SQK29" s="13"/>
      <c r="SQL29" s="13"/>
      <c r="SQM29" s="13"/>
      <c r="SQN29" s="13"/>
      <c r="SQO29" s="13"/>
      <c r="SQP29" s="13"/>
      <c r="SQQ29" s="13"/>
      <c r="SQR29" s="13"/>
      <c r="SQS29" s="13"/>
      <c r="SQT29" s="13"/>
      <c r="SQU29" s="13"/>
      <c r="SQV29" s="13"/>
      <c r="SQW29" s="13"/>
      <c r="SQX29" s="13"/>
      <c r="SQY29" s="13"/>
      <c r="SQZ29" s="13"/>
      <c r="SRA29" s="13"/>
      <c r="SRB29" s="13"/>
      <c r="SRC29" s="13"/>
      <c r="SRD29" s="13"/>
      <c r="SRE29" s="13"/>
      <c r="SRF29" s="13"/>
      <c r="SRG29" s="13"/>
      <c r="SRH29" s="13"/>
      <c r="SRI29" s="13"/>
      <c r="SRJ29" s="13"/>
      <c r="SRK29" s="13"/>
      <c r="SRL29" s="13"/>
      <c r="SRM29" s="13"/>
      <c r="SRN29" s="13"/>
      <c r="SRO29" s="13"/>
      <c r="SRP29" s="13"/>
      <c r="SRQ29" s="13"/>
      <c r="SRR29" s="13"/>
      <c r="SRS29" s="13"/>
      <c r="SRT29" s="13"/>
      <c r="SRU29" s="13"/>
      <c r="SRV29" s="13"/>
      <c r="SRW29" s="13"/>
      <c r="SRX29" s="13"/>
      <c r="SRY29" s="13"/>
      <c r="SRZ29" s="13"/>
      <c r="SSA29" s="13"/>
      <c r="SSB29" s="13"/>
      <c r="SSC29" s="13"/>
      <c r="SSD29" s="13"/>
      <c r="SSE29" s="13"/>
      <c r="SSF29" s="13"/>
      <c r="SSG29" s="13"/>
      <c r="SSH29" s="13"/>
      <c r="SSI29" s="13"/>
      <c r="SSJ29" s="13"/>
      <c r="SSK29" s="13"/>
      <c r="SSL29" s="13"/>
      <c r="SSM29" s="13"/>
      <c r="SSN29" s="13"/>
      <c r="SSO29" s="13"/>
      <c r="SSP29" s="13"/>
      <c r="SSQ29" s="13"/>
      <c r="SSR29" s="13"/>
      <c r="SSS29" s="13"/>
      <c r="SST29" s="13"/>
      <c r="SSU29" s="13"/>
      <c r="SSV29" s="13"/>
      <c r="SSW29" s="13"/>
      <c r="SSX29" s="13"/>
      <c r="SSY29" s="13"/>
      <c r="SSZ29" s="13"/>
      <c r="STA29" s="13"/>
      <c r="STB29" s="13"/>
      <c r="STC29" s="13"/>
      <c r="STD29" s="13"/>
      <c r="STE29" s="13"/>
      <c r="STF29" s="13"/>
      <c r="STG29" s="13"/>
      <c r="STH29" s="13"/>
      <c r="STI29" s="13"/>
      <c r="STJ29" s="13"/>
      <c r="STK29" s="13"/>
      <c r="STL29" s="13"/>
      <c r="STM29" s="13"/>
      <c r="STN29" s="13"/>
      <c r="STO29" s="13"/>
      <c r="STP29" s="13"/>
      <c r="STQ29" s="13"/>
      <c r="STR29" s="13"/>
      <c r="STS29" s="13"/>
      <c r="STT29" s="13"/>
      <c r="STU29" s="13"/>
      <c r="STV29" s="13"/>
      <c r="STW29" s="13"/>
      <c r="STX29" s="13"/>
      <c r="STY29" s="13"/>
      <c r="STZ29" s="13"/>
      <c r="SUA29" s="13"/>
      <c r="SUB29" s="13"/>
      <c r="SUC29" s="13"/>
      <c r="SUD29" s="13"/>
      <c r="SUE29" s="13"/>
      <c r="SUF29" s="13"/>
      <c r="SUG29" s="13"/>
      <c r="SUH29" s="13"/>
      <c r="SUI29" s="13"/>
      <c r="SUJ29" s="13"/>
      <c r="SUK29" s="13"/>
      <c r="SUL29" s="13"/>
      <c r="SUM29" s="13"/>
      <c r="SUN29" s="13"/>
      <c r="SUO29" s="13"/>
      <c r="SUP29" s="13"/>
      <c r="SUQ29" s="13"/>
      <c r="SUR29" s="13"/>
      <c r="SUS29" s="13"/>
      <c r="SUT29" s="13"/>
      <c r="SUU29" s="13"/>
      <c r="SUV29" s="13"/>
      <c r="SUW29" s="13"/>
      <c r="SUX29" s="13"/>
      <c r="SUY29" s="13"/>
      <c r="SUZ29" s="13"/>
      <c r="SVA29" s="13"/>
      <c r="SVB29" s="13"/>
      <c r="SVC29" s="13"/>
      <c r="SVD29" s="13"/>
      <c r="SVE29" s="13"/>
      <c r="SVF29" s="13"/>
      <c r="SVG29" s="13"/>
      <c r="SVH29" s="13"/>
      <c r="SVI29" s="13"/>
      <c r="SVJ29" s="13"/>
      <c r="SVK29" s="13"/>
      <c r="SVL29" s="13"/>
      <c r="SVM29" s="13"/>
      <c r="SVN29" s="13"/>
      <c r="SVO29" s="13"/>
      <c r="SVP29" s="13"/>
      <c r="SVQ29" s="13"/>
      <c r="SVR29" s="13"/>
      <c r="SVS29" s="13"/>
      <c r="SVT29" s="13"/>
      <c r="SVU29" s="13"/>
      <c r="SVV29" s="13"/>
      <c r="SVW29" s="13"/>
      <c r="SVX29" s="13"/>
      <c r="SVY29" s="13"/>
      <c r="SVZ29" s="13"/>
      <c r="SWA29" s="13"/>
      <c r="SWB29" s="13"/>
      <c r="SWC29" s="13"/>
      <c r="SWD29" s="13"/>
      <c r="SWE29" s="13"/>
      <c r="SWF29" s="13"/>
      <c r="SWG29" s="13"/>
      <c r="SWH29" s="13"/>
      <c r="SWI29" s="13"/>
      <c r="SWJ29" s="13"/>
      <c r="SWK29" s="13"/>
      <c r="SWL29" s="13"/>
      <c r="SWM29" s="13"/>
      <c r="SWN29" s="13"/>
      <c r="SWO29" s="13"/>
      <c r="SWP29" s="13"/>
      <c r="SWQ29" s="13"/>
      <c r="SWR29" s="13"/>
      <c r="SWS29" s="13"/>
      <c r="SWT29" s="13"/>
      <c r="SWU29" s="13"/>
      <c r="SWV29" s="13"/>
      <c r="SWW29" s="13"/>
      <c r="SWX29" s="13"/>
      <c r="SWY29" s="13"/>
      <c r="SWZ29" s="13"/>
      <c r="SXA29" s="13"/>
      <c r="SXB29" s="13"/>
      <c r="SXC29" s="13"/>
      <c r="SXD29" s="13"/>
      <c r="SXE29" s="13"/>
      <c r="SXF29" s="13"/>
      <c r="SXG29" s="13"/>
      <c r="SXH29" s="13"/>
      <c r="SXI29" s="13"/>
      <c r="SXJ29" s="13"/>
      <c r="SXK29" s="13"/>
      <c r="SXL29" s="13"/>
      <c r="SXM29" s="13"/>
      <c r="SXN29" s="13"/>
      <c r="SXO29" s="13"/>
      <c r="SXP29" s="13"/>
      <c r="SXQ29" s="13"/>
      <c r="SXR29" s="13"/>
      <c r="SXS29" s="13"/>
      <c r="SXT29" s="13"/>
      <c r="SXU29" s="13"/>
      <c r="SXV29" s="13"/>
      <c r="SXW29" s="13"/>
      <c r="SXX29" s="13"/>
      <c r="SXY29" s="13"/>
      <c r="SXZ29" s="13"/>
      <c r="SYA29" s="13"/>
      <c r="SYB29" s="13"/>
      <c r="SYC29" s="13"/>
      <c r="SYD29" s="13"/>
      <c r="SYE29" s="13"/>
      <c r="SYF29" s="13"/>
      <c r="SYG29" s="13"/>
      <c r="SYH29" s="13"/>
      <c r="SYI29" s="13"/>
      <c r="SYJ29" s="13"/>
      <c r="SYK29" s="13"/>
      <c r="SYL29" s="13"/>
      <c r="SYM29" s="13"/>
      <c r="SYN29" s="13"/>
      <c r="SYO29" s="13"/>
      <c r="SYP29" s="13"/>
      <c r="SYQ29" s="13"/>
      <c r="SYR29" s="13"/>
      <c r="SYS29" s="13"/>
      <c r="SYT29" s="13"/>
      <c r="SYU29" s="13"/>
      <c r="SYV29" s="13"/>
      <c r="SYW29" s="13"/>
      <c r="SYX29" s="13"/>
      <c r="SYY29" s="13"/>
      <c r="SYZ29" s="13"/>
      <c r="SZA29" s="13"/>
      <c r="SZB29" s="13"/>
      <c r="SZC29" s="13"/>
      <c r="SZD29" s="13"/>
      <c r="SZE29" s="13"/>
      <c r="SZF29" s="13"/>
      <c r="SZG29" s="13"/>
      <c r="SZH29" s="13"/>
      <c r="SZI29" s="13"/>
      <c r="SZJ29" s="13"/>
      <c r="SZK29" s="13"/>
      <c r="SZL29" s="13"/>
      <c r="SZM29" s="13"/>
      <c r="SZN29" s="13"/>
      <c r="SZO29" s="13"/>
      <c r="SZP29" s="13"/>
      <c r="SZQ29" s="13"/>
      <c r="SZR29" s="13"/>
      <c r="SZS29" s="13"/>
      <c r="SZT29" s="13"/>
      <c r="SZU29" s="13"/>
      <c r="SZV29" s="13"/>
      <c r="SZW29" s="13"/>
      <c r="SZX29" s="13"/>
      <c r="SZY29" s="13"/>
      <c r="SZZ29" s="13"/>
      <c r="TAA29" s="13"/>
      <c r="TAB29" s="13"/>
      <c r="TAC29" s="13"/>
      <c r="TAD29" s="13"/>
      <c r="TAE29" s="13"/>
      <c r="TAF29" s="13"/>
      <c r="TAG29" s="13"/>
      <c r="TAH29" s="13"/>
      <c r="TAI29" s="13"/>
      <c r="TAJ29" s="13"/>
      <c r="TAK29" s="13"/>
      <c r="TAL29" s="13"/>
      <c r="TAM29" s="13"/>
      <c r="TAN29" s="13"/>
      <c r="TAO29" s="13"/>
      <c r="TAP29" s="13"/>
      <c r="TAQ29" s="13"/>
      <c r="TAR29" s="13"/>
      <c r="TAS29" s="13"/>
      <c r="TAT29" s="13"/>
      <c r="TAU29" s="13"/>
      <c r="TAV29" s="13"/>
      <c r="TAW29" s="13"/>
      <c r="TAX29" s="13"/>
      <c r="TAY29" s="13"/>
      <c r="TAZ29" s="13"/>
      <c r="TBA29" s="13"/>
      <c r="TBB29" s="13"/>
      <c r="TBC29" s="13"/>
      <c r="TBD29" s="13"/>
      <c r="TBE29" s="13"/>
      <c r="TBF29" s="13"/>
      <c r="TBG29" s="13"/>
      <c r="TBH29" s="13"/>
      <c r="TBI29" s="13"/>
      <c r="TBJ29" s="13"/>
      <c r="TBK29" s="13"/>
      <c r="TBL29" s="13"/>
      <c r="TBM29" s="13"/>
      <c r="TBN29" s="13"/>
      <c r="TBO29" s="13"/>
      <c r="TBP29" s="13"/>
      <c r="TBQ29" s="13"/>
      <c r="TBR29" s="13"/>
      <c r="TBS29" s="13"/>
      <c r="TBT29" s="13"/>
      <c r="TBU29" s="13"/>
      <c r="TBV29" s="13"/>
      <c r="TBW29" s="13"/>
      <c r="TBX29" s="13"/>
      <c r="TBY29" s="13"/>
      <c r="TBZ29" s="13"/>
      <c r="TCA29" s="13"/>
      <c r="TCB29" s="13"/>
      <c r="TCC29" s="13"/>
      <c r="TCD29" s="13"/>
      <c r="TCE29" s="13"/>
      <c r="TCF29" s="13"/>
      <c r="TCG29" s="13"/>
      <c r="TCH29" s="13"/>
      <c r="TCI29" s="13"/>
      <c r="TCJ29" s="13"/>
      <c r="TCK29" s="13"/>
      <c r="TCL29" s="13"/>
      <c r="TCM29" s="13"/>
      <c r="TCN29" s="13"/>
      <c r="TCO29" s="13"/>
      <c r="TCP29" s="13"/>
      <c r="TCQ29" s="13"/>
      <c r="TCR29" s="13"/>
      <c r="TCS29" s="13"/>
      <c r="TCT29" s="13"/>
      <c r="TCU29" s="13"/>
      <c r="TCV29" s="13"/>
      <c r="TCW29" s="13"/>
      <c r="TCX29" s="13"/>
      <c r="TCY29" s="13"/>
      <c r="TCZ29" s="13"/>
      <c r="TDA29" s="13"/>
      <c r="TDB29" s="13"/>
      <c r="TDC29" s="13"/>
      <c r="TDD29" s="13"/>
      <c r="TDE29" s="13"/>
      <c r="TDF29" s="13"/>
      <c r="TDG29" s="13"/>
      <c r="TDH29" s="13"/>
      <c r="TDI29" s="13"/>
      <c r="TDJ29" s="13"/>
      <c r="TDK29" s="13"/>
      <c r="TDL29" s="13"/>
      <c r="TDM29" s="13"/>
      <c r="TDN29" s="13"/>
      <c r="TDO29" s="13"/>
      <c r="TDP29" s="13"/>
      <c r="TDQ29" s="13"/>
      <c r="TDR29" s="13"/>
      <c r="TDS29" s="13"/>
      <c r="TDT29" s="13"/>
      <c r="TDU29" s="13"/>
      <c r="TDV29" s="13"/>
      <c r="TDW29" s="13"/>
      <c r="TDX29" s="13"/>
      <c r="TDY29" s="13"/>
      <c r="TDZ29" s="13"/>
      <c r="TEA29" s="13"/>
      <c r="TEB29" s="13"/>
      <c r="TEC29" s="13"/>
      <c r="TED29" s="13"/>
      <c r="TEE29" s="13"/>
      <c r="TEF29" s="13"/>
      <c r="TEG29" s="13"/>
      <c r="TEH29" s="13"/>
      <c r="TEI29" s="13"/>
      <c r="TEJ29" s="13"/>
      <c r="TEK29" s="13"/>
      <c r="TEL29" s="13"/>
      <c r="TEM29" s="13"/>
      <c r="TEN29" s="13"/>
      <c r="TEO29" s="13"/>
      <c r="TEP29" s="13"/>
      <c r="TEQ29" s="13"/>
      <c r="TER29" s="13"/>
      <c r="TES29" s="13"/>
      <c r="TET29" s="13"/>
      <c r="TEU29" s="13"/>
      <c r="TEV29" s="13"/>
      <c r="TEW29" s="13"/>
      <c r="TEX29" s="13"/>
      <c r="TEY29" s="13"/>
      <c r="TEZ29" s="13"/>
      <c r="TFA29" s="13"/>
      <c r="TFB29" s="13"/>
      <c r="TFC29" s="13"/>
      <c r="TFD29" s="13"/>
      <c r="TFE29" s="13"/>
      <c r="TFF29" s="13"/>
      <c r="TFG29" s="13"/>
      <c r="TFH29" s="13"/>
      <c r="TFI29" s="13"/>
      <c r="TFJ29" s="13"/>
      <c r="TFK29" s="13"/>
      <c r="TFL29" s="13"/>
      <c r="TFM29" s="13"/>
      <c r="TFN29" s="13"/>
      <c r="TFO29" s="13"/>
      <c r="TFP29" s="13"/>
      <c r="TFQ29" s="13"/>
      <c r="TFR29" s="13"/>
      <c r="TFS29" s="13"/>
      <c r="TFT29" s="13"/>
      <c r="TFU29" s="13"/>
      <c r="TFV29" s="13"/>
      <c r="TFW29" s="13"/>
      <c r="TFX29" s="13"/>
      <c r="TFY29" s="13"/>
      <c r="TFZ29" s="13"/>
      <c r="TGA29" s="13"/>
      <c r="TGB29" s="13"/>
      <c r="TGC29" s="13"/>
      <c r="TGD29" s="13"/>
      <c r="TGE29" s="13"/>
      <c r="TGF29" s="13"/>
      <c r="TGG29" s="13"/>
      <c r="TGH29" s="13"/>
      <c r="TGI29" s="13"/>
      <c r="TGJ29" s="13"/>
      <c r="TGK29" s="13"/>
      <c r="TGL29" s="13"/>
      <c r="TGM29" s="13"/>
      <c r="TGN29" s="13"/>
      <c r="TGO29" s="13"/>
      <c r="TGP29" s="13"/>
      <c r="TGQ29" s="13"/>
      <c r="TGR29" s="13"/>
      <c r="TGS29" s="13"/>
      <c r="TGT29" s="13"/>
      <c r="TGU29" s="13"/>
      <c r="TGV29" s="13"/>
      <c r="TGW29" s="13"/>
      <c r="TGX29" s="13"/>
      <c r="TGY29" s="13"/>
      <c r="TGZ29" s="13"/>
      <c r="THA29" s="13"/>
      <c r="THB29" s="13"/>
      <c r="THC29" s="13"/>
      <c r="THD29" s="13"/>
      <c r="THE29" s="13"/>
      <c r="THF29" s="13"/>
      <c r="THG29" s="13"/>
      <c r="THH29" s="13"/>
      <c r="THI29" s="13"/>
      <c r="THJ29" s="13"/>
      <c r="THK29" s="13"/>
      <c r="THL29" s="13"/>
      <c r="THM29" s="13"/>
      <c r="THN29" s="13"/>
      <c r="THO29" s="13"/>
      <c r="THP29" s="13"/>
      <c r="THQ29" s="13"/>
      <c r="THR29" s="13"/>
      <c r="THS29" s="13"/>
      <c r="THT29" s="13"/>
      <c r="THU29" s="13"/>
      <c r="THV29" s="13"/>
      <c r="THW29" s="13"/>
      <c r="THX29" s="13"/>
      <c r="THY29" s="13"/>
      <c r="THZ29" s="13"/>
      <c r="TIA29" s="13"/>
      <c r="TIB29" s="13"/>
      <c r="TIC29" s="13"/>
      <c r="TID29" s="13"/>
      <c r="TIE29" s="13"/>
      <c r="TIF29" s="13"/>
      <c r="TIG29" s="13"/>
      <c r="TIH29" s="13"/>
      <c r="TII29" s="13"/>
      <c r="TIJ29" s="13"/>
      <c r="TIK29" s="13"/>
      <c r="TIL29" s="13"/>
      <c r="TIM29" s="13"/>
      <c r="TIN29" s="13"/>
      <c r="TIO29" s="13"/>
      <c r="TIP29" s="13"/>
      <c r="TIQ29" s="13"/>
      <c r="TIR29" s="13"/>
      <c r="TIS29" s="13"/>
      <c r="TIT29" s="13"/>
      <c r="TIU29" s="13"/>
      <c r="TIV29" s="13"/>
      <c r="TIW29" s="13"/>
      <c r="TIX29" s="13"/>
      <c r="TIY29" s="13"/>
      <c r="TIZ29" s="13"/>
      <c r="TJA29" s="13"/>
      <c r="TJB29" s="13"/>
      <c r="TJC29" s="13"/>
      <c r="TJD29" s="13"/>
      <c r="TJE29" s="13"/>
      <c r="TJF29" s="13"/>
      <c r="TJG29" s="13"/>
      <c r="TJH29" s="13"/>
      <c r="TJI29" s="13"/>
      <c r="TJJ29" s="13"/>
      <c r="TJK29" s="13"/>
      <c r="TJL29" s="13"/>
      <c r="TJM29" s="13"/>
      <c r="TJN29" s="13"/>
      <c r="TJO29" s="13"/>
      <c r="TJP29" s="13"/>
      <c r="TJQ29" s="13"/>
      <c r="TJR29" s="13"/>
      <c r="TJS29" s="13"/>
      <c r="TJT29" s="13"/>
      <c r="TJU29" s="13"/>
      <c r="TJV29" s="13"/>
      <c r="TJW29" s="13"/>
      <c r="TJX29" s="13"/>
      <c r="TJY29" s="13"/>
      <c r="TJZ29" s="13"/>
      <c r="TKA29" s="13"/>
      <c r="TKB29" s="13"/>
      <c r="TKC29" s="13"/>
      <c r="TKD29" s="13"/>
      <c r="TKE29" s="13"/>
      <c r="TKF29" s="13"/>
      <c r="TKG29" s="13"/>
      <c r="TKH29" s="13"/>
      <c r="TKI29" s="13"/>
      <c r="TKJ29" s="13"/>
      <c r="TKK29" s="13"/>
      <c r="TKL29" s="13"/>
      <c r="TKM29" s="13"/>
      <c r="TKN29" s="13"/>
      <c r="TKO29" s="13"/>
      <c r="TKP29" s="13"/>
      <c r="TKQ29" s="13"/>
      <c r="TKR29" s="13"/>
      <c r="TKS29" s="13"/>
      <c r="TKT29" s="13"/>
      <c r="TKU29" s="13"/>
      <c r="TKV29" s="13"/>
      <c r="TKW29" s="13"/>
      <c r="TKX29" s="13"/>
      <c r="TKY29" s="13"/>
      <c r="TKZ29" s="13"/>
      <c r="TLA29" s="13"/>
      <c r="TLB29" s="13"/>
      <c r="TLC29" s="13"/>
      <c r="TLD29" s="13"/>
      <c r="TLE29" s="13"/>
      <c r="TLF29" s="13"/>
      <c r="TLG29" s="13"/>
      <c r="TLH29" s="13"/>
      <c r="TLI29" s="13"/>
      <c r="TLJ29" s="13"/>
      <c r="TLK29" s="13"/>
      <c r="TLL29" s="13"/>
      <c r="TLM29" s="13"/>
      <c r="TLN29" s="13"/>
      <c r="TLO29" s="13"/>
      <c r="TLP29" s="13"/>
      <c r="TLQ29" s="13"/>
      <c r="TLR29" s="13"/>
      <c r="TLS29" s="13"/>
      <c r="TLT29" s="13"/>
      <c r="TLU29" s="13"/>
      <c r="TLV29" s="13"/>
      <c r="TLW29" s="13"/>
      <c r="TLX29" s="13"/>
      <c r="TLY29" s="13"/>
      <c r="TLZ29" s="13"/>
      <c r="TMA29" s="13"/>
      <c r="TMB29" s="13"/>
      <c r="TMC29" s="13"/>
      <c r="TMD29" s="13"/>
      <c r="TME29" s="13"/>
      <c r="TMF29" s="13"/>
      <c r="TMG29" s="13"/>
      <c r="TMH29" s="13"/>
      <c r="TMI29" s="13"/>
      <c r="TMJ29" s="13"/>
      <c r="TMK29" s="13"/>
      <c r="TML29" s="13"/>
      <c r="TMM29" s="13"/>
      <c r="TMN29" s="13"/>
      <c r="TMO29" s="13"/>
      <c r="TMP29" s="13"/>
      <c r="TMQ29" s="13"/>
      <c r="TMR29" s="13"/>
      <c r="TMS29" s="13"/>
      <c r="TMT29" s="13"/>
      <c r="TMU29" s="13"/>
      <c r="TMV29" s="13"/>
      <c r="TMW29" s="13"/>
      <c r="TMX29" s="13"/>
      <c r="TMY29" s="13"/>
      <c r="TMZ29" s="13"/>
      <c r="TNA29" s="13"/>
      <c r="TNB29" s="13"/>
      <c r="TNC29" s="13"/>
      <c r="TND29" s="13"/>
      <c r="TNE29" s="13"/>
      <c r="TNF29" s="13"/>
      <c r="TNG29" s="13"/>
      <c r="TNH29" s="13"/>
      <c r="TNI29" s="13"/>
      <c r="TNJ29" s="13"/>
      <c r="TNK29" s="13"/>
      <c r="TNL29" s="13"/>
      <c r="TNM29" s="13"/>
      <c r="TNN29" s="13"/>
      <c r="TNO29" s="13"/>
      <c r="TNP29" s="13"/>
      <c r="TNQ29" s="13"/>
      <c r="TNR29" s="13"/>
      <c r="TNS29" s="13"/>
      <c r="TNT29" s="13"/>
      <c r="TNU29" s="13"/>
      <c r="TNV29" s="13"/>
      <c r="TNW29" s="13"/>
      <c r="TNX29" s="13"/>
      <c r="TNY29" s="13"/>
      <c r="TNZ29" s="13"/>
      <c r="TOA29" s="13"/>
      <c r="TOB29" s="13"/>
      <c r="TOC29" s="13"/>
      <c r="TOD29" s="13"/>
      <c r="TOE29" s="13"/>
      <c r="TOF29" s="13"/>
      <c r="TOG29" s="13"/>
      <c r="TOH29" s="13"/>
      <c r="TOI29" s="13"/>
      <c r="TOJ29" s="13"/>
      <c r="TOK29" s="13"/>
      <c r="TOL29" s="13"/>
      <c r="TOM29" s="13"/>
      <c r="TON29" s="13"/>
      <c r="TOO29" s="13"/>
      <c r="TOP29" s="13"/>
      <c r="TOQ29" s="13"/>
      <c r="TOR29" s="13"/>
      <c r="TOS29" s="13"/>
      <c r="TOT29" s="13"/>
      <c r="TOU29" s="13"/>
      <c r="TOV29" s="13"/>
      <c r="TOW29" s="13"/>
      <c r="TOX29" s="13"/>
      <c r="TOY29" s="13"/>
      <c r="TOZ29" s="13"/>
      <c r="TPA29" s="13"/>
      <c r="TPB29" s="13"/>
      <c r="TPC29" s="13"/>
      <c r="TPD29" s="13"/>
      <c r="TPE29" s="13"/>
      <c r="TPF29" s="13"/>
      <c r="TPG29" s="13"/>
      <c r="TPH29" s="13"/>
      <c r="TPI29" s="13"/>
      <c r="TPJ29" s="13"/>
      <c r="TPK29" s="13"/>
      <c r="TPL29" s="13"/>
      <c r="TPM29" s="13"/>
      <c r="TPN29" s="13"/>
      <c r="TPO29" s="13"/>
      <c r="TPP29" s="13"/>
      <c r="TPQ29" s="13"/>
      <c r="TPR29" s="13"/>
      <c r="TPS29" s="13"/>
      <c r="TPT29" s="13"/>
      <c r="TPU29" s="13"/>
      <c r="TPV29" s="13"/>
      <c r="TPW29" s="13"/>
      <c r="TPX29" s="13"/>
      <c r="TPY29" s="13"/>
      <c r="TPZ29" s="13"/>
      <c r="TQA29" s="13"/>
      <c r="TQB29" s="13"/>
      <c r="TQC29" s="13"/>
      <c r="TQD29" s="13"/>
      <c r="TQE29" s="13"/>
      <c r="TQF29" s="13"/>
      <c r="TQG29" s="13"/>
      <c r="TQH29" s="13"/>
      <c r="TQI29" s="13"/>
      <c r="TQJ29" s="13"/>
      <c r="TQK29" s="13"/>
      <c r="TQL29" s="13"/>
      <c r="TQM29" s="13"/>
      <c r="TQN29" s="13"/>
      <c r="TQO29" s="13"/>
      <c r="TQP29" s="13"/>
      <c r="TQQ29" s="13"/>
      <c r="TQR29" s="13"/>
      <c r="TQS29" s="13"/>
      <c r="TQT29" s="13"/>
      <c r="TQU29" s="13"/>
      <c r="TQV29" s="13"/>
      <c r="TQW29" s="13"/>
      <c r="TQX29" s="13"/>
      <c r="TQY29" s="13"/>
      <c r="TQZ29" s="13"/>
      <c r="TRA29" s="13"/>
      <c r="TRB29" s="13"/>
      <c r="TRC29" s="13"/>
      <c r="TRD29" s="13"/>
      <c r="TRE29" s="13"/>
      <c r="TRF29" s="13"/>
      <c r="TRG29" s="13"/>
      <c r="TRH29" s="13"/>
      <c r="TRI29" s="13"/>
      <c r="TRJ29" s="13"/>
      <c r="TRK29" s="13"/>
      <c r="TRL29" s="13"/>
      <c r="TRM29" s="13"/>
      <c r="TRN29" s="13"/>
      <c r="TRO29" s="13"/>
      <c r="TRP29" s="13"/>
      <c r="TRQ29" s="13"/>
      <c r="TRR29" s="13"/>
      <c r="TRS29" s="13"/>
      <c r="TRT29" s="13"/>
      <c r="TRU29" s="13"/>
      <c r="TRV29" s="13"/>
      <c r="TRW29" s="13"/>
      <c r="TRX29" s="13"/>
      <c r="TRY29" s="13"/>
      <c r="TRZ29" s="13"/>
      <c r="TSA29" s="13"/>
      <c r="TSB29" s="13"/>
      <c r="TSC29" s="13"/>
      <c r="TSD29" s="13"/>
      <c r="TSE29" s="13"/>
      <c r="TSF29" s="13"/>
      <c r="TSG29" s="13"/>
      <c r="TSH29" s="13"/>
      <c r="TSI29" s="13"/>
      <c r="TSJ29" s="13"/>
      <c r="TSK29" s="13"/>
      <c r="TSL29" s="13"/>
      <c r="TSM29" s="13"/>
      <c r="TSN29" s="13"/>
      <c r="TSO29" s="13"/>
      <c r="TSP29" s="13"/>
      <c r="TSQ29" s="13"/>
      <c r="TSR29" s="13"/>
      <c r="TSS29" s="13"/>
      <c r="TST29" s="13"/>
      <c r="TSU29" s="13"/>
      <c r="TSV29" s="13"/>
      <c r="TSW29" s="13"/>
      <c r="TSX29" s="13"/>
      <c r="TSY29" s="13"/>
      <c r="TSZ29" s="13"/>
      <c r="TTA29" s="13"/>
      <c r="TTB29" s="13"/>
      <c r="TTC29" s="13"/>
      <c r="TTD29" s="13"/>
      <c r="TTE29" s="13"/>
      <c r="TTF29" s="13"/>
      <c r="TTG29" s="13"/>
      <c r="TTH29" s="13"/>
      <c r="TTI29" s="13"/>
      <c r="TTJ29" s="13"/>
      <c r="TTK29" s="13"/>
      <c r="TTL29" s="13"/>
      <c r="TTM29" s="13"/>
      <c r="TTN29" s="13"/>
      <c r="TTO29" s="13"/>
      <c r="TTP29" s="13"/>
      <c r="TTQ29" s="13"/>
      <c r="TTR29" s="13"/>
      <c r="TTS29" s="13"/>
      <c r="TTT29" s="13"/>
      <c r="TTU29" s="13"/>
      <c r="TTV29" s="13"/>
      <c r="TTW29" s="13"/>
      <c r="TTX29" s="13"/>
      <c r="TTY29" s="13"/>
      <c r="TTZ29" s="13"/>
      <c r="TUA29" s="13"/>
      <c r="TUB29" s="13"/>
      <c r="TUC29" s="13"/>
      <c r="TUD29" s="13"/>
      <c r="TUE29" s="13"/>
      <c r="TUF29" s="13"/>
      <c r="TUG29" s="13"/>
      <c r="TUH29" s="13"/>
      <c r="TUI29" s="13"/>
      <c r="TUJ29" s="13"/>
      <c r="TUK29" s="13"/>
      <c r="TUL29" s="13"/>
      <c r="TUM29" s="13"/>
      <c r="TUN29" s="13"/>
      <c r="TUO29" s="13"/>
      <c r="TUP29" s="13"/>
      <c r="TUQ29" s="13"/>
      <c r="TUR29" s="13"/>
      <c r="TUS29" s="13"/>
      <c r="TUT29" s="13"/>
      <c r="TUU29" s="13"/>
      <c r="TUV29" s="13"/>
      <c r="TUW29" s="13"/>
      <c r="TUX29" s="13"/>
      <c r="TUY29" s="13"/>
      <c r="TUZ29" s="13"/>
      <c r="TVA29" s="13"/>
      <c r="TVB29" s="13"/>
      <c r="TVC29" s="13"/>
      <c r="TVD29" s="13"/>
      <c r="TVE29" s="13"/>
      <c r="TVF29" s="13"/>
      <c r="TVG29" s="13"/>
      <c r="TVH29" s="13"/>
      <c r="TVI29" s="13"/>
      <c r="TVJ29" s="13"/>
      <c r="TVK29" s="13"/>
      <c r="TVL29" s="13"/>
      <c r="TVM29" s="13"/>
      <c r="TVN29" s="13"/>
      <c r="TVO29" s="13"/>
      <c r="TVP29" s="13"/>
      <c r="TVQ29" s="13"/>
      <c r="TVR29" s="13"/>
      <c r="TVS29" s="13"/>
      <c r="TVT29" s="13"/>
      <c r="TVU29" s="13"/>
      <c r="TVV29" s="13"/>
      <c r="TVW29" s="13"/>
      <c r="TVX29" s="13"/>
      <c r="TVY29" s="13"/>
      <c r="TVZ29" s="13"/>
      <c r="TWA29" s="13"/>
      <c r="TWB29" s="13"/>
      <c r="TWC29" s="13"/>
      <c r="TWD29" s="13"/>
      <c r="TWE29" s="13"/>
      <c r="TWF29" s="13"/>
      <c r="TWG29" s="13"/>
      <c r="TWH29" s="13"/>
      <c r="TWI29" s="13"/>
      <c r="TWJ29" s="13"/>
      <c r="TWK29" s="13"/>
      <c r="TWL29" s="13"/>
      <c r="TWM29" s="13"/>
      <c r="TWN29" s="13"/>
      <c r="TWO29" s="13"/>
      <c r="TWP29" s="13"/>
      <c r="TWQ29" s="13"/>
      <c r="TWR29" s="13"/>
      <c r="TWS29" s="13"/>
      <c r="TWT29" s="13"/>
      <c r="TWU29" s="13"/>
      <c r="TWV29" s="13"/>
      <c r="TWW29" s="13"/>
      <c r="TWX29" s="13"/>
      <c r="TWY29" s="13"/>
      <c r="TWZ29" s="13"/>
      <c r="TXA29" s="13"/>
      <c r="TXB29" s="13"/>
      <c r="TXC29" s="13"/>
      <c r="TXD29" s="13"/>
      <c r="TXE29" s="13"/>
      <c r="TXF29" s="13"/>
      <c r="TXG29" s="13"/>
      <c r="TXH29" s="13"/>
      <c r="TXI29" s="13"/>
      <c r="TXJ29" s="13"/>
      <c r="TXK29" s="13"/>
      <c r="TXL29" s="13"/>
      <c r="TXM29" s="13"/>
      <c r="TXN29" s="13"/>
      <c r="TXO29" s="13"/>
      <c r="TXP29" s="13"/>
      <c r="TXQ29" s="13"/>
      <c r="TXR29" s="13"/>
      <c r="TXS29" s="13"/>
      <c r="TXT29" s="13"/>
      <c r="TXU29" s="13"/>
      <c r="TXV29" s="13"/>
      <c r="TXW29" s="13"/>
      <c r="TXX29" s="13"/>
      <c r="TXY29" s="13"/>
      <c r="TXZ29" s="13"/>
      <c r="TYA29" s="13"/>
      <c r="TYB29" s="13"/>
      <c r="TYC29" s="13"/>
      <c r="TYD29" s="13"/>
      <c r="TYE29" s="13"/>
      <c r="TYF29" s="13"/>
      <c r="TYG29" s="13"/>
      <c r="TYH29" s="13"/>
      <c r="TYI29" s="13"/>
      <c r="TYJ29" s="13"/>
      <c r="TYK29" s="13"/>
      <c r="TYL29" s="13"/>
      <c r="TYM29" s="13"/>
      <c r="TYN29" s="13"/>
      <c r="TYO29" s="13"/>
      <c r="TYP29" s="13"/>
      <c r="TYQ29" s="13"/>
      <c r="TYR29" s="13"/>
      <c r="TYS29" s="13"/>
      <c r="TYT29" s="13"/>
      <c r="TYU29" s="13"/>
      <c r="TYV29" s="13"/>
      <c r="TYW29" s="13"/>
      <c r="TYX29" s="13"/>
      <c r="TYY29" s="13"/>
      <c r="TYZ29" s="13"/>
      <c r="TZA29" s="13"/>
      <c r="TZB29" s="13"/>
      <c r="TZC29" s="13"/>
      <c r="TZD29" s="13"/>
      <c r="TZE29" s="13"/>
      <c r="TZF29" s="13"/>
      <c r="TZG29" s="13"/>
      <c r="TZH29" s="13"/>
      <c r="TZI29" s="13"/>
      <c r="TZJ29" s="13"/>
      <c r="TZK29" s="13"/>
      <c r="TZL29" s="13"/>
      <c r="TZM29" s="13"/>
      <c r="TZN29" s="13"/>
      <c r="TZO29" s="13"/>
      <c r="TZP29" s="13"/>
      <c r="TZQ29" s="13"/>
      <c r="TZR29" s="13"/>
      <c r="TZS29" s="13"/>
      <c r="TZT29" s="13"/>
      <c r="TZU29" s="13"/>
      <c r="TZV29" s="13"/>
      <c r="TZW29" s="13"/>
      <c r="TZX29" s="13"/>
      <c r="TZY29" s="13"/>
      <c r="TZZ29" s="13"/>
      <c r="UAA29" s="13"/>
      <c r="UAB29" s="13"/>
      <c r="UAC29" s="13"/>
      <c r="UAD29" s="13"/>
      <c r="UAE29" s="13"/>
      <c r="UAF29" s="13"/>
      <c r="UAG29" s="13"/>
      <c r="UAH29" s="13"/>
      <c r="UAI29" s="13"/>
      <c r="UAJ29" s="13"/>
      <c r="UAK29" s="13"/>
      <c r="UAL29" s="13"/>
      <c r="UAM29" s="13"/>
      <c r="UAN29" s="13"/>
      <c r="UAO29" s="13"/>
      <c r="UAP29" s="13"/>
      <c r="UAQ29" s="13"/>
      <c r="UAR29" s="13"/>
      <c r="UAS29" s="13"/>
      <c r="UAT29" s="13"/>
      <c r="UAU29" s="13"/>
      <c r="UAV29" s="13"/>
      <c r="UAW29" s="13"/>
      <c r="UAX29" s="13"/>
      <c r="UAY29" s="13"/>
      <c r="UAZ29" s="13"/>
      <c r="UBA29" s="13"/>
      <c r="UBB29" s="13"/>
      <c r="UBC29" s="13"/>
      <c r="UBD29" s="13"/>
      <c r="UBE29" s="13"/>
      <c r="UBF29" s="13"/>
      <c r="UBG29" s="13"/>
      <c r="UBH29" s="13"/>
      <c r="UBI29" s="13"/>
      <c r="UBJ29" s="13"/>
      <c r="UBK29" s="13"/>
      <c r="UBL29" s="13"/>
      <c r="UBM29" s="13"/>
      <c r="UBN29" s="13"/>
      <c r="UBO29" s="13"/>
      <c r="UBP29" s="13"/>
      <c r="UBQ29" s="13"/>
      <c r="UBR29" s="13"/>
      <c r="UBS29" s="13"/>
      <c r="UBT29" s="13"/>
      <c r="UBU29" s="13"/>
      <c r="UBV29" s="13"/>
      <c r="UBW29" s="13"/>
      <c r="UBX29" s="13"/>
      <c r="UBY29" s="13"/>
      <c r="UBZ29" s="13"/>
      <c r="UCA29" s="13"/>
      <c r="UCB29" s="13"/>
      <c r="UCC29" s="13"/>
      <c r="UCD29" s="13"/>
      <c r="UCE29" s="13"/>
      <c r="UCF29" s="13"/>
      <c r="UCG29" s="13"/>
      <c r="UCH29" s="13"/>
      <c r="UCI29" s="13"/>
      <c r="UCJ29" s="13"/>
      <c r="UCK29" s="13"/>
      <c r="UCL29" s="13"/>
      <c r="UCM29" s="13"/>
      <c r="UCN29" s="13"/>
      <c r="UCO29" s="13"/>
      <c r="UCP29" s="13"/>
      <c r="UCQ29" s="13"/>
      <c r="UCR29" s="13"/>
      <c r="UCS29" s="13"/>
      <c r="UCT29" s="13"/>
      <c r="UCU29" s="13"/>
      <c r="UCV29" s="13"/>
      <c r="UCW29" s="13"/>
      <c r="UCX29" s="13"/>
      <c r="UCY29" s="13"/>
      <c r="UCZ29" s="13"/>
      <c r="UDA29" s="13"/>
      <c r="UDB29" s="13"/>
      <c r="UDC29" s="13"/>
      <c r="UDD29" s="13"/>
      <c r="UDE29" s="13"/>
      <c r="UDF29" s="13"/>
      <c r="UDG29" s="13"/>
      <c r="UDH29" s="13"/>
      <c r="UDI29" s="13"/>
      <c r="UDJ29" s="13"/>
      <c r="UDK29" s="13"/>
      <c r="UDL29" s="13"/>
      <c r="UDM29" s="13"/>
      <c r="UDN29" s="13"/>
      <c r="UDO29" s="13"/>
      <c r="UDP29" s="13"/>
      <c r="UDQ29" s="13"/>
      <c r="UDR29" s="13"/>
      <c r="UDS29" s="13"/>
      <c r="UDT29" s="13"/>
      <c r="UDU29" s="13"/>
      <c r="UDV29" s="13"/>
      <c r="UDW29" s="13"/>
      <c r="UDX29" s="13"/>
      <c r="UDY29" s="13"/>
      <c r="UDZ29" s="13"/>
      <c r="UEA29" s="13"/>
      <c r="UEB29" s="13"/>
      <c r="UEC29" s="13"/>
      <c r="UED29" s="13"/>
      <c r="UEE29" s="13"/>
      <c r="UEF29" s="13"/>
      <c r="UEG29" s="13"/>
      <c r="UEH29" s="13"/>
      <c r="UEI29" s="13"/>
      <c r="UEJ29" s="13"/>
      <c r="UEK29" s="13"/>
      <c r="UEL29" s="13"/>
      <c r="UEM29" s="13"/>
      <c r="UEN29" s="13"/>
      <c r="UEO29" s="13"/>
      <c r="UEP29" s="13"/>
      <c r="UEQ29" s="13"/>
      <c r="UER29" s="13"/>
      <c r="UES29" s="13"/>
      <c r="UET29" s="13"/>
      <c r="UEU29" s="13"/>
      <c r="UEV29" s="13"/>
      <c r="UEW29" s="13"/>
      <c r="UEX29" s="13"/>
      <c r="UEY29" s="13"/>
      <c r="UEZ29" s="13"/>
      <c r="UFA29" s="13"/>
      <c r="UFB29" s="13"/>
      <c r="UFC29" s="13"/>
      <c r="UFD29" s="13"/>
      <c r="UFE29" s="13"/>
      <c r="UFF29" s="13"/>
      <c r="UFG29" s="13"/>
      <c r="UFH29" s="13"/>
      <c r="UFI29" s="13"/>
      <c r="UFJ29" s="13"/>
      <c r="UFK29" s="13"/>
      <c r="UFL29" s="13"/>
      <c r="UFM29" s="13"/>
      <c r="UFN29" s="13"/>
      <c r="UFO29" s="13"/>
      <c r="UFP29" s="13"/>
      <c r="UFQ29" s="13"/>
      <c r="UFR29" s="13"/>
      <c r="UFS29" s="13"/>
      <c r="UFT29" s="13"/>
      <c r="UFU29" s="13"/>
      <c r="UFV29" s="13"/>
      <c r="UFW29" s="13"/>
      <c r="UFX29" s="13"/>
      <c r="UFY29" s="13"/>
      <c r="UFZ29" s="13"/>
      <c r="UGA29" s="13"/>
      <c r="UGB29" s="13"/>
      <c r="UGC29" s="13"/>
      <c r="UGD29" s="13"/>
      <c r="UGE29" s="13"/>
      <c r="UGF29" s="13"/>
      <c r="UGG29" s="13"/>
      <c r="UGH29" s="13"/>
      <c r="UGI29" s="13"/>
      <c r="UGJ29" s="13"/>
      <c r="UGK29" s="13"/>
      <c r="UGL29" s="13"/>
      <c r="UGM29" s="13"/>
      <c r="UGN29" s="13"/>
      <c r="UGO29" s="13"/>
      <c r="UGP29" s="13"/>
      <c r="UGQ29" s="13"/>
      <c r="UGR29" s="13"/>
      <c r="UGS29" s="13"/>
      <c r="UGT29" s="13"/>
      <c r="UGU29" s="13"/>
      <c r="UGV29" s="13"/>
      <c r="UGW29" s="13"/>
      <c r="UGX29" s="13"/>
      <c r="UGY29" s="13"/>
      <c r="UGZ29" s="13"/>
      <c r="UHA29" s="13"/>
      <c r="UHB29" s="13"/>
      <c r="UHC29" s="13"/>
      <c r="UHD29" s="13"/>
      <c r="UHE29" s="13"/>
      <c r="UHF29" s="13"/>
      <c r="UHG29" s="13"/>
      <c r="UHH29" s="13"/>
      <c r="UHI29" s="13"/>
      <c r="UHJ29" s="13"/>
      <c r="UHK29" s="13"/>
      <c r="UHL29" s="13"/>
      <c r="UHM29" s="13"/>
      <c r="UHN29" s="13"/>
      <c r="UHO29" s="13"/>
      <c r="UHP29" s="13"/>
      <c r="UHQ29" s="13"/>
      <c r="UHR29" s="13"/>
      <c r="UHS29" s="13"/>
      <c r="UHT29" s="13"/>
      <c r="UHU29" s="13"/>
      <c r="UHV29" s="13"/>
      <c r="UHW29" s="13"/>
      <c r="UHX29" s="13"/>
      <c r="UHY29" s="13"/>
      <c r="UHZ29" s="13"/>
      <c r="UIA29" s="13"/>
      <c r="UIB29" s="13"/>
      <c r="UIC29" s="13"/>
      <c r="UID29" s="13"/>
      <c r="UIE29" s="13"/>
      <c r="UIF29" s="13"/>
      <c r="UIG29" s="13"/>
      <c r="UIH29" s="13"/>
      <c r="UII29" s="13"/>
      <c r="UIJ29" s="13"/>
      <c r="UIK29" s="13"/>
      <c r="UIL29" s="13"/>
      <c r="UIM29" s="13"/>
      <c r="UIN29" s="13"/>
      <c r="UIO29" s="13"/>
      <c r="UIP29" s="13"/>
      <c r="UIQ29" s="13"/>
      <c r="UIR29" s="13"/>
      <c r="UIS29" s="13"/>
      <c r="UIT29" s="13"/>
      <c r="UIU29" s="13"/>
      <c r="UIV29" s="13"/>
      <c r="UIW29" s="13"/>
      <c r="UIX29" s="13"/>
      <c r="UIY29" s="13"/>
      <c r="UIZ29" s="13"/>
      <c r="UJA29" s="13"/>
      <c r="UJB29" s="13"/>
      <c r="UJC29" s="13"/>
      <c r="UJD29" s="13"/>
      <c r="UJE29" s="13"/>
      <c r="UJF29" s="13"/>
      <c r="UJG29" s="13"/>
      <c r="UJH29" s="13"/>
      <c r="UJI29" s="13"/>
      <c r="UJJ29" s="13"/>
      <c r="UJK29" s="13"/>
      <c r="UJL29" s="13"/>
      <c r="UJM29" s="13"/>
      <c r="UJN29" s="13"/>
      <c r="UJO29" s="13"/>
      <c r="UJP29" s="13"/>
      <c r="UJQ29" s="13"/>
      <c r="UJR29" s="13"/>
      <c r="UJS29" s="13"/>
      <c r="UJT29" s="13"/>
      <c r="UJU29" s="13"/>
      <c r="UJV29" s="13"/>
      <c r="UJW29" s="13"/>
      <c r="UJX29" s="13"/>
      <c r="UJY29" s="13"/>
      <c r="UJZ29" s="13"/>
      <c r="UKA29" s="13"/>
      <c r="UKB29" s="13"/>
      <c r="UKC29" s="13"/>
      <c r="UKD29" s="13"/>
      <c r="UKE29" s="13"/>
      <c r="UKF29" s="13"/>
      <c r="UKG29" s="13"/>
      <c r="UKH29" s="13"/>
      <c r="UKI29" s="13"/>
      <c r="UKJ29" s="13"/>
      <c r="UKK29" s="13"/>
      <c r="UKL29" s="13"/>
      <c r="UKM29" s="13"/>
      <c r="UKN29" s="13"/>
      <c r="UKO29" s="13"/>
      <c r="UKP29" s="13"/>
      <c r="UKQ29" s="13"/>
      <c r="UKR29" s="13"/>
      <c r="UKS29" s="13"/>
      <c r="UKT29" s="13"/>
      <c r="UKU29" s="13"/>
      <c r="UKV29" s="13"/>
      <c r="UKW29" s="13"/>
      <c r="UKX29" s="13"/>
      <c r="UKY29" s="13"/>
      <c r="UKZ29" s="13"/>
      <c r="ULA29" s="13"/>
      <c r="ULB29" s="13"/>
      <c r="ULC29" s="13"/>
      <c r="ULD29" s="13"/>
      <c r="ULE29" s="13"/>
      <c r="ULF29" s="13"/>
      <c r="ULG29" s="13"/>
      <c r="ULH29" s="13"/>
      <c r="ULI29" s="13"/>
      <c r="ULJ29" s="13"/>
      <c r="ULK29" s="13"/>
      <c r="ULL29" s="13"/>
      <c r="ULM29" s="13"/>
      <c r="ULN29" s="13"/>
      <c r="ULO29" s="13"/>
      <c r="ULP29" s="13"/>
      <c r="ULQ29" s="13"/>
      <c r="ULR29" s="13"/>
      <c r="ULS29" s="13"/>
      <c r="ULT29" s="13"/>
      <c r="ULU29" s="13"/>
      <c r="ULV29" s="13"/>
      <c r="ULW29" s="13"/>
      <c r="ULX29" s="13"/>
      <c r="ULY29" s="13"/>
      <c r="ULZ29" s="13"/>
      <c r="UMA29" s="13"/>
      <c r="UMB29" s="13"/>
      <c r="UMC29" s="13"/>
      <c r="UMD29" s="13"/>
      <c r="UME29" s="13"/>
      <c r="UMF29" s="13"/>
      <c r="UMG29" s="13"/>
      <c r="UMH29" s="13"/>
      <c r="UMI29" s="13"/>
      <c r="UMJ29" s="13"/>
      <c r="UMK29" s="13"/>
      <c r="UML29" s="13"/>
      <c r="UMM29" s="13"/>
      <c r="UMN29" s="13"/>
      <c r="UMO29" s="13"/>
      <c r="UMP29" s="13"/>
      <c r="UMQ29" s="13"/>
      <c r="UMR29" s="13"/>
      <c r="UMS29" s="13"/>
      <c r="UMT29" s="13"/>
      <c r="UMU29" s="13"/>
      <c r="UMV29" s="13"/>
      <c r="UMW29" s="13"/>
      <c r="UMX29" s="13"/>
      <c r="UMY29" s="13"/>
      <c r="UMZ29" s="13"/>
      <c r="UNA29" s="13"/>
      <c r="UNB29" s="13"/>
      <c r="UNC29" s="13"/>
      <c r="UND29" s="13"/>
      <c r="UNE29" s="13"/>
      <c r="UNF29" s="13"/>
      <c r="UNG29" s="13"/>
      <c r="UNH29" s="13"/>
      <c r="UNI29" s="13"/>
      <c r="UNJ29" s="13"/>
      <c r="UNK29" s="13"/>
      <c r="UNL29" s="13"/>
      <c r="UNM29" s="13"/>
      <c r="UNN29" s="13"/>
      <c r="UNO29" s="13"/>
      <c r="UNP29" s="13"/>
      <c r="UNQ29" s="13"/>
      <c r="UNR29" s="13"/>
      <c r="UNS29" s="13"/>
      <c r="UNT29" s="13"/>
      <c r="UNU29" s="13"/>
      <c r="UNV29" s="13"/>
      <c r="UNW29" s="13"/>
      <c r="UNX29" s="13"/>
      <c r="UNY29" s="13"/>
      <c r="UNZ29" s="13"/>
      <c r="UOA29" s="13"/>
      <c r="UOB29" s="13"/>
      <c r="UOC29" s="13"/>
      <c r="UOD29" s="13"/>
      <c r="UOE29" s="13"/>
      <c r="UOF29" s="13"/>
      <c r="UOG29" s="13"/>
      <c r="UOH29" s="13"/>
      <c r="UOI29" s="13"/>
      <c r="UOJ29" s="13"/>
      <c r="UOK29" s="13"/>
      <c r="UOL29" s="13"/>
      <c r="UOM29" s="13"/>
      <c r="UON29" s="13"/>
      <c r="UOO29" s="13"/>
      <c r="UOP29" s="13"/>
      <c r="UOQ29" s="13"/>
      <c r="UOR29" s="13"/>
      <c r="UOS29" s="13"/>
      <c r="UOT29" s="13"/>
      <c r="UOU29" s="13"/>
      <c r="UOV29" s="13"/>
      <c r="UOW29" s="13"/>
      <c r="UOX29" s="13"/>
      <c r="UOY29" s="13"/>
      <c r="UOZ29" s="13"/>
      <c r="UPA29" s="13"/>
      <c r="UPB29" s="13"/>
      <c r="UPC29" s="13"/>
      <c r="UPD29" s="13"/>
      <c r="UPE29" s="13"/>
      <c r="UPF29" s="13"/>
      <c r="UPG29" s="13"/>
      <c r="UPH29" s="13"/>
      <c r="UPI29" s="13"/>
      <c r="UPJ29" s="13"/>
      <c r="UPK29" s="13"/>
      <c r="UPL29" s="13"/>
      <c r="UPM29" s="13"/>
      <c r="UPN29" s="13"/>
      <c r="UPO29" s="13"/>
      <c r="UPP29" s="13"/>
      <c r="UPQ29" s="13"/>
      <c r="UPR29" s="13"/>
      <c r="UPS29" s="13"/>
      <c r="UPT29" s="13"/>
      <c r="UPU29" s="13"/>
      <c r="UPV29" s="13"/>
      <c r="UPW29" s="13"/>
      <c r="UPX29" s="13"/>
      <c r="UPY29" s="13"/>
      <c r="UPZ29" s="13"/>
      <c r="UQA29" s="13"/>
      <c r="UQB29" s="13"/>
      <c r="UQC29" s="13"/>
      <c r="UQD29" s="13"/>
      <c r="UQE29" s="13"/>
      <c r="UQF29" s="13"/>
      <c r="UQG29" s="13"/>
      <c r="UQH29" s="13"/>
      <c r="UQI29" s="13"/>
      <c r="UQJ29" s="13"/>
      <c r="UQK29" s="13"/>
      <c r="UQL29" s="13"/>
      <c r="UQM29" s="13"/>
      <c r="UQN29" s="13"/>
      <c r="UQO29" s="13"/>
      <c r="UQP29" s="13"/>
      <c r="UQQ29" s="13"/>
      <c r="UQR29" s="13"/>
      <c r="UQS29" s="13"/>
      <c r="UQT29" s="13"/>
      <c r="UQU29" s="13"/>
      <c r="UQV29" s="13"/>
      <c r="UQW29" s="13"/>
      <c r="UQX29" s="13"/>
      <c r="UQY29" s="13"/>
      <c r="UQZ29" s="13"/>
      <c r="URA29" s="13"/>
      <c r="URB29" s="13"/>
      <c r="URC29" s="13"/>
      <c r="URD29" s="13"/>
      <c r="URE29" s="13"/>
      <c r="URF29" s="13"/>
      <c r="URG29" s="13"/>
      <c r="URH29" s="13"/>
      <c r="URI29" s="13"/>
      <c r="URJ29" s="13"/>
      <c r="URK29" s="13"/>
      <c r="URL29" s="13"/>
      <c r="URM29" s="13"/>
      <c r="URN29" s="13"/>
      <c r="URO29" s="13"/>
      <c r="URP29" s="13"/>
      <c r="URQ29" s="13"/>
      <c r="URR29" s="13"/>
      <c r="URS29" s="13"/>
      <c r="URT29" s="13"/>
      <c r="URU29" s="13"/>
      <c r="URV29" s="13"/>
      <c r="URW29" s="13"/>
      <c r="URX29" s="13"/>
      <c r="URY29" s="13"/>
      <c r="URZ29" s="13"/>
      <c r="USA29" s="13"/>
      <c r="USB29" s="13"/>
      <c r="USC29" s="13"/>
      <c r="USD29" s="13"/>
      <c r="USE29" s="13"/>
      <c r="USF29" s="13"/>
      <c r="USG29" s="13"/>
      <c r="USH29" s="13"/>
      <c r="USI29" s="13"/>
      <c r="USJ29" s="13"/>
      <c r="USK29" s="13"/>
      <c r="USL29" s="13"/>
      <c r="USM29" s="13"/>
      <c r="USN29" s="13"/>
      <c r="USO29" s="13"/>
      <c r="USP29" s="13"/>
      <c r="USQ29" s="13"/>
      <c r="USR29" s="13"/>
      <c r="USS29" s="13"/>
      <c r="UST29" s="13"/>
      <c r="USU29" s="13"/>
      <c r="USV29" s="13"/>
      <c r="USW29" s="13"/>
      <c r="USX29" s="13"/>
      <c r="USY29" s="13"/>
      <c r="USZ29" s="13"/>
      <c r="UTA29" s="13"/>
      <c r="UTB29" s="13"/>
      <c r="UTC29" s="13"/>
      <c r="UTD29" s="13"/>
      <c r="UTE29" s="13"/>
      <c r="UTF29" s="13"/>
      <c r="UTG29" s="13"/>
      <c r="UTH29" s="13"/>
      <c r="UTI29" s="13"/>
      <c r="UTJ29" s="13"/>
      <c r="UTK29" s="13"/>
      <c r="UTL29" s="13"/>
      <c r="UTM29" s="13"/>
      <c r="UTN29" s="13"/>
      <c r="UTO29" s="13"/>
      <c r="UTP29" s="13"/>
      <c r="UTQ29" s="13"/>
      <c r="UTR29" s="13"/>
      <c r="UTS29" s="13"/>
      <c r="UTT29" s="13"/>
      <c r="UTU29" s="13"/>
      <c r="UTV29" s="13"/>
      <c r="UTW29" s="13"/>
      <c r="UTX29" s="13"/>
      <c r="UTY29" s="13"/>
      <c r="UTZ29" s="13"/>
      <c r="UUA29" s="13"/>
      <c r="UUB29" s="13"/>
      <c r="UUC29" s="13"/>
      <c r="UUD29" s="13"/>
      <c r="UUE29" s="13"/>
      <c r="UUF29" s="13"/>
      <c r="UUG29" s="13"/>
      <c r="UUH29" s="13"/>
      <c r="UUI29" s="13"/>
      <c r="UUJ29" s="13"/>
      <c r="UUK29" s="13"/>
      <c r="UUL29" s="13"/>
      <c r="UUM29" s="13"/>
      <c r="UUN29" s="13"/>
      <c r="UUO29" s="13"/>
      <c r="UUP29" s="13"/>
      <c r="UUQ29" s="13"/>
      <c r="UUR29" s="13"/>
      <c r="UUS29" s="13"/>
      <c r="UUT29" s="13"/>
      <c r="UUU29" s="13"/>
      <c r="UUV29" s="13"/>
      <c r="UUW29" s="13"/>
      <c r="UUX29" s="13"/>
      <c r="UUY29" s="13"/>
      <c r="UUZ29" s="13"/>
      <c r="UVA29" s="13"/>
      <c r="UVB29" s="13"/>
      <c r="UVC29" s="13"/>
      <c r="UVD29" s="13"/>
      <c r="UVE29" s="13"/>
      <c r="UVF29" s="13"/>
      <c r="UVG29" s="13"/>
      <c r="UVH29" s="13"/>
      <c r="UVI29" s="13"/>
      <c r="UVJ29" s="13"/>
      <c r="UVK29" s="13"/>
      <c r="UVL29" s="13"/>
      <c r="UVM29" s="13"/>
      <c r="UVN29" s="13"/>
      <c r="UVO29" s="13"/>
      <c r="UVP29" s="13"/>
      <c r="UVQ29" s="13"/>
      <c r="UVR29" s="13"/>
      <c r="UVS29" s="13"/>
      <c r="UVT29" s="13"/>
      <c r="UVU29" s="13"/>
      <c r="UVV29" s="13"/>
      <c r="UVW29" s="13"/>
      <c r="UVX29" s="13"/>
      <c r="UVY29" s="13"/>
      <c r="UVZ29" s="13"/>
      <c r="UWA29" s="13"/>
      <c r="UWB29" s="13"/>
      <c r="UWC29" s="13"/>
      <c r="UWD29" s="13"/>
      <c r="UWE29" s="13"/>
      <c r="UWF29" s="13"/>
      <c r="UWG29" s="13"/>
      <c r="UWH29" s="13"/>
      <c r="UWI29" s="13"/>
      <c r="UWJ29" s="13"/>
      <c r="UWK29" s="13"/>
      <c r="UWL29" s="13"/>
      <c r="UWM29" s="13"/>
      <c r="UWN29" s="13"/>
      <c r="UWO29" s="13"/>
      <c r="UWP29" s="13"/>
      <c r="UWQ29" s="13"/>
      <c r="UWR29" s="13"/>
      <c r="UWS29" s="13"/>
      <c r="UWT29" s="13"/>
      <c r="UWU29" s="13"/>
      <c r="UWV29" s="13"/>
      <c r="UWW29" s="13"/>
      <c r="UWX29" s="13"/>
      <c r="UWY29" s="13"/>
      <c r="UWZ29" s="13"/>
      <c r="UXA29" s="13"/>
      <c r="UXB29" s="13"/>
      <c r="UXC29" s="13"/>
      <c r="UXD29" s="13"/>
      <c r="UXE29" s="13"/>
      <c r="UXF29" s="13"/>
      <c r="UXG29" s="13"/>
      <c r="UXH29" s="13"/>
      <c r="UXI29" s="13"/>
      <c r="UXJ29" s="13"/>
      <c r="UXK29" s="13"/>
      <c r="UXL29" s="13"/>
      <c r="UXM29" s="13"/>
      <c r="UXN29" s="13"/>
      <c r="UXO29" s="13"/>
      <c r="UXP29" s="13"/>
      <c r="UXQ29" s="13"/>
      <c r="UXR29" s="13"/>
      <c r="UXS29" s="13"/>
      <c r="UXT29" s="13"/>
      <c r="UXU29" s="13"/>
      <c r="UXV29" s="13"/>
      <c r="UXW29" s="13"/>
      <c r="UXX29" s="13"/>
      <c r="UXY29" s="13"/>
      <c r="UXZ29" s="13"/>
      <c r="UYA29" s="13"/>
      <c r="UYB29" s="13"/>
      <c r="UYC29" s="13"/>
      <c r="UYD29" s="13"/>
      <c r="UYE29" s="13"/>
      <c r="UYF29" s="13"/>
      <c r="UYG29" s="13"/>
      <c r="UYH29" s="13"/>
      <c r="UYI29" s="13"/>
      <c r="UYJ29" s="13"/>
      <c r="UYK29" s="13"/>
      <c r="UYL29" s="13"/>
      <c r="UYM29" s="13"/>
      <c r="UYN29" s="13"/>
      <c r="UYO29" s="13"/>
      <c r="UYP29" s="13"/>
      <c r="UYQ29" s="13"/>
      <c r="UYR29" s="13"/>
      <c r="UYS29" s="13"/>
      <c r="UYT29" s="13"/>
      <c r="UYU29" s="13"/>
      <c r="UYV29" s="13"/>
      <c r="UYW29" s="13"/>
      <c r="UYX29" s="13"/>
      <c r="UYY29" s="13"/>
      <c r="UYZ29" s="13"/>
      <c r="UZA29" s="13"/>
      <c r="UZB29" s="13"/>
      <c r="UZC29" s="13"/>
      <c r="UZD29" s="13"/>
      <c r="UZE29" s="13"/>
      <c r="UZF29" s="13"/>
      <c r="UZG29" s="13"/>
      <c r="UZH29" s="13"/>
      <c r="UZI29" s="13"/>
      <c r="UZJ29" s="13"/>
      <c r="UZK29" s="13"/>
      <c r="UZL29" s="13"/>
      <c r="UZM29" s="13"/>
      <c r="UZN29" s="13"/>
      <c r="UZO29" s="13"/>
      <c r="UZP29" s="13"/>
      <c r="UZQ29" s="13"/>
      <c r="UZR29" s="13"/>
      <c r="UZS29" s="13"/>
      <c r="UZT29" s="13"/>
      <c r="UZU29" s="13"/>
      <c r="UZV29" s="13"/>
      <c r="UZW29" s="13"/>
      <c r="UZX29" s="13"/>
      <c r="UZY29" s="13"/>
      <c r="UZZ29" s="13"/>
      <c r="VAA29" s="13"/>
      <c r="VAB29" s="13"/>
      <c r="VAC29" s="13"/>
      <c r="VAD29" s="13"/>
      <c r="VAE29" s="13"/>
      <c r="VAF29" s="13"/>
      <c r="VAG29" s="13"/>
      <c r="VAH29" s="13"/>
      <c r="VAI29" s="13"/>
      <c r="VAJ29" s="13"/>
      <c r="VAK29" s="13"/>
      <c r="VAL29" s="13"/>
      <c r="VAM29" s="13"/>
      <c r="VAN29" s="13"/>
      <c r="VAO29" s="13"/>
      <c r="VAP29" s="13"/>
      <c r="VAQ29" s="13"/>
      <c r="VAR29" s="13"/>
      <c r="VAS29" s="13"/>
      <c r="VAT29" s="13"/>
      <c r="VAU29" s="13"/>
      <c r="VAV29" s="13"/>
      <c r="VAW29" s="13"/>
      <c r="VAX29" s="13"/>
      <c r="VAY29" s="13"/>
      <c r="VAZ29" s="13"/>
      <c r="VBA29" s="13"/>
      <c r="VBB29" s="13"/>
      <c r="VBC29" s="13"/>
      <c r="VBD29" s="13"/>
      <c r="VBE29" s="13"/>
      <c r="VBF29" s="13"/>
      <c r="VBG29" s="13"/>
      <c r="VBH29" s="13"/>
      <c r="VBI29" s="13"/>
      <c r="VBJ29" s="13"/>
      <c r="VBK29" s="13"/>
      <c r="VBL29" s="13"/>
      <c r="VBM29" s="13"/>
      <c r="VBN29" s="13"/>
      <c r="VBO29" s="13"/>
      <c r="VBP29" s="13"/>
      <c r="VBQ29" s="13"/>
      <c r="VBR29" s="13"/>
      <c r="VBS29" s="13"/>
      <c r="VBT29" s="13"/>
      <c r="VBU29" s="13"/>
      <c r="VBV29" s="13"/>
      <c r="VBW29" s="13"/>
      <c r="VBX29" s="13"/>
      <c r="VBY29" s="13"/>
      <c r="VBZ29" s="13"/>
      <c r="VCA29" s="13"/>
      <c r="VCB29" s="13"/>
      <c r="VCC29" s="13"/>
      <c r="VCD29" s="13"/>
      <c r="VCE29" s="13"/>
      <c r="VCF29" s="13"/>
      <c r="VCG29" s="13"/>
      <c r="VCH29" s="13"/>
      <c r="VCI29" s="13"/>
      <c r="VCJ29" s="13"/>
      <c r="VCK29" s="13"/>
      <c r="VCL29" s="13"/>
      <c r="VCM29" s="13"/>
      <c r="VCN29" s="13"/>
      <c r="VCO29" s="13"/>
      <c r="VCP29" s="13"/>
      <c r="VCQ29" s="13"/>
      <c r="VCR29" s="13"/>
      <c r="VCS29" s="13"/>
      <c r="VCT29" s="13"/>
      <c r="VCU29" s="13"/>
      <c r="VCV29" s="13"/>
      <c r="VCW29" s="13"/>
      <c r="VCX29" s="13"/>
      <c r="VCY29" s="13"/>
      <c r="VCZ29" s="13"/>
      <c r="VDA29" s="13"/>
      <c r="VDB29" s="13"/>
      <c r="VDC29" s="13"/>
      <c r="VDD29" s="13"/>
      <c r="VDE29" s="13"/>
      <c r="VDF29" s="13"/>
      <c r="VDG29" s="13"/>
      <c r="VDH29" s="13"/>
      <c r="VDI29" s="13"/>
      <c r="VDJ29" s="13"/>
      <c r="VDK29" s="13"/>
      <c r="VDL29" s="13"/>
      <c r="VDM29" s="13"/>
      <c r="VDN29" s="13"/>
      <c r="VDO29" s="13"/>
      <c r="VDP29" s="13"/>
      <c r="VDQ29" s="13"/>
      <c r="VDR29" s="13"/>
      <c r="VDS29" s="13"/>
      <c r="VDT29" s="13"/>
      <c r="VDU29" s="13"/>
      <c r="VDV29" s="13"/>
      <c r="VDW29" s="13"/>
      <c r="VDX29" s="13"/>
      <c r="VDY29" s="13"/>
      <c r="VDZ29" s="13"/>
      <c r="VEA29" s="13"/>
      <c r="VEB29" s="13"/>
      <c r="VEC29" s="13"/>
      <c r="VED29" s="13"/>
      <c r="VEE29" s="13"/>
      <c r="VEF29" s="13"/>
      <c r="VEG29" s="13"/>
      <c r="VEH29" s="13"/>
      <c r="VEI29" s="13"/>
      <c r="VEJ29" s="13"/>
      <c r="VEK29" s="13"/>
      <c r="VEL29" s="13"/>
      <c r="VEM29" s="13"/>
      <c r="VEN29" s="13"/>
      <c r="VEO29" s="13"/>
      <c r="VEP29" s="13"/>
      <c r="VEQ29" s="13"/>
      <c r="VER29" s="13"/>
      <c r="VES29" s="13"/>
      <c r="VET29" s="13"/>
      <c r="VEU29" s="13"/>
      <c r="VEV29" s="13"/>
      <c r="VEW29" s="13"/>
      <c r="VEX29" s="13"/>
      <c r="VEY29" s="13"/>
      <c r="VEZ29" s="13"/>
      <c r="VFA29" s="13"/>
      <c r="VFB29" s="13"/>
      <c r="VFC29" s="13"/>
      <c r="VFD29" s="13"/>
      <c r="VFE29" s="13"/>
      <c r="VFF29" s="13"/>
      <c r="VFG29" s="13"/>
      <c r="VFH29" s="13"/>
      <c r="VFI29" s="13"/>
      <c r="VFJ29" s="13"/>
      <c r="VFK29" s="13"/>
      <c r="VFL29" s="13"/>
      <c r="VFM29" s="13"/>
      <c r="VFN29" s="13"/>
      <c r="VFO29" s="13"/>
      <c r="VFP29" s="13"/>
      <c r="VFQ29" s="13"/>
      <c r="VFR29" s="13"/>
      <c r="VFS29" s="13"/>
      <c r="VFT29" s="13"/>
      <c r="VFU29" s="13"/>
      <c r="VFV29" s="13"/>
      <c r="VFW29" s="13"/>
      <c r="VFX29" s="13"/>
      <c r="VFY29" s="13"/>
      <c r="VFZ29" s="13"/>
      <c r="VGA29" s="13"/>
      <c r="VGB29" s="13"/>
      <c r="VGC29" s="13"/>
      <c r="VGD29" s="13"/>
      <c r="VGE29" s="13"/>
      <c r="VGF29" s="13"/>
      <c r="VGG29" s="13"/>
      <c r="VGH29" s="13"/>
      <c r="VGI29" s="13"/>
      <c r="VGJ29" s="13"/>
      <c r="VGK29" s="13"/>
      <c r="VGL29" s="13"/>
      <c r="VGM29" s="13"/>
      <c r="VGN29" s="13"/>
      <c r="VGO29" s="13"/>
      <c r="VGP29" s="13"/>
      <c r="VGQ29" s="13"/>
      <c r="VGR29" s="13"/>
      <c r="VGS29" s="13"/>
      <c r="VGT29" s="13"/>
      <c r="VGU29" s="13"/>
      <c r="VGV29" s="13"/>
      <c r="VGW29" s="13"/>
      <c r="VGX29" s="13"/>
      <c r="VGY29" s="13"/>
      <c r="VGZ29" s="13"/>
      <c r="VHA29" s="13"/>
      <c r="VHB29" s="13"/>
      <c r="VHC29" s="13"/>
      <c r="VHD29" s="13"/>
      <c r="VHE29" s="13"/>
      <c r="VHF29" s="13"/>
      <c r="VHG29" s="13"/>
      <c r="VHH29" s="13"/>
      <c r="VHI29" s="13"/>
      <c r="VHJ29" s="13"/>
      <c r="VHK29" s="13"/>
      <c r="VHL29" s="13"/>
      <c r="VHM29" s="13"/>
      <c r="VHN29" s="13"/>
      <c r="VHO29" s="13"/>
      <c r="VHP29" s="13"/>
      <c r="VHQ29" s="13"/>
      <c r="VHR29" s="13"/>
      <c r="VHS29" s="13"/>
      <c r="VHT29" s="13"/>
      <c r="VHU29" s="13"/>
      <c r="VHV29" s="13"/>
      <c r="VHW29" s="13"/>
      <c r="VHX29" s="13"/>
      <c r="VHY29" s="13"/>
      <c r="VHZ29" s="13"/>
      <c r="VIA29" s="13"/>
      <c r="VIB29" s="13"/>
      <c r="VIC29" s="13"/>
      <c r="VID29" s="13"/>
      <c r="VIE29" s="13"/>
      <c r="VIF29" s="13"/>
      <c r="VIG29" s="13"/>
      <c r="VIH29" s="13"/>
      <c r="VII29" s="13"/>
      <c r="VIJ29" s="13"/>
      <c r="VIK29" s="13"/>
      <c r="VIL29" s="13"/>
      <c r="VIM29" s="13"/>
      <c r="VIN29" s="13"/>
      <c r="VIO29" s="13"/>
      <c r="VIP29" s="13"/>
      <c r="VIQ29" s="13"/>
      <c r="VIR29" s="13"/>
      <c r="VIS29" s="13"/>
      <c r="VIT29" s="13"/>
      <c r="VIU29" s="13"/>
      <c r="VIV29" s="13"/>
      <c r="VIW29" s="13"/>
      <c r="VIX29" s="13"/>
      <c r="VIY29" s="13"/>
      <c r="VIZ29" s="13"/>
      <c r="VJA29" s="13"/>
      <c r="VJB29" s="13"/>
      <c r="VJC29" s="13"/>
      <c r="VJD29" s="13"/>
      <c r="VJE29" s="13"/>
      <c r="VJF29" s="13"/>
      <c r="VJG29" s="13"/>
      <c r="VJH29" s="13"/>
      <c r="VJI29" s="13"/>
      <c r="VJJ29" s="13"/>
      <c r="VJK29" s="13"/>
      <c r="VJL29" s="13"/>
      <c r="VJM29" s="13"/>
      <c r="VJN29" s="13"/>
      <c r="VJO29" s="13"/>
      <c r="VJP29" s="13"/>
      <c r="VJQ29" s="13"/>
      <c r="VJR29" s="13"/>
      <c r="VJS29" s="13"/>
      <c r="VJT29" s="13"/>
      <c r="VJU29" s="13"/>
      <c r="VJV29" s="13"/>
      <c r="VJW29" s="13"/>
      <c r="VJX29" s="13"/>
      <c r="VJY29" s="13"/>
      <c r="VJZ29" s="13"/>
      <c r="VKA29" s="13"/>
      <c r="VKB29" s="13"/>
      <c r="VKC29" s="13"/>
      <c r="VKD29" s="13"/>
      <c r="VKE29" s="13"/>
      <c r="VKF29" s="13"/>
      <c r="VKG29" s="13"/>
      <c r="VKH29" s="13"/>
      <c r="VKI29" s="13"/>
      <c r="VKJ29" s="13"/>
      <c r="VKK29" s="13"/>
      <c r="VKL29" s="13"/>
      <c r="VKM29" s="13"/>
      <c r="VKN29" s="13"/>
      <c r="VKO29" s="13"/>
      <c r="VKP29" s="13"/>
      <c r="VKQ29" s="13"/>
      <c r="VKR29" s="13"/>
      <c r="VKS29" s="13"/>
      <c r="VKT29" s="13"/>
      <c r="VKU29" s="13"/>
      <c r="VKV29" s="13"/>
      <c r="VKW29" s="13"/>
      <c r="VKX29" s="13"/>
      <c r="VKY29" s="13"/>
      <c r="VKZ29" s="13"/>
      <c r="VLA29" s="13"/>
      <c r="VLB29" s="13"/>
      <c r="VLC29" s="13"/>
      <c r="VLD29" s="13"/>
      <c r="VLE29" s="13"/>
      <c r="VLF29" s="13"/>
      <c r="VLG29" s="13"/>
      <c r="VLH29" s="13"/>
      <c r="VLI29" s="13"/>
      <c r="VLJ29" s="13"/>
      <c r="VLK29" s="13"/>
      <c r="VLL29" s="13"/>
      <c r="VLM29" s="13"/>
      <c r="VLN29" s="13"/>
      <c r="VLO29" s="13"/>
      <c r="VLP29" s="13"/>
      <c r="VLQ29" s="13"/>
      <c r="VLR29" s="13"/>
      <c r="VLS29" s="13"/>
      <c r="VLT29" s="13"/>
      <c r="VLU29" s="13"/>
      <c r="VLV29" s="13"/>
      <c r="VLW29" s="13"/>
      <c r="VLX29" s="13"/>
      <c r="VLY29" s="13"/>
      <c r="VLZ29" s="13"/>
      <c r="VMA29" s="13"/>
      <c r="VMB29" s="13"/>
      <c r="VMC29" s="13"/>
      <c r="VMD29" s="13"/>
      <c r="VME29" s="13"/>
      <c r="VMF29" s="13"/>
      <c r="VMG29" s="13"/>
      <c r="VMH29" s="13"/>
      <c r="VMI29" s="13"/>
      <c r="VMJ29" s="13"/>
      <c r="VMK29" s="13"/>
      <c r="VML29" s="13"/>
      <c r="VMM29" s="13"/>
      <c r="VMN29" s="13"/>
      <c r="VMO29" s="13"/>
      <c r="VMP29" s="13"/>
      <c r="VMQ29" s="13"/>
      <c r="VMR29" s="13"/>
      <c r="VMS29" s="13"/>
      <c r="VMT29" s="13"/>
      <c r="VMU29" s="13"/>
      <c r="VMV29" s="13"/>
      <c r="VMW29" s="13"/>
      <c r="VMX29" s="13"/>
      <c r="VMY29" s="13"/>
      <c r="VMZ29" s="13"/>
      <c r="VNA29" s="13"/>
      <c r="VNB29" s="13"/>
      <c r="VNC29" s="13"/>
      <c r="VND29" s="13"/>
      <c r="VNE29" s="13"/>
      <c r="VNF29" s="13"/>
      <c r="VNG29" s="13"/>
      <c r="VNH29" s="13"/>
      <c r="VNI29" s="13"/>
      <c r="VNJ29" s="13"/>
      <c r="VNK29" s="13"/>
      <c r="VNL29" s="13"/>
      <c r="VNM29" s="13"/>
      <c r="VNN29" s="13"/>
      <c r="VNO29" s="13"/>
      <c r="VNP29" s="13"/>
      <c r="VNQ29" s="13"/>
      <c r="VNR29" s="13"/>
      <c r="VNS29" s="13"/>
      <c r="VNT29" s="13"/>
      <c r="VNU29" s="13"/>
      <c r="VNV29" s="13"/>
      <c r="VNW29" s="13"/>
      <c r="VNX29" s="13"/>
      <c r="VNY29" s="13"/>
      <c r="VNZ29" s="13"/>
      <c r="VOA29" s="13"/>
      <c r="VOB29" s="13"/>
      <c r="VOC29" s="13"/>
      <c r="VOD29" s="13"/>
      <c r="VOE29" s="13"/>
      <c r="VOF29" s="13"/>
      <c r="VOG29" s="13"/>
      <c r="VOH29" s="13"/>
      <c r="VOI29" s="13"/>
      <c r="VOJ29" s="13"/>
      <c r="VOK29" s="13"/>
      <c r="VOL29" s="13"/>
      <c r="VOM29" s="13"/>
      <c r="VON29" s="13"/>
      <c r="VOO29" s="13"/>
      <c r="VOP29" s="13"/>
      <c r="VOQ29" s="13"/>
      <c r="VOR29" s="13"/>
      <c r="VOS29" s="13"/>
      <c r="VOT29" s="13"/>
      <c r="VOU29" s="13"/>
      <c r="VOV29" s="13"/>
      <c r="VOW29" s="13"/>
      <c r="VOX29" s="13"/>
      <c r="VOY29" s="13"/>
      <c r="VOZ29" s="13"/>
      <c r="VPA29" s="13"/>
      <c r="VPB29" s="13"/>
      <c r="VPC29" s="13"/>
      <c r="VPD29" s="13"/>
      <c r="VPE29" s="13"/>
      <c r="VPF29" s="13"/>
      <c r="VPG29" s="13"/>
      <c r="VPH29" s="13"/>
      <c r="VPI29" s="13"/>
      <c r="VPJ29" s="13"/>
      <c r="VPK29" s="13"/>
      <c r="VPL29" s="13"/>
      <c r="VPM29" s="13"/>
      <c r="VPN29" s="13"/>
      <c r="VPO29" s="13"/>
      <c r="VPP29" s="13"/>
      <c r="VPQ29" s="13"/>
      <c r="VPR29" s="13"/>
      <c r="VPS29" s="13"/>
      <c r="VPT29" s="13"/>
      <c r="VPU29" s="13"/>
      <c r="VPV29" s="13"/>
      <c r="VPW29" s="13"/>
      <c r="VPX29" s="13"/>
      <c r="VPY29" s="13"/>
      <c r="VPZ29" s="13"/>
      <c r="VQA29" s="13"/>
      <c r="VQB29" s="13"/>
      <c r="VQC29" s="13"/>
      <c r="VQD29" s="13"/>
      <c r="VQE29" s="13"/>
      <c r="VQF29" s="13"/>
      <c r="VQG29" s="13"/>
      <c r="VQH29" s="13"/>
      <c r="VQI29" s="13"/>
      <c r="VQJ29" s="13"/>
      <c r="VQK29" s="13"/>
      <c r="VQL29" s="13"/>
      <c r="VQM29" s="13"/>
      <c r="VQN29" s="13"/>
      <c r="VQO29" s="13"/>
      <c r="VQP29" s="13"/>
      <c r="VQQ29" s="13"/>
      <c r="VQR29" s="13"/>
      <c r="VQS29" s="13"/>
      <c r="VQT29" s="13"/>
      <c r="VQU29" s="13"/>
      <c r="VQV29" s="13"/>
      <c r="VQW29" s="13"/>
      <c r="VQX29" s="13"/>
      <c r="VQY29" s="13"/>
      <c r="VQZ29" s="13"/>
      <c r="VRA29" s="13"/>
      <c r="VRB29" s="13"/>
      <c r="VRC29" s="13"/>
      <c r="VRD29" s="13"/>
      <c r="VRE29" s="13"/>
      <c r="VRF29" s="13"/>
      <c r="VRG29" s="13"/>
      <c r="VRH29" s="13"/>
      <c r="VRI29" s="13"/>
      <c r="VRJ29" s="13"/>
      <c r="VRK29" s="13"/>
      <c r="VRL29" s="13"/>
      <c r="VRM29" s="13"/>
      <c r="VRN29" s="13"/>
      <c r="VRO29" s="13"/>
      <c r="VRP29" s="13"/>
      <c r="VRQ29" s="13"/>
      <c r="VRR29" s="13"/>
      <c r="VRS29" s="13"/>
      <c r="VRT29" s="13"/>
      <c r="VRU29" s="13"/>
      <c r="VRV29" s="13"/>
      <c r="VRW29" s="13"/>
      <c r="VRX29" s="13"/>
      <c r="VRY29" s="13"/>
      <c r="VRZ29" s="13"/>
      <c r="VSA29" s="13"/>
      <c r="VSB29" s="13"/>
      <c r="VSC29" s="13"/>
      <c r="VSD29" s="13"/>
      <c r="VSE29" s="13"/>
      <c r="VSF29" s="13"/>
      <c r="VSG29" s="13"/>
      <c r="VSH29" s="13"/>
      <c r="VSI29" s="13"/>
      <c r="VSJ29" s="13"/>
      <c r="VSK29" s="13"/>
      <c r="VSL29" s="13"/>
      <c r="VSM29" s="13"/>
      <c r="VSN29" s="13"/>
      <c r="VSO29" s="13"/>
      <c r="VSP29" s="13"/>
      <c r="VSQ29" s="13"/>
      <c r="VSR29" s="13"/>
      <c r="VSS29" s="13"/>
      <c r="VST29" s="13"/>
      <c r="VSU29" s="13"/>
      <c r="VSV29" s="13"/>
      <c r="VSW29" s="13"/>
      <c r="VSX29" s="13"/>
      <c r="VSY29" s="13"/>
      <c r="VSZ29" s="13"/>
      <c r="VTA29" s="13"/>
      <c r="VTB29" s="13"/>
      <c r="VTC29" s="13"/>
      <c r="VTD29" s="13"/>
      <c r="VTE29" s="13"/>
      <c r="VTF29" s="13"/>
      <c r="VTG29" s="13"/>
      <c r="VTH29" s="13"/>
      <c r="VTI29" s="13"/>
      <c r="VTJ29" s="13"/>
      <c r="VTK29" s="13"/>
      <c r="VTL29" s="13"/>
      <c r="VTM29" s="13"/>
      <c r="VTN29" s="13"/>
      <c r="VTO29" s="13"/>
      <c r="VTP29" s="13"/>
      <c r="VTQ29" s="13"/>
      <c r="VTR29" s="13"/>
      <c r="VTS29" s="13"/>
      <c r="VTT29" s="13"/>
      <c r="VTU29" s="13"/>
      <c r="VTV29" s="13"/>
      <c r="VTW29" s="13"/>
      <c r="VTX29" s="13"/>
      <c r="VTY29" s="13"/>
      <c r="VTZ29" s="13"/>
      <c r="VUA29" s="13"/>
      <c r="VUB29" s="13"/>
      <c r="VUC29" s="13"/>
      <c r="VUD29" s="13"/>
      <c r="VUE29" s="13"/>
      <c r="VUF29" s="13"/>
      <c r="VUG29" s="13"/>
      <c r="VUH29" s="13"/>
      <c r="VUI29" s="13"/>
      <c r="VUJ29" s="13"/>
      <c r="VUK29" s="13"/>
      <c r="VUL29" s="13"/>
      <c r="VUM29" s="13"/>
      <c r="VUN29" s="13"/>
      <c r="VUO29" s="13"/>
      <c r="VUP29" s="13"/>
      <c r="VUQ29" s="13"/>
      <c r="VUR29" s="13"/>
      <c r="VUS29" s="13"/>
      <c r="VUT29" s="13"/>
      <c r="VUU29" s="13"/>
      <c r="VUV29" s="13"/>
      <c r="VUW29" s="13"/>
      <c r="VUX29" s="13"/>
      <c r="VUY29" s="13"/>
      <c r="VUZ29" s="13"/>
      <c r="VVA29" s="13"/>
      <c r="VVB29" s="13"/>
      <c r="VVC29" s="13"/>
      <c r="VVD29" s="13"/>
      <c r="VVE29" s="13"/>
      <c r="VVF29" s="13"/>
      <c r="VVG29" s="13"/>
      <c r="VVH29" s="13"/>
      <c r="VVI29" s="13"/>
      <c r="VVJ29" s="13"/>
      <c r="VVK29" s="13"/>
      <c r="VVL29" s="13"/>
      <c r="VVM29" s="13"/>
      <c r="VVN29" s="13"/>
      <c r="VVO29" s="13"/>
      <c r="VVP29" s="13"/>
      <c r="VVQ29" s="13"/>
      <c r="VVR29" s="13"/>
      <c r="VVS29" s="13"/>
      <c r="VVT29" s="13"/>
      <c r="VVU29" s="13"/>
      <c r="VVV29" s="13"/>
      <c r="VVW29" s="13"/>
      <c r="VVX29" s="13"/>
      <c r="VVY29" s="13"/>
      <c r="VVZ29" s="13"/>
      <c r="VWA29" s="13"/>
      <c r="VWB29" s="13"/>
      <c r="VWC29" s="13"/>
      <c r="VWD29" s="13"/>
      <c r="VWE29" s="13"/>
      <c r="VWF29" s="13"/>
      <c r="VWG29" s="13"/>
      <c r="VWH29" s="13"/>
      <c r="VWI29" s="13"/>
      <c r="VWJ29" s="13"/>
      <c r="VWK29" s="13"/>
      <c r="VWL29" s="13"/>
      <c r="VWM29" s="13"/>
      <c r="VWN29" s="13"/>
      <c r="VWO29" s="13"/>
      <c r="VWP29" s="13"/>
      <c r="VWQ29" s="13"/>
      <c r="VWR29" s="13"/>
      <c r="VWS29" s="13"/>
      <c r="VWT29" s="13"/>
      <c r="VWU29" s="13"/>
      <c r="VWV29" s="13"/>
      <c r="VWW29" s="13"/>
      <c r="VWX29" s="13"/>
      <c r="VWY29" s="13"/>
      <c r="VWZ29" s="13"/>
      <c r="VXA29" s="13"/>
      <c r="VXB29" s="13"/>
      <c r="VXC29" s="13"/>
      <c r="VXD29" s="13"/>
      <c r="VXE29" s="13"/>
      <c r="VXF29" s="13"/>
      <c r="VXG29" s="13"/>
      <c r="VXH29" s="13"/>
      <c r="VXI29" s="13"/>
      <c r="VXJ29" s="13"/>
      <c r="VXK29" s="13"/>
      <c r="VXL29" s="13"/>
      <c r="VXM29" s="13"/>
      <c r="VXN29" s="13"/>
      <c r="VXO29" s="13"/>
      <c r="VXP29" s="13"/>
      <c r="VXQ29" s="13"/>
      <c r="VXR29" s="13"/>
      <c r="VXS29" s="13"/>
      <c r="VXT29" s="13"/>
      <c r="VXU29" s="13"/>
      <c r="VXV29" s="13"/>
      <c r="VXW29" s="13"/>
      <c r="VXX29" s="13"/>
      <c r="VXY29" s="13"/>
      <c r="VXZ29" s="13"/>
      <c r="VYA29" s="13"/>
      <c r="VYB29" s="13"/>
      <c r="VYC29" s="13"/>
      <c r="VYD29" s="13"/>
      <c r="VYE29" s="13"/>
      <c r="VYF29" s="13"/>
      <c r="VYG29" s="13"/>
      <c r="VYH29" s="13"/>
      <c r="VYI29" s="13"/>
      <c r="VYJ29" s="13"/>
      <c r="VYK29" s="13"/>
      <c r="VYL29" s="13"/>
      <c r="VYM29" s="13"/>
      <c r="VYN29" s="13"/>
      <c r="VYO29" s="13"/>
      <c r="VYP29" s="13"/>
      <c r="VYQ29" s="13"/>
      <c r="VYR29" s="13"/>
      <c r="VYS29" s="13"/>
      <c r="VYT29" s="13"/>
      <c r="VYU29" s="13"/>
      <c r="VYV29" s="13"/>
      <c r="VYW29" s="13"/>
      <c r="VYX29" s="13"/>
      <c r="VYY29" s="13"/>
      <c r="VYZ29" s="13"/>
      <c r="VZA29" s="13"/>
      <c r="VZB29" s="13"/>
      <c r="VZC29" s="13"/>
      <c r="VZD29" s="13"/>
      <c r="VZE29" s="13"/>
      <c r="VZF29" s="13"/>
      <c r="VZG29" s="13"/>
      <c r="VZH29" s="13"/>
      <c r="VZI29" s="13"/>
      <c r="VZJ29" s="13"/>
      <c r="VZK29" s="13"/>
      <c r="VZL29" s="13"/>
      <c r="VZM29" s="13"/>
      <c r="VZN29" s="13"/>
      <c r="VZO29" s="13"/>
      <c r="VZP29" s="13"/>
      <c r="VZQ29" s="13"/>
      <c r="VZR29" s="13"/>
      <c r="VZS29" s="13"/>
      <c r="VZT29" s="13"/>
      <c r="VZU29" s="13"/>
      <c r="VZV29" s="13"/>
      <c r="VZW29" s="13"/>
      <c r="VZX29" s="13"/>
      <c r="VZY29" s="13"/>
      <c r="VZZ29" s="13"/>
      <c r="WAA29" s="13"/>
      <c r="WAB29" s="13"/>
      <c r="WAC29" s="13"/>
      <c r="WAD29" s="13"/>
      <c r="WAE29" s="13"/>
      <c r="WAF29" s="13"/>
      <c r="WAG29" s="13"/>
      <c r="WAH29" s="13"/>
      <c r="WAI29" s="13"/>
      <c r="WAJ29" s="13"/>
      <c r="WAK29" s="13"/>
      <c r="WAL29" s="13"/>
      <c r="WAM29" s="13"/>
      <c r="WAN29" s="13"/>
      <c r="WAO29" s="13"/>
      <c r="WAP29" s="13"/>
      <c r="WAQ29" s="13"/>
      <c r="WAR29" s="13"/>
      <c r="WAS29" s="13"/>
      <c r="WAT29" s="13"/>
      <c r="WAU29" s="13"/>
      <c r="WAV29" s="13"/>
      <c r="WAW29" s="13"/>
      <c r="WAX29" s="13"/>
      <c r="WAY29" s="13"/>
      <c r="WAZ29" s="13"/>
      <c r="WBA29" s="13"/>
      <c r="WBB29" s="13"/>
      <c r="WBC29" s="13"/>
      <c r="WBD29" s="13"/>
      <c r="WBE29" s="13"/>
      <c r="WBF29" s="13"/>
      <c r="WBG29" s="13"/>
      <c r="WBH29" s="13"/>
      <c r="WBI29" s="13"/>
      <c r="WBJ29" s="13"/>
      <c r="WBK29" s="13"/>
      <c r="WBL29" s="13"/>
      <c r="WBM29" s="13"/>
      <c r="WBN29" s="13"/>
      <c r="WBO29" s="13"/>
      <c r="WBP29" s="13"/>
      <c r="WBQ29" s="13"/>
      <c r="WBR29" s="13"/>
      <c r="WBS29" s="13"/>
      <c r="WBT29" s="13"/>
      <c r="WBU29" s="13"/>
      <c r="WBV29" s="13"/>
      <c r="WBW29" s="13"/>
      <c r="WBX29" s="13"/>
      <c r="WBY29" s="13"/>
      <c r="WBZ29" s="13"/>
      <c r="WCA29" s="13"/>
      <c r="WCB29" s="13"/>
      <c r="WCC29" s="13"/>
      <c r="WCD29" s="13"/>
      <c r="WCE29" s="13"/>
      <c r="WCF29" s="13"/>
      <c r="WCG29" s="13"/>
      <c r="WCH29" s="13"/>
      <c r="WCI29" s="13"/>
      <c r="WCJ29" s="13"/>
      <c r="WCK29" s="13"/>
      <c r="WCL29" s="13"/>
      <c r="WCM29" s="13"/>
      <c r="WCN29" s="13"/>
      <c r="WCO29" s="13"/>
      <c r="WCP29" s="13"/>
      <c r="WCQ29" s="13"/>
      <c r="WCR29" s="13"/>
      <c r="WCS29" s="13"/>
      <c r="WCT29" s="13"/>
      <c r="WCU29" s="13"/>
      <c r="WCV29" s="13"/>
      <c r="WCW29" s="13"/>
      <c r="WCX29" s="13"/>
      <c r="WCY29" s="13"/>
      <c r="WCZ29" s="13"/>
      <c r="WDA29" s="13"/>
      <c r="WDB29" s="13"/>
      <c r="WDC29" s="13"/>
      <c r="WDD29" s="13"/>
      <c r="WDE29" s="13"/>
      <c r="WDF29" s="13"/>
      <c r="WDG29" s="13"/>
      <c r="WDH29" s="13"/>
      <c r="WDI29" s="13"/>
      <c r="WDJ29" s="13"/>
      <c r="WDK29" s="13"/>
      <c r="WDL29" s="13"/>
      <c r="WDM29" s="13"/>
      <c r="WDN29" s="13"/>
      <c r="WDO29" s="13"/>
      <c r="WDP29" s="13"/>
      <c r="WDQ29" s="13"/>
      <c r="WDR29" s="13"/>
      <c r="WDS29" s="13"/>
      <c r="WDT29" s="13"/>
      <c r="WDU29" s="13"/>
      <c r="WDV29" s="13"/>
      <c r="WDW29" s="13"/>
      <c r="WDX29" s="13"/>
      <c r="WDY29" s="13"/>
      <c r="WDZ29" s="13"/>
      <c r="WEA29" s="13"/>
      <c r="WEB29" s="13"/>
      <c r="WEC29" s="13"/>
      <c r="WED29" s="13"/>
      <c r="WEE29" s="13"/>
      <c r="WEF29" s="13"/>
      <c r="WEG29" s="13"/>
      <c r="WEH29" s="13"/>
      <c r="WEI29" s="13"/>
      <c r="WEJ29" s="13"/>
      <c r="WEK29" s="13"/>
      <c r="WEL29" s="13"/>
      <c r="WEM29" s="13"/>
      <c r="WEN29" s="13"/>
      <c r="WEO29" s="13"/>
      <c r="WEP29" s="13"/>
      <c r="WEQ29" s="13"/>
      <c r="WER29" s="13"/>
      <c r="WES29" s="13"/>
      <c r="WET29" s="13"/>
      <c r="WEU29" s="13"/>
      <c r="WEV29" s="13"/>
      <c r="WEW29" s="13"/>
      <c r="WEX29" s="13"/>
      <c r="WEY29" s="13"/>
      <c r="WEZ29" s="13"/>
      <c r="WFA29" s="13"/>
      <c r="WFB29" s="13"/>
      <c r="WFC29" s="13"/>
      <c r="WFD29" s="13"/>
      <c r="WFE29" s="13"/>
      <c r="WFF29" s="13"/>
      <c r="WFG29" s="13"/>
      <c r="WFH29" s="13"/>
      <c r="WFI29" s="13"/>
      <c r="WFJ29" s="13"/>
      <c r="WFK29" s="13"/>
      <c r="WFL29" s="13"/>
      <c r="WFM29" s="13"/>
      <c r="WFN29" s="13"/>
      <c r="WFO29" s="13"/>
      <c r="WFP29" s="13"/>
      <c r="WFQ29" s="13"/>
      <c r="WFR29" s="13"/>
      <c r="WFS29" s="13"/>
      <c r="WFT29" s="13"/>
      <c r="WFU29" s="13"/>
      <c r="WFV29" s="13"/>
      <c r="WFW29" s="13"/>
      <c r="WFX29" s="13"/>
      <c r="WFY29" s="13"/>
      <c r="WFZ29" s="13"/>
      <c r="WGA29" s="13"/>
      <c r="WGB29" s="13"/>
      <c r="WGC29" s="13"/>
      <c r="WGD29" s="13"/>
      <c r="WGE29" s="13"/>
      <c r="WGF29" s="13"/>
      <c r="WGG29" s="13"/>
      <c r="WGH29" s="13"/>
      <c r="WGI29" s="13"/>
      <c r="WGJ29" s="13"/>
      <c r="WGK29" s="13"/>
      <c r="WGL29" s="13"/>
      <c r="WGM29" s="13"/>
      <c r="WGN29" s="13"/>
      <c r="WGO29" s="13"/>
      <c r="WGP29" s="13"/>
      <c r="WGQ29" s="13"/>
      <c r="WGR29" s="13"/>
      <c r="WGS29" s="13"/>
      <c r="WGT29" s="13"/>
      <c r="WGU29" s="13"/>
      <c r="WGV29" s="13"/>
      <c r="WGW29" s="13"/>
      <c r="WGX29" s="13"/>
      <c r="WGY29" s="13"/>
      <c r="WGZ29" s="13"/>
      <c r="WHA29" s="13"/>
      <c r="WHB29" s="13"/>
      <c r="WHC29" s="13"/>
      <c r="WHD29" s="13"/>
      <c r="WHE29" s="13"/>
      <c r="WHF29" s="13"/>
      <c r="WHG29" s="13"/>
      <c r="WHH29" s="13"/>
      <c r="WHI29" s="13"/>
      <c r="WHJ29" s="13"/>
      <c r="WHK29" s="13"/>
      <c r="WHL29" s="13"/>
      <c r="WHM29" s="13"/>
      <c r="WHN29" s="13"/>
      <c r="WHO29" s="13"/>
      <c r="WHP29" s="13"/>
      <c r="WHQ29" s="13"/>
      <c r="WHR29" s="13"/>
      <c r="WHS29" s="13"/>
      <c r="WHT29" s="13"/>
      <c r="WHU29" s="13"/>
      <c r="WHV29" s="13"/>
      <c r="WHW29" s="13"/>
      <c r="WHX29" s="13"/>
      <c r="WHY29" s="13"/>
      <c r="WHZ29" s="13"/>
      <c r="WIA29" s="13"/>
      <c r="WIB29" s="13"/>
      <c r="WIC29" s="13"/>
      <c r="WID29" s="13"/>
      <c r="WIE29" s="13"/>
      <c r="WIF29" s="13"/>
      <c r="WIG29" s="13"/>
      <c r="WIH29" s="13"/>
      <c r="WII29" s="13"/>
      <c r="WIJ29" s="13"/>
      <c r="WIK29" s="13"/>
      <c r="WIL29" s="13"/>
      <c r="WIM29" s="13"/>
      <c r="WIN29" s="13"/>
      <c r="WIO29" s="13"/>
      <c r="WIP29" s="13"/>
      <c r="WIQ29" s="13"/>
      <c r="WIR29" s="13"/>
      <c r="WIS29" s="13"/>
      <c r="WIT29" s="13"/>
      <c r="WIU29" s="13"/>
      <c r="WIV29" s="13"/>
      <c r="WIW29" s="13"/>
      <c r="WIX29" s="13"/>
      <c r="WIY29" s="13"/>
      <c r="WIZ29" s="13"/>
      <c r="WJA29" s="13"/>
      <c r="WJB29" s="13"/>
      <c r="WJC29" s="13"/>
      <c r="WJD29" s="13"/>
      <c r="WJE29" s="13"/>
      <c r="WJF29" s="13"/>
      <c r="WJG29" s="13"/>
      <c r="WJH29" s="13"/>
      <c r="WJI29" s="13"/>
      <c r="WJJ29" s="13"/>
      <c r="WJK29" s="13"/>
      <c r="WJL29" s="13"/>
      <c r="WJM29" s="13"/>
      <c r="WJN29" s="13"/>
      <c r="WJO29" s="13"/>
      <c r="WJP29" s="13"/>
      <c r="WJQ29" s="13"/>
      <c r="WJR29" s="13"/>
      <c r="WJS29" s="13"/>
      <c r="WJT29" s="13"/>
      <c r="WJU29" s="13"/>
      <c r="WJV29" s="13"/>
      <c r="WJW29" s="13"/>
      <c r="WJX29" s="13"/>
      <c r="WJY29" s="13"/>
      <c r="WJZ29" s="13"/>
      <c r="WKA29" s="13"/>
      <c r="WKB29" s="13"/>
      <c r="WKC29" s="13"/>
      <c r="WKD29" s="13"/>
      <c r="WKE29" s="13"/>
      <c r="WKF29" s="13"/>
      <c r="WKG29" s="13"/>
      <c r="WKH29" s="13"/>
      <c r="WKI29" s="13"/>
      <c r="WKJ29" s="13"/>
      <c r="WKK29" s="13"/>
      <c r="WKL29" s="13"/>
      <c r="WKM29" s="13"/>
      <c r="WKN29" s="13"/>
      <c r="WKO29" s="13"/>
      <c r="WKP29" s="13"/>
      <c r="WKQ29" s="13"/>
      <c r="WKR29" s="13"/>
      <c r="WKS29" s="13"/>
      <c r="WKT29" s="13"/>
      <c r="WKU29" s="13"/>
      <c r="WKV29" s="13"/>
      <c r="WKW29" s="13"/>
      <c r="WKX29" s="13"/>
      <c r="WKY29" s="13"/>
      <c r="WKZ29" s="13"/>
      <c r="WLA29" s="13"/>
      <c r="WLB29" s="13"/>
      <c r="WLC29" s="13"/>
      <c r="WLD29" s="13"/>
      <c r="WLE29" s="13"/>
      <c r="WLF29" s="13"/>
      <c r="WLG29" s="13"/>
      <c r="WLH29" s="13"/>
      <c r="WLI29" s="13"/>
      <c r="WLJ29" s="13"/>
      <c r="WLK29" s="13"/>
      <c r="WLL29" s="13"/>
      <c r="WLM29" s="13"/>
      <c r="WLN29" s="13"/>
      <c r="WLO29" s="13"/>
      <c r="WLP29" s="13"/>
      <c r="WLQ29" s="13"/>
      <c r="WLR29" s="13"/>
      <c r="WLS29" s="13"/>
      <c r="WLT29" s="13"/>
      <c r="WLU29" s="13"/>
      <c r="WLV29" s="13"/>
      <c r="WLW29" s="13"/>
      <c r="WLX29" s="13"/>
      <c r="WLY29" s="13"/>
      <c r="WLZ29" s="13"/>
      <c r="WMA29" s="13"/>
      <c r="WMB29" s="13"/>
      <c r="WMC29" s="13"/>
      <c r="WMD29" s="13"/>
      <c r="WME29" s="13"/>
      <c r="WMF29" s="13"/>
      <c r="WMG29" s="13"/>
      <c r="WMH29" s="13"/>
      <c r="WMI29" s="13"/>
      <c r="WMJ29" s="13"/>
      <c r="WMK29" s="13"/>
      <c r="WML29" s="13"/>
      <c r="WMM29" s="13"/>
      <c r="WMN29" s="13"/>
      <c r="WMO29" s="13"/>
      <c r="WMP29" s="13"/>
      <c r="WMQ29" s="13"/>
      <c r="WMR29" s="13"/>
      <c r="WMS29" s="13"/>
      <c r="WMT29" s="13"/>
      <c r="WMU29" s="13"/>
      <c r="WMV29" s="13"/>
      <c r="WMW29" s="13"/>
      <c r="WMX29" s="13"/>
      <c r="WMY29" s="13"/>
      <c r="WMZ29" s="13"/>
      <c r="WNA29" s="13"/>
      <c r="WNB29" s="13"/>
      <c r="WNC29" s="13"/>
      <c r="WND29" s="13"/>
      <c r="WNE29" s="13"/>
      <c r="WNF29" s="13"/>
      <c r="WNG29" s="13"/>
      <c r="WNH29" s="13"/>
      <c r="WNI29" s="13"/>
      <c r="WNJ29" s="13"/>
      <c r="WNK29" s="13"/>
      <c r="WNL29" s="13"/>
      <c r="WNM29" s="13"/>
      <c r="WNN29" s="13"/>
      <c r="WNO29" s="13"/>
      <c r="WNP29" s="13"/>
      <c r="WNQ29" s="13"/>
      <c r="WNR29" s="13"/>
      <c r="WNS29" s="13"/>
      <c r="WNT29" s="13"/>
      <c r="WNU29" s="13"/>
      <c r="WNV29" s="13"/>
      <c r="WNW29" s="13"/>
      <c r="WNX29" s="13"/>
      <c r="WNY29" s="13"/>
      <c r="WNZ29" s="13"/>
      <c r="WOA29" s="13"/>
      <c r="WOB29" s="13"/>
      <c r="WOC29" s="13"/>
      <c r="WOD29" s="13"/>
      <c r="WOE29" s="13"/>
      <c r="WOF29" s="13"/>
      <c r="WOG29" s="13"/>
      <c r="WOH29" s="13"/>
      <c r="WOI29" s="13"/>
      <c r="WOJ29" s="13"/>
      <c r="WOK29" s="13"/>
      <c r="WOL29" s="13"/>
      <c r="WOM29" s="13"/>
      <c r="WON29" s="13"/>
      <c r="WOO29" s="13"/>
      <c r="WOP29" s="13"/>
      <c r="WOQ29" s="13"/>
      <c r="WOR29" s="13"/>
      <c r="WOS29" s="13"/>
      <c r="WOT29" s="13"/>
      <c r="WOU29" s="13"/>
      <c r="WOV29" s="13"/>
      <c r="WOW29" s="13"/>
      <c r="WOX29" s="13"/>
      <c r="WOY29" s="13"/>
      <c r="WOZ29" s="13"/>
      <c r="WPA29" s="13"/>
      <c r="WPB29" s="13"/>
      <c r="WPC29" s="13"/>
      <c r="WPD29" s="13"/>
      <c r="WPE29" s="13"/>
      <c r="WPF29" s="13"/>
      <c r="WPG29" s="13"/>
      <c r="WPH29" s="13"/>
      <c r="WPI29" s="13"/>
      <c r="WPJ29" s="13"/>
      <c r="WPK29" s="13"/>
      <c r="WPL29" s="13"/>
      <c r="WPM29" s="13"/>
      <c r="WPN29" s="13"/>
      <c r="WPO29" s="13"/>
      <c r="WPP29" s="13"/>
      <c r="WPQ29" s="13"/>
      <c r="WPR29" s="13"/>
      <c r="WPS29" s="13"/>
      <c r="WPT29" s="13"/>
      <c r="WPU29" s="13"/>
      <c r="WPV29" s="13"/>
      <c r="WPW29" s="13"/>
      <c r="WPX29" s="13"/>
      <c r="WPY29" s="13"/>
      <c r="WPZ29" s="13"/>
      <c r="WQA29" s="13"/>
      <c r="WQB29" s="13"/>
      <c r="WQC29" s="13"/>
      <c r="WQD29" s="13"/>
      <c r="WQE29" s="13"/>
      <c r="WQF29" s="13"/>
      <c r="WQG29" s="13"/>
      <c r="WQH29" s="13"/>
      <c r="WQI29" s="13"/>
      <c r="WQJ29" s="13"/>
      <c r="WQK29" s="13"/>
      <c r="WQL29" s="13"/>
      <c r="WQM29" s="13"/>
      <c r="WQN29" s="13"/>
      <c r="WQO29" s="13"/>
      <c r="WQP29" s="13"/>
      <c r="WQQ29" s="13"/>
      <c r="WQR29" s="13"/>
      <c r="WQS29" s="13"/>
      <c r="WQT29" s="13"/>
      <c r="WQU29" s="13"/>
      <c r="WQV29" s="13"/>
      <c r="WQW29" s="13"/>
      <c r="WQX29" s="13"/>
      <c r="WQY29" s="13"/>
      <c r="WQZ29" s="13"/>
      <c r="WRA29" s="13"/>
      <c r="WRB29" s="13"/>
      <c r="WRC29" s="13"/>
      <c r="WRD29" s="13"/>
      <c r="WRE29" s="13"/>
      <c r="WRF29" s="13"/>
      <c r="WRG29" s="13"/>
      <c r="WRH29" s="13"/>
      <c r="WRI29" s="13"/>
      <c r="WRJ29" s="13"/>
      <c r="WRK29" s="13"/>
      <c r="WRL29" s="13"/>
      <c r="WRM29" s="13"/>
      <c r="WRN29" s="13"/>
      <c r="WRO29" s="13"/>
      <c r="WRP29" s="13"/>
      <c r="WRQ29" s="13"/>
      <c r="WRR29" s="13"/>
      <c r="WRS29" s="13"/>
      <c r="WRT29" s="13"/>
      <c r="WRU29" s="13"/>
      <c r="WRV29" s="13"/>
      <c r="WRW29" s="13"/>
      <c r="WRX29" s="13"/>
      <c r="WRY29" s="13"/>
      <c r="WRZ29" s="13"/>
      <c r="WSA29" s="13"/>
      <c r="WSB29" s="13"/>
      <c r="WSC29" s="13"/>
      <c r="WSD29" s="13"/>
      <c r="WSE29" s="13"/>
      <c r="WSF29" s="13"/>
      <c r="WSG29" s="13"/>
      <c r="WSH29" s="13"/>
      <c r="WSI29" s="13"/>
      <c r="WSJ29" s="13"/>
      <c r="WSK29" s="13"/>
      <c r="WSL29" s="13"/>
      <c r="WSM29" s="13"/>
      <c r="WSN29" s="13"/>
      <c r="WSO29" s="13"/>
      <c r="WSP29" s="13"/>
      <c r="WSQ29" s="13"/>
      <c r="WSR29" s="13"/>
      <c r="WSS29" s="13"/>
      <c r="WST29" s="13"/>
      <c r="WSU29" s="13"/>
      <c r="WSV29" s="13"/>
      <c r="WSW29" s="13"/>
      <c r="WSX29" s="13"/>
      <c r="WSY29" s="13"/>
      <c r="WSZ29" s="13"/>
      <c r="WTA29" s="13"/>
      <c r="WTB29" s="13"/>
      <c r="WTC29" s="13"/>
      <c r="WTD29" s="13"/>
      <c r="WTE29" s="13"/>
      <c r="WTF29" s="13"/>
      <c r="WTG29" s="13"/>
      <c r="WTH29" s="13"/>
      <c r="WTI29" s="13"/>
      <c r="WTJ29" s="13"/>
      <c r="WTK29" s="13"/>
      <c r="WTL29" s="13"/>
      <c r="WTM29" s="13"/>
      <c r="WTN29" s="13"/>
      <c r="WTO29" s="13"/>
      <c r="WTP29" s="13"/>
      <c r="WTQ29" s="13"/>
      <c r="WTR29" s="13"/>
      <c r="WTS29" s="13"/>
      <c r="WTT29" s="13"/>
      <c r="WTU29" s="13"/>
      <c r="WTV29" s="13"/>
      <c r="WTW29" s="13"/>
      <c r="WTX29" s="13"/>
      <c r="WTY29" s="13"/>
      <c r="WTZ29" s="13"/>
      <c r="WUA29" s="13"/>
      <c r="WUB29" s="13"/>
      <c r="WUC29" s="13"/>
      <c r="WUD29" s="13"/>
      <c r="WUE29" s="13"/>
      <c r="WUF29" s="13"/>
      <c r="WUG29" s="13"/>
      <c r="WUH29" s="13"/>
      <c r="WUI29" s="13"/>
      <c r="WUJ29" s="13"/>
      <c r="WUK29" s="13"/>
      <c r="WUL29" s="13"/>
      <c r="WUM29" s="13"/>
      <c r="WUN29" s="13"/>
      <c r="WUO29" s="13"/>
      <c r="WUP29" s="13"/>
      <c r="WUQ29" s="13"/>
      <c r="WUR29" s="13"/>
      <c r="WUS29" s="13"/>
      <c r="WUT29" s="13"/>
      <c r="WUU29" s="13"/>
      <c r="WUV29" s="13"/>
      <c r="WUW29" s="13"/>
      <c r="WUX29" s="13"/>
      <c r="WUY29" s="13"/>
      <c r="WUZ29" s="13"/>
      <c r="WVA29" s="13"/>
      <c r="WVB29" s="13"/>
      <c r="WVC29" s="13"/>
      <c r="WVD29" s="13"/>
      <c r="WVE29" s="13"/>
      <c r="WVF29" s="13"/>
      <c r="WVG29" s="13"/>
      <c r="WVH29" s="13"/>
      <c r="WVI29" s="13"/>
      <c r="WVJ29" s="13"/>
      <c r="WVK29" s="13"/>
      <c r="WVL29" s="13"/>
      <c r="WVM29" s="13"/>
      <c r="WVN29" s="13"/>
      <c r="WVO29" s="13"/>
      <c r="WVP29" s="13"/>
      <c r="WVQ29" s="13"/>
      <c r="WVR29" s="13"/>
      <c r="WVS29" s="13"/>
      <c r="WVT29" s="13"/>
      <c r="WVU29" s="13"/>
      <c r="WVV29" s="13"/>
      <c r="WVW29" s="13"/>
      <c r="WVX29" s="13"/>
      <c r="WVY29" s="13"/>
      <c r="WVZ29" s="13"/>
      <c r="WWA29" s="13"/>
      <c r="WWB29" s="13"/>
      <c r="WWC29" s="13"/>
      <c r="WWD29" s="13"/>
      <c r="WWE29" s="13"/>
      <c r="WWF29" s="13"/>
      <c r="WWG29" s="13"/>
      <c r="WWH29" s="13"/>
      <c r="WWI29" s="13"/>
      <c r="WWJ29" s="13"/>
      <c r="WWK29" s="13"/>
      <c r="WWL29" s="13"/>
      <c r="WWM29" s="13"/>
      <c r="WWN29" s="13"/>
      <c r="WWO29" s="13"/>
      <c r="WWP29" s="13"/>
      <c r="WWQ29" s="13"/>
      <c r="WWR29" s="13"/>
      <c r="WWS29" s="13"/>
      <c r="WWT29" s="13"/>
      <c r="WWU29" s="13"/>
      <c r="WWV29" s="13"/>
      <c r="WWW29" s="13"/>
      <c r="WWX29" s="13"/>
      <c r="WWY29" s="13"/>
      <c r="WWZ29" s="13"/>
      <c r="WXA29" s="13"/>
      <c r="WXB29" s="13"/>
      <c r="WXC29" s="13"/>
      <c r="WXD29" s="13"/>
      <c r="WXE29" s="13"/>
      <c r="WXF29" s="13"/>
      <c r="WXG29" s="13"/>
      <c r="WXH29" s="13"/>
      <c r="WXI29" s="13"/>
      <c r="WXJ29" s="13"/>
      <c r="WXK29" s="13"/>
      <c r="WXL29" s="13"/>
      <c r="WXM29" s="13"/>
      <c r="WXN29" s="13"/>
      <c r="WXO29" s="13"/>
      <c r="WXP29" s="13"/>
      <c r="WXQ29" s="13"/>
      <c r="WXR29" s="13"/>
      <c r="WXS29" s="13"/>
      <c r="WXT29" s="13"/>
      <c r="WXU29" s="13"/>
      <c r="WXV29" s="13"/>
      <c r="WXW29" s="13"/>
      <c r="WXX29" s="13"/>
      <c r="WXY29" s="13"/>
      <c r="WXZ29" s="13"/>
      <c r="WYA29" s="13"/>
      <c r="WYB29" s="13"/>
      <c r="WYC29" s="13"/>
      <c r="WYD29" s="13"/>
      <c r="WYE29" s="13"/>
      <c r="WYF29" s="13"/>
      <c r="WYG29" s="13"/>
      <c r="WYH29" s="13"/>
      <c r="WYI29" s="13"/>
      <c r="WYJ29" s="13"/>
      <c r="WYK29" s="13"/>
      <c r="WYL29" s="13"/>
      <c r="WYM29" s="13"/>
      <c r="WYN29" s="13"/>
      <c r="WYO29" s="13"/>
      <c r="WYP29" s="13"/>
      <c r="WYQ29" s="13"/>
      <c r="WYR29" s="13"/>
      <c r="WYS29" s="13"/>
      <c r="WYT29" s="13"/>
      <c r="WYU29" s="13"/>
      <c r="WYV29" s="13"/>
      <c r="WYW29" s="13"/>
      <c r="WYX29" s="13"/>
      <c r="WYY29" s="13"/>
      <c r="WYZ29" s="13"/>
      <c r="WZA29" s="13"/>
      <c r="WZB29" s="13"/>
      <c r="WZC29" s="13"/>
      <c r="WZD29" s="13"/>
      <c r="WZE29" s="13"/>
      <c r="WZF29" s="13"/>
      <c r="WZG29" s="13"/>
      <c r="WZH29" s="13"/>
      <c r="WZI29" s="13"/>
      <c r="WZJ29" s="13"/>
      <c r="WZK29" s="13"/>
      <c r="WZL29" s="13"/>
      <c r="WZM29" s="13"/>
      <c r="WZN29" s="13"/>
      <c r="WZO29" s="13"/>
      <c r="WZP29" s="13"/>
      <c r="WZQ29" s="13"/>
      <c r="WZR29" s="13"/>
      <c r="WZS29" s="13"/>
      <c r="WZT29" s="13"/>
      <c r="WZU29" s="13"/>
      <c r="WZV29" s="13"/>
      <c r="WZW29" s="13"/>
      <c r="WZX29" s="13"/>
      <c r="WZY29" s="13"/>
      <c r="WZZ29" s="13"/>
      <c r="XAA29" s="13"/>
      <c r="XAB29" s="13"/>
      <c r="XAC29" s="13"/>
      <c r="XAD29" s="13"/>
      <c r="XAE29" s="13"/>
      <c r="XAF29" s="13"/>
      <c r="XAG29" s="13"/>
      <c r="XAH29" s="13"/>
      <c r="XAI29" s="13"/>
      <c r="XAJ29" s="13"/>
      <c r="XAK29" s="13"/>
      <c r="XAL29" s="13"/>
      <c r="XAM29" s="13"/>
      <c r="XAN29" s="13"/>
      <c r="XAO29" s="13"/>
      <c r="XAP29" s="13"/>
      <c r="XAQ29" s="13"/>
      <c r="XAR29" s="13"/>
      <c r="XAS29" s="13"/>
      <c r="XAT29" s="13"/>
      <c r="XAU29" s="13"/>
      <c r="XAV29" s="13"/>
      <c r="XAW29" s="13"/>
      <c r="XAX29" s="13"/>
      <c r="XAY29" s="13"/>
      <c r="XAZ29" s="13"/>
      <c r="XBA29" s="13"/>
      <c r="XBB29" s="13"/>
      <c r="XBC29" s="13"/>
      <c r="XBD29" s="13"/>
      <c r="XBE29" s="13"/>
      <c r="XBF29" s="13"/>
      <c r="XBG29" s="13"/>
      <c r="XBH29" s="13"/>
      <c r="XBI29" s="13"/>
      <c r="XBJ29" s="13"/>
      <c r="XBK29" s="13"/>
      <c r="XBL29" s="13"/>
      <c r="XBM29" s="13"/>
      <c r="XBN29" s="13"/>
      <c r="XBO29" s="13"/>
      <c r="XBP29" s="13"/>
      <c r="XBQ29" s="13"/>
      <c r="XBR29" s="13"/>
      <c r="XBS29" s="13"/>
      <c r="XBT29" s="13"/>
      <c r="XBU29" s="13"/>
      <c r="XBV29" s="13"/>
      <c r="XBW29" s="13"/>
      <c r="XBX29" s="13"/>
      <c r="XBY29" s="13"/>
      <c r="XBZ29" s="13"/>
      <c r="XCA29" s="13"/>
      <c r="XCB29" s="13"/>
      <c r="XCC29" s="13"/>
      <c r="XCD29" s="13"/>
      <c r="XCE29" s="13"/>
      <c r="XCF29" s="13"/>
      <c r="XCG29" s="13"/>
      <c r="XCH29" s="13"/>
      <c r="XCI29" s="13"/>
      <c r="XCJ29" s="13"/>
      <c r="XCK29" s="13"/>
      <c r="XCL29" s="13"/>
      <c r="XCM29" s="13"/>
      <c r="XCN29" s="13"/>
      <c r="XCO29" s="13"/>
      <c r="XCP29" s="13"/>
      <c r="XCQ29" s="13"/>
      <c r="XCR29" s="13"/>
      <c r="XCS29" s="13"/>
      <c r="XCT29" s="13"/>
      <c r="XCU29" s="13"/>
      <c r="XCV29" s="13"/>
      <c r="XCW29" s="13"/>
      <c r="XCX29" s="13"/>
      <c r="XCY29" s="13"/>
      <c r="XCZ29" s="13"/>
      <c r="XDA29" s="13"/>
      <c r="XDB29" s="13"/>
      <c r="XDC29" s="13"/>
      <c r="XDD29" s="13"/>
      <c r="XDE29" s="13"/>
      <c r="XDF29" s="13"/>
      <c r="XDG29" s="13"/>
      <c r="XDH29" s="13"/>
      <c r="XDI29" s="13"/>
      <c r="XDJ29" s="13"/>
      <c r="XDK29" s="13"/>
      <c r="XDL29" s="13"/>
      <c r="XDM29" s="13"/>
      <c r="XDN29" s="13"/>
      <c r="XDO29" s="13"/>
      <c r="XDP29" s="13"/>
      <c r="XDQ29" s="13"/>
      <c r="XDR29" s="13"/>
      <c r="XDS29" s="13"/>
      <c r="XDT29" s="13"/>
      <c r="XDU29" s="13"/>
      <c r="XDV29" s="13"/>
      <c r="XDW29" s="13"/>
      <c r="XDX29" s="13"/>
      <c r="XDY29" s="13"/>
      <c r="XDZ29" s="13"/>
      <c r="XEA29" s="13"/>
      <c r="XEB29" s="13"/>
      <c r="XEC29" s="13"/>
      <c r="XED29" s="13"/>
      <c r="XEE29" s="13"/>
      <c r="XEF29" s="13"/>
      <c r="XEG29" s="13"/>
      <c r="XEH29" s="13"/>
      <c r="XEI29" s="13"/>
      <c r="XEJ29" s="13"/>
      <c r="XEK29" s="13"/>
      <c r="XEL29" s="13"/>
      <c r="XEM29" s="13"/>
      <c r="XEN29" s="13"/>
      <c r="XEO29" s="13"/>
      <c r="XEP29" s="13"/>
      <c r="XEQ29" s="13"/>
      <c r="XER29" s="13"/>
      <c r="XES29" s="13"/>
      <c r="XET29" s="13"/>
      <c r="XEU29" s="13"/>
      <c r="XEV29" s="13"/>
      <c r="XEW29" s="13"/>
      <c r="XEX29" s="13"/>
      <c r="XEY29" s="13"/>
      <c r="XEZ29" s="13"/>
      <c r="XFA29" s="13"/>
      <c r="XFB29" s="13"/>
    </row>
    <row r="30" spans="1:16382" ht="18" customHeight="1" x14ac:dyDescent="0.25">
      <c r="A30" s="145" t="s">
        <v>241</v>
      </c>
      <c r="B30" s="379">
        <v>20</v>
      </c>
      <c r="C30" s="407" t="s">
        <v>118</v>
      </c>
      <c r="D30" s="381" t="s">
        <v>30</v>
      </c>
      <c r="E30" s="381" t="s">
        <v>208</v>
      </c>
      <c r="F30" s="356">
        <v>0</v>
      </c>
      <c r="G30" s="406">
        <v>0</v>
      </c>
      <c r="H30" s="382" t="s">
        <v>141</v>
      </c>
      <c r="I30" s="356">
        <v>2</v>
      </c>
      <c r="J30" s="356">
        <v>0</v>
      </c>
      <c r="K30" s="381" t="s">
        <v>99</v>
      </c>
      <c r="L30" s="381" t="s">
        <v>250</v>
      </c>
      <c r="M30" s="356">
        <v>27</v>
      </c>
      <c r="N30" s="381" t="s">
        <v>243</v>
      </c>
      <c r="O30" s="381" t="s">
        <v>244</v>
      </c>
      <c r="P30" s="381" t="s">
        <v>251</v>
      </c>
      <c r="Q30" s="381">
        <v>13360</v>
      </c>
      <c r="R30" s="356">
        <v>1053</v>
      </c>
      <c r="S30" s="356" t="s">
        <v>252</v>
      </c>
      <c r="T30" s="381" t="s">
        <v>253</v>
      </c>
      <c r="U30" s="382" t="s">
        <v>254</v>
      </c>
      <c r="V30" s="356"/>
      <c r="W30" s="381" t="s">
        <v>249</v>
      </c>
      <c r="X30" s="385" t="s">
        <v>255</v>
      </c>
      <c r="Y30" s="386" t="s">
        <v>256</v>
      </c>
      <c r="Z30" s="357">
        <v>40714</v>
      </c>
      <c r="AA30" s="381" t="s">
        <v>42</v>
      </c>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c r="AMK30" s="13"/>
      <c r="AML30" s="13"/>
      <c r="AMM30" s="13"/>
      <c r="AMN30" s="13"/>
      <c r="AMO30" s="13"/>
      <c r="AMP30" s="13"/>
      <c r="AMQ30" s="13"/>
      <c r="AMR30" s="13"/>
      <c r="AMS30" s="13"/>
      <c r="AMT30" s="13"/>
      <c r="AMU30" s="13"/>
      <c r="AMV30" s="13"/>
      <c r="AMW30" s="13"/>
      <c r="AMX30" s="13"/>
      <c r="AMY30" s="13"/>
      <c r="AMZ30" s="13"/>
      <c r="ANA30" s="13"/>
      <c r="ANB30" s="13"/>
      <c r="ANC30" s="13"/>
      <c r="AND30" s="13"/>
      <c r="ANE30" s="13"/>
      <c r="ANF30" s="13"/>
      <c r="ANG30" s="13"/>
      <c r="ANH30" s="13"/>
      <c r="ANI30" s="13"/>
      <c r="ANJ30" s="13"/>
      <c r="ANK30" s="13"/>
      <c r="ANL30" s="13"/>
      <c r="ANM30" s="13"/>
      <c r="ANN30" s="13"/>
      <c r="ANO30" s="13"/>
      <c r="ANP30" s="13"/>
      <c r="ANQ30" s="13"/>
      <c r="ANR30" s="13"/>
      <c r="ANS30" s="13"/>
      <c r="ANT30" s="13"/>
      <c r="ANU30" s="13"/>
      <c r="ANV30" s="13"/>
      <c r="ANW30" s="13"/>
      <c r="ANX30" s="13"/>
      <c r="ANY30" s="13"/>
      <c r="ANZ30" s="13"/>
      <c r="AOA30" s="13"/>
      <c r="AOB30" s="13"/>
      <c r="AOC30" s="13"/>
      <c r="AOD30" s="13"/>
      <c r="AOE30" s="13"/>
      <c r="AOF30" s="13"/>
      <c r="AOG30" s="13"/>
      <c r="AOH30" s="13"/>
      <c r="AOI30" s="13"/>
      <c r="AOJ30" s="13"/>
      <c r="AOK30" s="13"/>
      <c r="AOL30" s="13"/>
      <c r="AOM30" s="13"/>
      <c r="AON30" s="13"/>
      <c r="AOO30" s="13"/>
      <c r="AOP30" s="13"/>
      <c r="AOQ30" s="13"/>
      <c r="AOR30" s="13"/>
      <c r="AOS30" s="13"/>
      <c r="AOT30" s="13"/>
      <c r="AOU30" s="13"/>
      <c r="AOV30" s="13"/>
      <c r="AOW30" s="13"/>
      <c r="AOX30" s="13"/>
      <c r="AOY30" s="13"/>
      <c r="AOZ30" s="13"/>
      <c r="APA30" s="13"/>
      <c r="APB30" s="13"/>
      <c r="APC30" s="13"/>
      <c r="APD30" s="13"/>
      <c r="APE30" s="13"/>
      <c r="APF30" s="13"/>
      <c r="APG30" s="13"/>
      <c r="APH30" s="13"/>
      <c r="API30" s="13"/>
      <c r="APJ30" s="13"/>
      <c r="APK30" s="13"/>
      <c r="APL30" s="13"/>
      <c r="APM30" s="13"/>
      <c r="APN30" s="13"/>
      <c r="APO30" s="13"/>
      <c r="APP30" s="13"/>
      <c r="APQ30" s="13"/>
      <c r="APR30" s="13"/>
      <c r="APS30" s="13"/>
      <c r="APT30" s="13"/>
      <c r="APU30" s="13"/>
      <c r="APV30" s="13"/>
      <c r="APW30" s="13"/>
      <c r="APX30" s="13"/>
      <c r="APY30" s="13"/>
      <c r="APZ30" s="13"/>
      <c r="AQA30" s="13"/>
      <c r="AQB30" s="13"/>
      <c r="AQC30" s="13"/>
      <c r="AQD30" s="13"/>
      <c r="AQE30" s="13"/>
      <c r="AQF30" s="13"/>
      <c r="AQG30" s="13"/>
      <c r="AQH30" s="13"/>
      <c r="AQI30" s="13"/>
      <c r="AQJ30" s="13"/>
      <c r="AQK30" s="13"/>
      <c r="AQL30" s="13"/>
      <c r="AQM30" s="13"/>
      <c r="AQN30" s="13"/>
      <c r="AQO30" s="13"/>
      <c r="AQP30" s="13"/>
      <c r="AQQ30" s="13"/>
      <c r="AQR30" s="13"/>
      <c r="AQS30" s="13"/>
      <c r="AQT30" s="13"/>
      <c r="AQU30" s="13"/>
      <c r="AQV30" s="13"/>
      <c r="AQW30" s="13"/>
      <c r="AQX30" s="13"/>
      <c r="AQY30" s="13"/>
      <c r="AQZ30" s="13"/>
      <c r="ARA30" s="13"/>
      <c r="ARB30" s="13"/>
      <c r="ARC30" s="13"/>
      <c r="ARD30" s="13"/>
      <c r="ARE30" s="13"/>
      <c r="ARF30" s="13"/>
      <c r="ARG30" s="13"/>
      <c r="ARH30" s="13"/>
      <c r="ARI30" s="13"/>
      <c r="ARJ30" s="13"/>
      <c r="ARK30" s="13"/>
      <c r="ARL30" s="13"/>
      <c r="ARM30" s="13"/>
      <c r="ARN30" s="13"/>
      <c r="ARO30" s="13"/>
      <c r="ARP30" s="13"/>
      <c r="ARQ30" s="13"/>
      <c r="ARR30" s="13"/>
      <c r="ARS30" s="13"/>
      <c r="ART30" s="13"/>
      <c r="ARU30" s="13"/>
      <c r="ARV30" s="13"/>
      <c r="ARW30" s="13"/>
      <c r="ARX30" s="13"/>
      <c r="ARY30" s="13"/>
      <c r="ARZ30" s="13"/>
      <c r="ASA30" s="13"/>
      <c r="ASB30" s="13"/>
      <c r="ASC30" s="13"/>
      <c r="ASD30" s="13"/>
      <c r="ASE30" s="13"/>
      <c r="ASF30" s="13"/>
      <c r="ASG30" s="13"/>
      <c r="ASH30" s="13"/>
      <c r="ASI30" s="13"/>
      <c r="ASJ30" s="13"/>
      <c r="ASK30" s="13"/>
      <c r="ASL30" s="13"/>
      <c r="ASM30" s="13"/>
      <c r="ASN30" s="13"/>
      <c r="ASO30" s="13"/>
      <c r="ASP30" s="13"/>
      <c r="ASQ30" s="13"/>
      <c r="ASR30" s="13"/>
      <c r="ASS30" s="13"/>
      <c r="AST30" s="13"/>
      <c r="ASU30" s="13"/>
      <c r="ASV30" s="13"/>
      <c r="ASW30" s="13"/>
      <c r="ASX30" s="13"/>
      <c r="ASY30" s="13"/>
      <c r="ASZ30" s="13"/>
      <c r="ATA30" s="13"/>
      <c r="ATB30" s="13"/>
      <c r="ATC30" s="13"/>
      <c r="ATD30" s="13"/>
      <c r="ATE30" s="13"/>
      <c r="ATF30" s="13"/>
      <c r="ATG30" s="13"/>
      <c r="ATH30" s="13"/>
      <c r="ATI30" s="13"/>
      <c r="ATJ30" s="13"/>
      <c r="ATK30" s="13"/>
      <c r="ATL30" s="13"/>
      <c r="ATM30" s="13"/>
      <c r="ATN30" s="13"/>
      <c r="ATO30" s="13"/>
      <c r="ATP30" s="13"/>
      <c r="ATQ30" s="13"/>
      <c r="ATR30" s="13"/>
      <c r="ATS30" s="13"/>
      <c r="ATT30" s="13"/>
      <c r="ATU30" s="13"/>
      <c r="ATV30" s="13"/>
      <c r="ATW30" s="13"/>
      <c r="ATX30" s="13"/>
      <c r="ATY30" s="13"/>
      <c r="ATZ30" s="13"/>
      <c r="AUA30" s="13"/>
      <c r="AUB30" s="13"/>
      <c r="AUC30" s="13"/>
      <c r="AUD30" s="13"/>
      <c r="AUE30" s="13"/>
      <c r="AUF30" s="13"/>
      <c r="AUG30" s="13"/>
      <c r="AUH30" s="13"/>
      <c r="AUI30" s="13"/>
      <c r="AUJ30" s="13"/>
      <c r="AUK30" s="13"/>
      <c r="AUL30" s="13"/>
      <c r="AUM30" s="13"/>
      <c r="AUN30" s="13"/>
      <c r="AUO30" s="13"/>
      <c r="AUP30" s="13"/>
      <c r="AUQ30" s="13"/>
      <c r="AUR30" s="13"/>
      <c r="AUS30" s="13"/>
      <c r="AUT30" s="13"/>
      <c r="AUU30" s="13"/>
      <c r="AUV30" s="13"/>
      <c r="AUW30" s="13"/>
      <c r="AUX30" s="13"/>
      <c r="AUY30" s="13"/>
      <c r="AUZ30" s="13"/>
      <c r="AVA30" s="13"/>
      <c r="AVB30" s="13"/>
      <c r="AVC30" s="13"/>
      <c r="AVD30" s="13"/>
      <c r="AVE30" s="13"/>
      <c r="AVF30" s="13"/>
      <c r="AVG30" s="13"/>
      <c r="AVH30" s="13"/>
      <c r="AVI30" s="13"/>
      <c r="AVJ30" s="13"/>
      <c r="AVK30" s="13"/>
      <c r="AVL30" s="13"/>
      <c r="AVM30" s="13"/>
      <c r="AVN30" s="13"/>
      <c r="AVO30" s="13"/>
      <c r="AVP30" s="13"/>
      <c r="AVQ30" s="13"/>
      <c r="AVR30" s="13"/>
      <c r="AVS30" s="13"/>
      <c r="AVT30" s="13"/>
      <c r="AVU30" s="13"/>
      <c r="AVV30" s="13"/>
      <c r="AVW30" s="13"/>
      <c r="AVX30" s="13"/>
      <c r="AVY30" s="13"/>
      <c r="AVZ30" s="13"/>
      <c r="AWA30" s="13"/>
      <c r="AWB30" s="13"/>
      <c r="AWC30" s="13"/>
      <c r="AWD30" s="13"/>
      <c r="AWE30" s="13"/>
      <c r="AWF30" s="13"/>
      <c r="AWG30" s="13"/>
      <c r="AWH30" s="13"/>
      <c r="AWI30" s="13"/>
      <c r="AWJ30" s="13"/>
      <c r="AWK30" s="13"/>
      <c r="AWL30" s="13"/>
      <c r="AWM30" s="13"/>
      <c r="AWN30" s="13"/>
      <c r="AWO30" s="13"/>
      <c r="AWP30" s="13"/>
      <c r="AWQ30" s="13"/>
      <c r="AWR30" s="13"/>
      <c r="AWS30" s="13"/>
      <c r="AWT30" s="13"/>
      <c r="AWU30" s="13"/>
      <c r="AWV30" s="13"/>
      <c r="AWW30" s="13"/>
      <c r="AWX30" s="13"/>
      <c r="AWY30" s="13"/>
      <c r="AWZ30" s="13"/>
      <c r="AXA30" s="13"/>
      <c r="AXB30" s="13"/>
      <c r="AXC30" s="13"/>
      <c r="AXD30" s="13"/>
      <c r="AXE30" s="13"/>
      <c r="AXF30" s="13"/>
      <c r="AXG30" s="13"/>
      <c r="AXH30" s="13"/>
      <c r="AXI30" s="13"/>
      <c r="AXJ30" s="13"/>
      <c r="AXK30" s="13"/>
      <c r="AXL30" s="13"/>
      <c r="AXM30" s="13"/>
      <c r="AXN30" s="13"/>
      <c r="AXO30" s="13"/>
      <c r="AXP30" s="13"/>
      <c r="AXQ30" s="13"/>
      <c r="AXR30" s="13"/>
      <c r="AXS30" s="13"/>
      <c r="AXT30" s="13"/>
      <c r="AXU30" s="13"/>
      <c r="AXV30" s="13"/>
      <c r="AXW30" s="13"/>
      <c r="AXX30" s="13"/>
      <c r="AXY30" s="13"/>
      <c r="AXZ30" s="13"/>
      <c r="AYA30" s="13"/>
      <c r="AYB30" s="13"/>
      <c r="AYC30" s="13"/>
      <c r="AYD30" s="13"/>
      <c r="AYE30" s="13"/>
      <c r="AYF30" s="13"/>
      <c r="AYG30" s="13"/>
      <c r="AYH30" s="13"/>
      <c r="AYI30" s="13"/>
      <c r="AYJ30" s="13"/>
      <c r="AYK30" s="13"/>
      <c r="AYL30" s="13"/>
      <c r="AYM30" s="13"/>
      <c r="AYN30" s="13"/>
      <c r="AYO30" s="13"/>
      <c r="AYP30" s="13"/>
      <c r="AYQ30" s="13"/>
      <c r="AYR30" s="13"/>
      <c r="AYS30" s="13"/>
      <c r="AYT30" s="13"/>
      <c r="AYU30" s="13"/>
      <c r="AYV30" s="13"/>
      <c r="AYW30" s="13"/>
      <c r="AYX30" s="13"/>
      <c r="AYY30" s="13"/>
      <c r="AYZ30" s="13"/>
      <c r="AZA30" s="13"/>
      <c r="AZB30" s="13"/>
      <c r="AZC30" s="13"/>
      <c r="AZD30" s="13"/>
      <c r="AZE30" s="13"/>
      <c r="AZF30" s="13"/>
      <c r="AZG30" s="13"/>
      <c r="AZH30" s="13"/>
      <c r="AZI30" s="13"/>
      <c r="AZJ30" s="13"/>
      <c r="AZK30" s="13"/>
      <c r="AZL30" s="13"/>
      <c r="AZM30" s="13"/>
      <c r="AZN30" s="13"/>
      <c r="AZO30" s="13"/>
      <c r="AZP30" s="13"/>
      <c r="AZQ30" s="13"/>
      <c r="AZR30" s="13"/>
      <c r="AZS30" s="13"/>
      <c r="AZT30" s="13"/>
      <c r="AZU30" s="13"/>
      <c r="AZV30" s="13"/>
      <c r="AZW30" s="13"/>
      <c r="AZX30" s="13"/>
      <c r="AZY30" s="13"/>
      <c r="AZZ30" s="13"/>
      <c r="BAA30" s="13"/>
      <c r="BAB30" s="13"/>
      <c r="BAC30" s="13"/>
      <c r="BAD30" s="13"/>
      <c r="BAE30" s="13"/>
      <c r="BAF30" s="13"/>
      <c r="BAG30" s="13"/>
      <c r="BAH30" s="13"/>
      <c r="BAI30" s="13"/>
      <c r="BAJ30" s="13"/>
      <c r="BAK30" s="13"/>
      <c r="BAL30" s="13"/>
      <c r="BAM30" s="13"/>
      <c r="BAN30" s="13"/>
      <c r="BAO30" s="13"/>
      <c r="BAP30" s="13"/>
      <c r="BAQ30" s="13"/>
      <c r="BAR30" s="13"/>
      <c r="BAS30" s="13"/>
      <c r="BAT30" s="13"/>
      <c r="BAU30" s="13"/>
      <c r="BAV30" s="13"/>
      <c r="BAW30" s="13"/>
      <c r="BAX30" s="13"/>
      <c r="BAY30" s="13"/>
      <c r="BAZ30" s="13"/>
      <c r="BBA30" s="13"/>
      <c r="BBB30" s="13"/>
      <c r="BBC30" s="13"/>
      <c r="BBD30" s="13"/>
      <c r="BBE30" s="13"/>
      <c r="BBF30" s="13"/>
      <c r="BBG30" s="13"/>
      <c r="BBH30" s="13"/>
      <c r="BBI30" s="13"/>
      <c r="BBJ30" s="13"/>
      <c r="BBK30" s="13"/>
      <c r="BBL30" s="13"/>
      <c r="BBM30" s="13"/>
      <c r="BBN30" s="13"/>
      <c r="BBO30" s="13"/>
      <c r="BBP30" s="13"/>
      <c r="BBQ30" s="13"/>
      <c r="BBR30" s="13"/>
      <c r="BBS30" s="13"/>
      <c r="BBT30" s="13"/>
      <c r="BBU30" s="13"/>
      <c r="BBV30" s="13"/>
      <c r="BBW30" s="13"/>
      <c r="BBX30" s="13"/>
      <c r="BBY30" s="13"/>
      <c r="BBZ30" s="13"/>
      <c r="BCA30" s="13"/>
      <c r="BCB30" s="13"/>
      <c r="BCC30" s="13"/>
      <c r="BCD30" s="13"/>
      <c r="BCE30" s="13"/>
      <c r="BCF30" s="13"/>
      <c r="BCG30" s="13"/>
      <c r="BCH30" s="13"/>
      <c r="BCI30" s="13"/>
      <c r="BCJ30" s="13"/>
      <c r="BCK30" s="13"/>
      <c r="BCL30" s="13"/>
      <c r="BCM30" s="13"/>
      <c r="BCN30" s="13"/>
      <c r="BCO30" s="13"/>
      <c r="BCP30" s="13"/>
      <c r="BCQ30" s="13"/>
      <c r="BCR30" s="13"/>
      <c r="BCS30" s="13"/>
      <c r="BCT30" s="13"/>
      <c r="BCU30" s="13"/>
      <c r="BCV30" s="13"/>
      <c r="BCW30" s="13"/>
      <c r="BCX30" s="13"/>
      <c r="BCY30" s="13"/>
      <c r="BCZ30" s="13"/>
      <c r="BDA30" s="13"/>
      <c r="BDB30" s="13"/>
      <c r="BDC30" s="13"/>
      <c r="BDD30" s="13"/>
      <c r="BDE30" s="13"/>
      <c r="BDF30" s="13"/>
      <c r="BDG30" s="13"/>
      <c r="BDH30" s="13"/>
      <c r="BDI30" s="13"/>
      <c r="BDJ30" s="13"/>
      <c r="BDK30" s="13"/>
      <c r="BDL30" s="13"/>
      <c r="BDM30" s="13"/>
      <c r="BDN30" s="13"/>
      <c r="BDO30" s="13"/>
      <c r="BDP30" s="13"/>
      <c r="BDQ30" s="13"/>
      <c r="BDR30" s="13"/>
      <c r="BDS30" s="13"/>
      <c r="BDT30" s="13"/>
      <c r="BDU30" s="13"/>
      <c r="BDV30" s="13"/>
      <c r="BDW30" s="13"/>
      <c r="BDX30" s="13"/>
      <c r="BDY30" s="13"/>
      <c r="BDZ30" s="13"/>
      <c r="BEA30" s="13"/>
      <c r="BEB30" s="13"/>
      <c r="BEC30" s="13"/>
      <c r="BED30" s="13"/>
      <c r="BEE30" s="13"/>
      <c r="BEF30" s="13"/>
      <c r="BEG30" s="13"/>
      <c r="BEH30" s="13"/>
      <c r="BEI30" s="13"/>
      <c r="BEJ30" s="13"/>
      <c r="BEK30" s="13"/>
      <c r="BEL30" s="13"/>
      <c r="BEM30" s="13"/>
      <c r="BEN30" s="13"/>
      <c r="BEO30" s="13"/>
      <c r="BEP30" s="13"/>
      <c r="BEQ30" s="13"/>
      <c r="BER30" s="13"/>
      <c r="BES30" s="13"/>
      <c r="BET30" s="13"/>
      <c r="BEU30" s="13"/>
      <c r="BEV30" s="13"/>
      <c r="BEW30" s="13"/>
      <c r="BEX30" s="13"/>
      <c r="BEY30" s="13"/>
      <c r="BEZ30" s="13"/>
      <c r="BFA30" s="13"/>
      <c r="BFB30" s="13"/>
      <c r="BFC30" s="13"/>
      <c r="BFD30" s="13"/>
      <c r="BFE30" s="13"/>
      <c r="BFF30" s="13"/>
      <c r="BFG30" s="13"/>
      <c r="BFH30" s="13"/>
      <c r="BFI30" s="13"/>
      <c r="BFJ30" s="13"/>
      <c r="BFK30" s="13"/>
      <c r="BFL30" s="13"/>
      <c r="BFM30" s="13"/>
      <c r="BFN30" s="13"/>
      <c r="BFO30" s="13"/>
      <c r="BFP30" s="13"/>
      <c r="BFQ30" s="13"/>
      <c r="BFR30" s="13"/>
      <c r="BFS30" s="13"/>
      <c r="BFT30" s="13"/>
      <c r="BFU30" s="13"/>
      <c r="BFV30" s="13"/>
      <c r="BFW30" s="13"/>
      <c r="BFX30" s="13"/>
      <c r="BFY30" s="13"/>
      <c r="BFZ30" s="13"/>
      <c r="BGA30" s="13"/>
      <c r="BGB30" s="13"/>
      <c r="BGC30" s="13"/>
      <c r="BGD30" s="13"/>
      <c r="BGE30" s="13"/>
      <c r="BGF30" s="13"/>
      <c r="BGG30" s="13"/>
      <c r="BGH30" s="13"/>
      <c r="BGI30" s="13"/>
      <c r="BGJ30" s="13"/>
      <c r="BGK30" s="13"/>
      <c r="BGL30" s="13"/>
      <c r="BGM30" s="13"/>
      <c r="BGN30" s="13"/>
      <c r="BGO30" s="13"/>
      <c r="BGP30" s="13"/>
      <c r="BGQ30" s="13"/>
      <c r="BGR30" s="13"/>
      <c r="BGS30" s="13"/>
      <c r="BGT30" s="13"/>
      <c r="BGU30" s="13"/>
      <c r="BGV30" s="13"/>
      <c r="BGW30" s="13"/>
      <c r="BGX30" s="13"/>
      <c r="BGY30" s="13"/>
      <c r="BGZ30" s="13"/>
      <c r="BHA30" s="13"/>
      <c r="BHB30" s="13"/>
      <c r="BHC30" s="13"/>
      <c r="BHD30" s="13"/>
      <c r="BHE30" s="13"/>
      <c r="BHF30" s="13"/>
      <c r="BHG30" s="13"/>
      <c r="BHH30" s="13"/>
      <c r="BHI30" s="13"/>
      <c r="BHJ30" s="13"/>
      <c r="BHK30" s="13"/>
      <c r="BHL30" s="13"/>
      <c r="BHM30" s="13"/>
      <c r="BHN30" s="13"/>
      <c r="BHO30" s="13"/>
      <c r="BHP30" s="13"/>
      <c r="BHQ30" s="13"/>
      <c r="BHR30" s="13"/>
      <c r="BHS30" s="13"/>
      <c r="BHT30" s="13"/>
      <c r="BHU30" s="13"/>
      <c r="BHV30" s="13"/>
      <c r="BHW30" s="13"/>
      <c r="BHX30" s="13"/>
      <c r="BHY30" s="13"/>
      <c r="BHZ30" s="13"/>
      <c r="BIA30" s="13"/>
      <c r="BIB30" s="13"/>
      <c r="BIC30" s="13"/>
      <c r="BID30" s="13"/>
      <c r="BIE30" s="13"/>
      <c r="BIF30" s="13"/>
      <c r="BIG30" s="13"/>
      <c r="BIH30" s="13"/>
      <c r="BII30" s="13"/>
      <c r="BIJ30" s="13"/>
      <c r="BIK30" s="13"/>
      <c r="BIL30" s="13"/>
      <c r="BIM30" s="13"/>
      <c r="BIN30" s="13"/>
      <c r="BIO30" s="13"/>
      <c r="BIP30" s="13"/>
      <c r="BIQ30" s="13"/>
      <c r="BIR30" s="13"/>
      <c r="BIS30" s="13"/>
      <c r="BIT30" s="13"/>
      <c r="BIU30" s="13"/>
      <c r="BIV30" s="13"/>
      <c r="BIW30" s="13"/>
      <c r="BIX30" s="13"/>
      <c r="BIY30" s="13"/>
      <c r="BIZ30" s="13"/>
      <c r="BJA30" s="13"/>
      <c r="BJB30" s="13"/>
      <c r="BJC30" s="13"/>
      <c r="BJD30" s="13"/>
      <c r="BJE30" s="13"/>
      <c r="BJF30" s="13"/>
      <c r="BJG30" s="13"/>
      <c r="BJH30" s="13"/>
      <c r="BJI30" s="13"/>
      <c r="BJJ30" s="13"/>
      <c r="BJK30" s="13"/>
      <c r="BJL30" s="13"/>
      <c r="BJM30" s="13"/>
      <c r="BJN30" s="13"/>
      <c r="BJO30" s="13"/>
      <c r="BJP30" s="13"/>
      <c r="BJQ30" s="13"/>
      <c r="BJR30" s="13"/>
      <c r="BJS30" s="13"/>
      <c r="BJT30" s="13"/>
      <c r="BJU30" s="13"/>
      <c r="BJV30" s="13"/>
      <c r="BJW30" s="13"/>
      <c r="BJX30" s="13"/>
      <c r="BJY30" s="13"/>
      <c r="BJZ30" s="13"/>
      <c r="BKA30" s="13"/>
      <c r="BKB30" s="13"/>
      <c r="BKC30" s="13"/>
      <c r="BKD30" s="13"/>
      <c r="BKE30" s="13"/>
      <c r="BKF30" s="13"/>
      <c r="BKG30" s="13"/>
      <c r="BKH30" s="13"/>
      <c r="BKI30" s="13"/>
      <c r="BKJ30" s="13"/>
      <c r="BKK30" s="13"/>
      <c r="BKL30" s="13"/>
      <c r="BKM30" s="13"/>
      <c r="BKN30" s="13"/>
      <c r="BKO30" s="13"/>
      <c r="BKP30" s="13"/>
      <c r="BKQ30" s="13"/>
      <c r="BKR30" s="13"/>
      <c r="BKS30" s="13"/>
      <c r="BKT30" s="13"/>
      <c r="BKU30" s="13"/>
      <c r="BKV30" s="13"/>
      <c r="BKW30" s="13"/>
      <c r="BKX30" s="13"/>
      <c r="BKY30" s="13"/>
      <c r="BKZ30" s="13"/>
      <c r="BLA30" s="13"/>
      <c r="BLB30" s="13"/>
      <c r="BLC30" s="13"/>
      <c r="BLD30" s="13"/>
      <c r="BLE30" s="13"/>
      <c r="BLF30" s="13"/>
      <c r="BLG30" s="13"/>
      <c r="BLH30" s="13"/>
      <c r="BLI30" s="13"/>
      <c r="BLJ30" s="13"/>
      <c r="BLK30" s="13"/>
      <c r="BLL30" s="13"/>
      <c r="BLM30" s="13"/>
      <c r="BLN30" s="13"/>
      <c r="BLO30" s="13"/>
      <c r="BLP30" s="13"/>
      <c r="BLQ30" s="13"/>
      <c r="BLR30" s="13"/>
      <c r="BLS30" s="13"/>
      <c r="BLT30" s="13"/>
      <c r="BLU30" s="13"/>
      <c r="BLV30" s="13"/>
      <c r="BLW30" s="13"/>
      <c r="BLX30" s="13"/>
      <c r="BLY30" s="13"/>
      <c r="BLZ30" s="13"/>
      <c r="BMA30" s="13"/>
      <c r="BMB30" s="13"/>
      <c r="BMC30" s="13"/>
      <c r="BMD30" s="13"/>
      <c r="BME30" s="13"/>
      <c r="BMF30" s="13"/>
      <c r="BMG30" s="13"/>
      <c r="BMH30" s="13"/>
      <c r="BMI30" s="13"/>
      <c r="BMJ30" s="13"/>
      <c r="BMK30" s="13"/>
      <c r="BML30" s="13"/>
      <c r="BMM30" s="13"/>
      <c r="BMN30" s="13"/>
      <c r="BMO30" s="13"/>
      <c r="BMP30" s="13"/>
      <c r="BMQ30" s="13"/>
      <c r="BMR30" s="13"/>
      <c r="BMS30" s="13"/>
      <c r="BMT30" s="13"/>
      <c r="BMU30" s="13"/>
      <c r="BMV30" s="13"/>
      <c r="BMW30" s="13"/>
      <c r="BMX30" s="13"/>
      <c r="BMY30" s="13"/>
      <c r="BMZ30" s="13"/>
      <c r="BNA30" s="13"/>
      <c r="BNB30" s="13"/>
      <c r="BNC30" s="13"/>
      <c r="BND30" s="13"/>
      <c r="BNE30" s="13"/>
      <c r="BNF30" s="13"/>
      <c r="BNG30" s="13"/>
      <c r="BNH30" s="13"/>
      <c r="BNI30" s="13"/>
      <c r="BNJ30" s="13"/>
      <c r="BNK30" s="13"/>
      <c r="BNL30" s="13"/>
      <c r="BNM30" s="13"/>
      <c r="BNN30" s="13"/>
      <c r="BNO30" s="13"/>
      <c r="BNP30" s="13"/>
      <c r="BNQ30" s="13"/>
      <c r="BNR30" s="13"/>
      <c r="BNS30" s="13"/>
      <c r="BNT30" s="13"/>
      <c r="BNU30" s="13"/>
      <c r="BNV30" s="13"/>
      <c r="BNW30" s="13"/>
      <c r="BNX30" s="13"/>
      <c r="BNY30" s="13"/>
      <c r="BNZ30" s="13"/>
      <c r="BOA30" s="13"/>
      <c r="BOB30" s="13"/>
      <c r="BOC30" s="13"/>
      <c r="BOD30" s="13"/>
      <c r="BOE30" s="13"/>
      <c r="BOF30" s="13"/>
      <c r="BOG30" s="13"/>
      <c r="BOH30" s="13"/>
      <c r="BOI30" s="13"/>
      <c r="BOJ30" s="13"/>
      <c r="BOK30" s="13"/>
      <c r="BOL30" s="13"/>
      <c r="BOM30" s="13"/>
      <c r="BON30" s="13"/>
      <c r="BOO30" s="13"/>
      <c r="BOP30" s="13"/>
      <c r="BOQ30" s="13"/>
      <c r="BOR30" s="13"/>
      <c r="BOS30" s="13"/>
      <c r="BOT30" s="13"/>
      <c r="BOU30" s="13"/>
      <c r="BOV30" s="13"/>
      <c r="BOW30" s="13"/>
      <c r="BOX30" s="13"/>
      <c r="BOY30" s="13"/>
      <c r="BOZ30" s="13"/>
      <c r="BPA30" s="13"/>
      <c r="BPB30" s="13"/>
      <c r="BPC30" s="13"/>
      <c r="BPD30" s="13"/>
      <c r="BPE30" s="13"/>
      <c r="BPF30" s="13"/>
      <c r="BPG30" s="13"/>
      <c r="BPH30" s="13"/>
      <c r="BPI30" s="13"/>
      <c r="BPJ30" s="13"/>
      <c r="BPK30" s="13"/>
      <c r="BPL30" s="13"/>
      <c r="BPM30" s="13"/>
      <c r="BPN30" s="13"/>
      <c r="BPO30" s="13"/>
      <c r="BPP30" s="13"/>
      <c r="BPQ30" s="13"/>
      <c r="BPR30" s="13"/>
      <c r="BPS30" s="13"/>
      <c r="BPT30" s="13"/>
      <c r="BPU30" s="13"/>
      <c r="BPV30" s="13"/>
      <c r="BPW30" s="13"/>
      <c r="BPX30" s="13"/>
      <c r="BPY30" s="13"/>
      <c r="BPZ30" s="13"/>
      <c r="BQA30" s="13"/>
      <c r="BQB30" s="13"/>
      <c r="BQC30" s="13"/>
      <c r="BQD30" s="13"/>
      <c r="BQE30" s="13"/>
      <c r="BQF30" s="13"/>
      <c r="BQG30" s="13"/>
      <c r="BQH30" s="13"/>
      <c r="BQI30" s="13"/>
      <c r="BQJ30" s="13"/>
      <c r="BQK30" s="13"/>
      <c r="BQL30" s="13"/>
      <c r="BQM30" s="13"/>
      <c r="BQN30" s="13"/>
      <c r="BQO30" s="13"/>
      <c r="BQP30" s="13"/>
      <c r="BQQ30" s="13"/>
      <c r="BQR30" s="13"/>
      <c r="BQS30" s="13"/>
      <c r="BQT30" s="13"/>
      <c r="BQU30" s="13"/>
      <c r="BQV30" s="13"/>
      <c r="BQW30" s="13"/>
      <c r="BQX30" s="13"/>
      <c r="BQY30" s="13"/>
      <c r="BQZ30" s="13"/>
      <c r="BRA30" s="13"/>
      <c r="BRB30" s="13"/>
      <c r="BRC30" s="13"/>
      <c r="BRD30" s="13"/>
      <c r="BRE30" s="13"/>
      <c r="BRF30" s="13"/>
      <c r="BRG30" s="13"/>
      <c r="BRH30" s="13"/>
      <c r="BRI30" s="13"/>
      <c r="BRJ30" s="13"/>
      <c r="BRK30" s="13"/>
      <c r="BRL30" s="13"/>
      <c r="BRM30" s="13"/>
      <c r="BRN30" s="13"/>
      <c r="BRO30" s="13"/>
      <c r="BRP30" s="13"/>
      <c r="BRQ30" s="13"/>
      <c r="BRR30" s="13"/>
      <c r="BRS30" s="13"/>
      <c r="BRT30" s="13"/>
      <c r="BRU30" s="13"/>
      <c r="BRV30" s="13"/>
      <c r="BRW30" s="13"/>
      <c r="BRX30" s="13"/>
      <c r="BRY30" s="13"/>
      <c r="BRZ30" s="13"/>
      <c r="BSA30" s="13"/>
      <c r="BSB30" s="13"/>
      <c r="BSC30" s="13"/>
      <c r="BSD30" s="13"/>
      <c r="BSE30" s="13"/>
      <c r="BSF30" s="13"/>
      <c r="BSG30" s="13"/>
      <c r="BSH30" s="13"/>
      <c r="BSI30" s="13"/>
      <c r="BSJ30" s="13"/>
      <c r="BSK30" s="13"/>
      <c r="BSL30" s="13"/>
      <c r="BSM30" s="13"/>
      <c r="BSN30" s="13"/>
      <c r="BSO30" s="13"/>
      <c r="BSP30" s="13"/>
      <c r="BSQ30" s="13"/>
      <c r="BSR30" s="13"/>
      <c r="BSS30" s="13"/>
      <c r="BST30" s="13"/>
      <c r="BSU30" s="13"/>
      <c r="BSV30" s="13"/>
      <c r="BSW30" s="13"/>
      <c r="BSX30" s="13"/>
      <c r="BSY30" s="13"/>
      <c r="BSZ30" s="13"/>
      <c r="BTA30" s="13"/>
      <c r="BTB30" s="13"/>
      <c r="BTC30" s="13"/>
      <c r="BTD30" s="13"/>
      <c r="BTE30" s="13"/>
      <c r="BTF30" s="13"/>
      <c r="BTG30" s="13"/>
      <c r="BTH30" s="13"/>
      <c r="BTI30" s="13"/>
      <c r="BTJ30" s="13"/>
      <c r="BTK30" s="13"/>
      <c r="BTL30" s="13"/>
      <c r="BTM30" s="13"/>
      <c r="BTN30" s="13"/>
      <c r="BTO30" s="13"/>
      <c r="BTP30" s="13"/>
      <c r="BTQ30" s="13"/>
      <c r="BTR30" s="13"/>
      <c r="BTS30" s="13"/>
      <c r="BTT30" s="13"/>
      <c r="BTU30" s="13"/>
      <c r="BTV30" s="13"/>
      <c r="BTW30" s="13"/>
      <c r="BTX30" s="13"/>
      <c r="BTY30" s="13"/>
      <c r="BTZ30" s="13"/>
      <c r="BUA30" s="13"/>
      <c r="BUB30" s="13"/>
      <c r="BUC30" s="13"/>
      <c r="BUD30" s="13"/>
      <c r="BUE30" s="13"/>
      <c r="BUF30" s="13"/>
      <c r="BUG30" s="13"/>
      <c r="BUH30" s="13"/>
      <c r="BUI30" s="13"/>
      <c r="BUJ30" s="13"/>
      <c r="BUK30" s="13"/>
      <c r="BUL30" s="13"/>
      <c r="BUM30" s="13"/>
      <c r="BUN30" s="13"/>
      <c r="BUO30" s="13"/>
      <c r="BUP30" s="13"/>
      <c r="BUQ30" s="13"/>
      <c r="BUR30" s="13"/>
      <c r="BUS30" s="13"/>
      <c r="BUT30" s="13"/>
      <c r="BUU30" s="13"/>
      <c r="BUV30" s="13"/>
      <c r="BUW30" s="13"/>
      <c r="BUX30" s="13"/>
      <c r="BUY30" s="13"/>
      <c r="BUZ30" s="13"/>
      <c r="BVA30" s="13"/>
      <c r="BVB30" s="13"/>
      <c r="BVC30" s="13"/>
      <c r="BVD30" s="13"/>
      <c r="BVE30" s="13"/>
      <c r="BVF30" s="13"/>
      <c r="BVG30" s="13"/>
      <c r="BVH30" s="13"/>
      <c r="BVI30" s="13"/>
      <c r="BVJ30" s="13"/>
      <c r="BVK30" s="13"/>
      <c r="BVL30" s="13"/>
      <c r="BVM30" s="13"/>
      <c r="BVN30" s="13"/>
      <c r="BVO30" s="13"/>
      <c r="BVP30" s="13"/>
      <c r="BVQ30" s="13"/>
      <c r="BVR30" s="13"/>
      <c r="BVS30" s="13"/>
      <c r="BVT30" s="13"/>
      <c r="BVU30" s="13"/>
      <c r="BVV30" s="13"/>
      <c r="BVW30" s="13"/>
      <c r="BVX30" s="13"/>
      <c r="BVY30" s="13"/>
      <c r="BVZ30" s="13"/>
      <c r="BWA30" s="13"/>
      <c r="BWB30" s="13"/>
      <c r="BWC30" s="13"/>
      <c r="BWD30" s="13"/>
      <c r="BWE30" s="13"/>
      <c r="BWF30" s="13"/>
      <c r="BWG30" s="13"/>
      <c r="BWH30" s="13"/>
      <c r="BWI30" s="13"/>
      <c r="BWJ30" s="13"/>
      <c r="BWK30" s="13"/>
      <c r="BWL30" s="13"/>
      <c r="BWM30" s="13"/>
      <c r="BWN30" s="13"/>
      <c r="BWO30" s="13"/>
      <c r="BWP30" s="13"/>
      <c r="BWQ30" s="13"/>
      <c r="BWR30" s="13"/>
      <c r="BWS30" s="13"/>
      <c r="BWT30" s="13"/>
      <c r="BWU30" s="13"/>
      <c r="BWV30" s="13"/>
      <c r="BWW30" s="13"/>
      <c r="BWX30" s="13"/>
      <c r="BWY30" s="13"/>
      <c r="BWZ30" s="13"/>
      <c r="BXA30" s="13"/>
      <c r="BXB30" s="13"/>
      <c r="BXC30" s="13"/>
      <c r="BXD30" s="13"/>
      <c r="BXE30" s="13"/>
      <c r="BXF30" s="13"/>
      <c r="BXG30" s="13"/>
      <c r="BXH30" s="13"/>
      <c r="BXI30" s="13"/>
      <c r="BXJ30" s="13"/>
      <c r="BXK30" s="13"/>
      <c r="BXL30" s="13"/>
      <c r="BXM30" s="13"/>
      <c r="BXN30" s="13"/>
      <c r="BXO30" s="13"/>
      <c r="BXP30" s="13"/>
      <c r="BXQ30" s="13"/>
      <c r="BXR30" s="13"/>
      <c r="BXS30" s="13"/>
      <c r="BXT30" s="13"/>
      <c r="BXU30" s="13"/>
      <c r="BXV30" s="13"/>
      <c r="BXW30" s="13"/>
      <c r="BXX30" s="13"/>
      <c r="BXY30" s="13"/>
      <c r="BXZ30" s="13"/>
      <c r="BYA30" s="13"/>
      <c r="BYB30" s="13"/>
      <c r="BYC30" s="13"/>
      <c r="BYD30" s="13"/>
      <c r="BYE30" s="13"/>
      <c r="BYF30" s="13"/>
      <c r="BYG30" s="13"/>
      <c r="BYH30" s="13"/>
      <c r="BYI30" s="13"/>
      <c r="BYJ30" s="13"/>
      <c r="BYK30" s="13"/>
      <c r="BYL30" s="13"/>
      <c r="BYM30" s="13"/>
      <c r="BYN30" s="13"/>
      <c r="BYO30" s="13"/>
      <c r="BYP30" s="13"/>
      <c r="BYQ30" s="13"/>
      <c r="BYR30" s="13"/>
      <c r="BYS30" s="13"/>
      <c r="BYT30" s="13"/>
      <c r="BYU30" s="13"/>
      <c r="BYV30" s="13"/>
      <c r="BYW30" s="13"/>
      <c r="BYX30" s="13"/>
      <c r="BYY30" s="13"/>
      <c r="BYZ30" s="13"/>
      <c r="BZA30" s="13"/>
      <c r="BZB30" s="13"/>
      <c r="BZC30" s="13"/>
      <c r="BZD30" s="13"/>
      <c r="BZE30" s="13"/>
      <c r="BZF30" s="13"/>
      <c r="BZG30" s="13"/>
      <c r="BZH30" s="13"/>
      <c r="BZI30" s="13"/>
      <c r="BZJ30" s="13"/>
      <c r="BZK30" s="13"/>
      <c r="BZL30" s="13"/>
      <c r="BZM30" s="13"/>
      <c r="BZN30" s="13"/>
      <c r="BZO30" s="13"/>
      <c r="BZP30" s="13"/>
      <c r="BZQ30" s="13"/>
      <c r="BZR30" s="13"/>
      <c r="BZS30" s="13"/>
      <c r="BZT30" s="13"/>
      <c r="BZU30" s="13"/>
      <c r="BZV30" s="13"/>
      <c r="BZW30" s="13"/>
      <c r="BZX30" s="13"/>
      <c r="BZY30" s="13"/>
      <c r="BZZ30" s="13"/>
      <c r="CAA30" s="13"/>
      <c r="CAB30" s="13"/>
      <c r="CAC30" s="13"/>
      <c r="CAD30" s="13"/>
      <c r="CAE30" s="13"/>
      <c r="CAF30" s="13"/>
      <c r="CAG30" s="13"/>
      <c r="CAH30" s="13"/>
      <c r="CAI30" s="13"/>
      <c r="CAJ30" s="13"/>
      <c r="CAK30" s="13"/>
      <c r="CAL30" s="13"/>
      <c r="CAM30" s="13"/>
      <c r="CAN30" s="13"/>
      <c r="CAO30" s="13"/>
      <c r="CAP30" s="13"/>
      <c r="CAQ30" s="13"/>
      <c r="CAR30" s="13"/>
      <c r="CAS30" s="13"/>
      <c r="CAT30" s="13"/>
      <c r="CAU30" s="13"/>
      <c r="CAV30" s="13"/>
      <c r="CAW30" s="13"/>
      <c r="CAX30" s="13"/>
      <c r="CAY30" s="13"/>
      <c r="CAZ30" s="13"/>
      <c r="CBA30" s="13"/>
      <c r="CBB30" s="13"/>
      <c r="CBC30" s="13"/>
      <c r="CBD30" s="13"/>
      <c r="CBE30" s="13"/>
      <c r="CBF30" s="13"/>
      <c r="CBG30" s="13"/>
      <c r="CBH30" s="13"/>
      <c r="CBI30" s="13"/>
      <c r="CBJ30" s="13"/>
      <c r="CBK30" s="13"/>
      <c r="CBL30" s="13"/>
      <c r="CBM30" s="13"/>
      <c r="CBN30" s="13"/>
      <c r="CBO30" s="13"/>
      <c r="CBP30" s="13"/>
      <c r="CBQ30" s="13"/>
      <c r="CBR30" s="13"/>
      <c r="CBS30" s="13"/>
      <c r="CBT30" s="13"/>
      <c r="CBU30" s="13"/>
      <c r="CBV30" s="13"/>
      <c r="CBW30" s="13"/>
      <c r="CBX30" s="13"/>
      <c r="CBY30" s="13"/>
      <c r="CBZ30" s="13"/>
      <c r="CCA30" s="13"/>
      <c r="CCB30" s="13"/>
      <c r="CCC30" s="13"/>
      <c r="CCD30" s="13"/>
      <c r="CCE30" s="13"/>
      <c r="CCF30" s="13"/>
      <c r="CCG30" s="13"/>
      <c r="CCH30" s="13"/>
      <c r="CCI30" s="13"/>
      <c r="CCJ30" s="13"/>
      <c r="CCK30" s="13"/>
      <c r="CCL30" s="13"/>
      <c r="CCM30" s="13"/>
      <c r="CCN30" s="13"/>
      <c r="CCO30" s="13"/>
      <c r="CCP30" s="13"/>
      <c r="CCQ30" s="13"/>
      <c r="CCR30" s="13"/>
      <c r="CCS30" s="13"/>
      <c r="CCT30" s="13"/>
      <c r="CCU30" s="13"/>
      <c r="CCV30" s="13"/>
      <c r="CCW30" s="13"/>
      <c r="CCX30" s="13"/>
      <c r="CCY30" s="13"/>
      <c r="CCZ30" s="13"/>
      <c r="CDA30" s="13"/>
      <c r="CDB30" s="13"/>
      <c r="CDC30" s="13"/>
      <c r="CDD30" s="13"/>
      <c r="CDE30" s="13"/>
      <c r="CDF30" s="13"/>
      <c r="CDG30" s="13"/>
      <c r="CDH30" s="13"/>
      <c r="CDI30" s="13"/>
      <c r="CDJ30" s="13"/>
      <c r="CDK30" s="13"/>
      <c r="CDL30" s="13"/>
      <c r="CDM30" s="13"/>
      <c r="CDN30" s="13"/>
      <c r="CDO30" s="13"/>
      <c r="CDP30" s="13"/>
      <c r="CDQ30" s="13"/>
      <c r="CDR30" s="13"/>
      <c r="CDS30" s="13"/>
      <c r="CDT30" s="13"/>
      <c r="CDU30" s="13"/>
      <c r="CDV30" s="13"/>
      <c r="CDW30" s="13"/>
      <c r="CDX30" s="13"/>
      <c r="CDY30" s="13"/>
      <c r="CDZ30" s="13"/>
      <c r="CEA30" s="13"/>
      <c r="CEB30" s="13"/>
      <c r="CEC30" s="13"/>
      <c r="CED30" s="13"/>
      <c r="CEE30" s="13"/>
      <c r="CEF30" s="13"/>
      <c r="CEG30" s="13"/>
      <c r="CEH30" s="13"/>
      <c r="CEI30" s="13"/>
      <c r="CEJ30" s="13"/>
      <c r="CEK30" s="13"/>
      <c r="CEL30" s="13"/>
      <c r="CEM30" s="13"/>
      <c r="CEN30" s="13"/>
      <c r="CEO30" s="13"/>
      <c r="CEP30" s="13"/>
      <c r="CEQ30" s="13"/>
      <c r="CER30" s="13"/>
      <c r="CES30" s="13"/>
      <c r="CET30" s="13"/>
      <c r="CEU30" s="13"/>
      <c r="CEV30" s="13"/>
      <c r="CEW30" s="13"/>
      <c r="CEX30" s="13"/>
      <c r="CEY30" s="13"/>
      <c r="CEZ30" s="13"/>
      <c r="CFA30" s="13"/>
      <c r="CFB30" s="13"/>
      <c r="CFC30" s="13"/>
      <c r="CFD30" s="13"/>
      <c r="CFE30" s="13"/>
      <c r="CFF30" s="13"/>
      <c r="CFG30" s="13"/>
      <c r="CFH30" s="13"/>
      <c r="CFI30" s="13"/>
      <c r="CFJ30" s="13"/>
      <c r="CFK30" s="13"/>
      <c r="CFL30" s="13"/>
      <c r="CFM30" s="13"/>
      <c r="CFN30" s="13"/>
      <c r="CFO30" s="13"/>
      <c r="CFP30" s="13"/>
      <c r="CFQ30" s="13"/>
      <c r="CFR30" s="13"/>
      <c r="CFS30" s="13"/>
      <c r="CFT30" s="13"/>
      <c r="CFU30" s="13"/>
      <c r="CFV30" s="13"/>
      <c r="CFW30" s="13"/>
      <c r="CFX30" s="13"/>
      <c r="CFY30" s="13"/>
      <c r="CFZ30" s="13"/>
      <c r="CGA30" s="13"/>
      <c r="CGB30" s="13"/>
      <c r="CGC30" s="13"/>
      <c r="CGD30" s="13"/>
      <c r="CGE30" s="13"/>
      <c r="CGF30" s="13"/>
      <c r="CGG30" s="13"/>
      <c r="CGH30" s="13"/>
      <c r="CGI30" s="13"/>
      <c r="CGJ30" s="13"/>
      <c r="CGK30" s="13"/>
      <c r="CGL30" s="13"/>
      <c r="CGM30" s="13"/>
      <c r="CGN30" s="13"/>
      <c r="CGO30" s="13"/>
      <c r="CGP30" s="13"/>
      <c r="CGQ30" s="13"/>
      <c r="CGR30" s="13"/>
      <c r="CGS30" s="13"/>
      <c r="CGT30" s="13"/>
      <c r="CGU30" s="13"/>
      <c r="CGV30" s="13"/>
      <c r="CGW30" s="13"/>
      <c r="CGX30" s="13"/>
      <c r="CGY30" s="13"/>
      <c r="CGZ30" s="13"/>
      <c r="CHA30" s="13"/>
      <c r="CHB30" s="13"/>
      <c r="CHC30" s="13"/>
      <c r="CHD30" s="13"/>
      <c r="CHE30" s="13"/>
      <c r="CHF30" s="13"/>
      <c r="CHG30" s="13"/>
      <c r="CHH30" s="13"/>
      <c r="CHI30" s="13"/>
      <c r="CHJ30" s="13"/>
      <c r="CHK30" s="13"/>
      <c r="CHL30" s="13"/>
      <c r="CHM30" s="13"/>
      <c r="CHN30" s="13"/>
      <c r="CHO30" s="13"/>
      <c r="CHP30" s="13"/>
      <c r="CHQ30" s="13"/>
      <c r="CHR30" s="13"/>
      <c r="CHS30" s="13"/>
      <c r="CHT30" s="13"/>
      <c r="CHU30" s="13"/>
      <c r="CHV30" s="13"/>
      <c r="CHW30" s="13"/>
      <c r="CHX30" s="13"/>
      <c r="CHY30" s="13"/>
      <c r="CHZ30" s="13"/>
      <c r="CIA30" s="13"/>
      <c r="CIB30" s="13"/>
      <c r="CIC30" s="13"/>
      <c r="CID30" s="13"/>
      <c r="CIE30" s="13"/>
      <c r="CIF30" s="13"/>
      <c r="CIG30" s="13"/>
      <c r="CIH30" s="13"/>
      <c r="CII30" s="13"/>
      <c r="CIJ30" s="13"/>
      <c r="CIK30" s="13"/>
      <c r="CIL30" s="13"/>
      <c r="CIM30" s="13"/>
      <c r="CIN30" s="13"/>
      <c r="CIO30" s="13"/>
      <c r="CIP30" s="13"/>
      <c r="CIQ30" s="13"/>
      <c r="CIR30" s="13"/>
      <c r="CIS30" s="13"/>
      <c r="CIT30" s="13"/>
      <c r="CIU30" s="13"/>
      <c r="CIV30" s="13"/>
      <c r="CIW30" s="13"/>
      <c r="CIX30" s="13"/>
      <c r="CIY30" s="13"/>
      <c r="CIZ30" s="13"/>
      <c r="CJA30" s="13"/>
      <c r="CJB30" s="13"/>
      <c r="CJC30" s="13"/>
      <c r="CJD30" s="13"/>
      <c r="CJE30" s="13"/>
      <c r="CJF30" s="13"/>
      <c r="CJG30" s="13"/>
      <c r="CJH30" s="13"/>
      <c r="CJI30" s="13"/>
      <c r="CJJ30" s="13"/>
      <c r="CJK30" s="13"/>
      <c r="CJL30" s="13"/>
      <c r="CJM30" s="13"/>
      <c r="CJN30" s="13"/>
      <c r="CJO30" s="13"/>
      <c r="CJP30" s="13"/>
      <c r="CJQ30" s="13"/>
      <c r="CJR30" s="13"/>
      <c r="CJS30" s="13"/>
      <c r="CJT30" s="13"/>
      <c r="CJU30" s="13"/>
      <c r="CJV30" s="13"/>
      <c r="CJW30" s="13"/>
      <c r="CJX30" s="13"/>
      <c r="CJY30" s="13"/>
      <c r="CJZ30" s="13"/>
      <c r="CKA30" s="13"/>
      <c r="CKB30" s="13"/>
      <c r="CKC30" s="13"/>
      <c r="CKD30" s="13"/>
      <c r="CKE30" s="13"/>
      <c r="CKF30" s="13"/>
      <c r="CKG30" s="13"/>
      <c r="CKH30" s="13"/>
      <c r="CKI30" s="13"/>
      <c r="CKJ30" s="13"/>
      <c r="CKK30" s="13"/>
      <c r="CKL30" s="13"/>
      <c r="CKM30" s="13"/>
      <c r="CKN30" s="13"/>
      <c r="CKO30" s="13"/>
      <c r="CKP30" s="13"/>
      <c r="CKQ30" s="13"/>
      <c r="CKR30" s="13"/>
      <c r="CKS30" s="13"/>
      <c r="CKT30" s="13"/>
      <c r="CKU30" s="13"/>
      <c r="CKV30" s="13"/>
      <c r="CKW30" s="13"/>
      <c r="CKX30" s="13"/>
      <c r="CKY30" s="13"/>
      <c r="CKZ30" s="13"/>
      <c r="CLA30" s="13"/>
      <c r="CLB30" s="13"/>
      <c r="CLC30" s="13"/>
      <c r="CLD30" s="13"/>
      <c r="CLE30" s="13"/>
      <c r="CLF30" s="13"/>
      <c r="CLG30" s="13"/>
      <c r="CLH30" s="13"/>
      <c r="CLI30" s="13"/>
      <c r="CLJ30" s="13"/>
      <c r="CLK30" s="13"/>
      <c r="CLL30" s="13"/>
      <c r="CLM30" s="13"/>
      <c r="CLN30" s="13"/>
      <c r="CLO30" s="13"/>
      <c r="CLP30" s="13"/>
      <c r="CLQ30" s="13"/>
      <c r="CLR30" s="13"/>
      <c r="CLS30" s="13"/>
      <c r="CLT30" s="13"/>
      <c r="CLU30" s="13"/>
      <c r="CLV30" s="13"/>
      <c r="CLW30" s="13"/>
      <c r="CLX30" s="13"/>
      <c r="CLY30" s="13"/>
      <c r="CLZ30" s="13"/>
      <c r="CMA30" s="13"/>
      <c r="CMB30" s="13"/>
      <c r="CMC30" s="13"/>
      <c r="CMD30" s="13"/>
      <c r="CME30" s="13"/>
      <c r="CMF30" s="13"/>
      <c r="CMG30" s="13"/>
      <c r="CMH30" s="13"/>
      <c r="CMI30" s="13"/>
      <c r="CMJ30" s="13"/>
      <c r="CMK30" s="13"/>
      <c r="CML30" s="13"/>
      <c r="CMM30" s="13"/>
      <c r="CMN30" s="13"/>
      <c r="CMO30" s="13"/>
      <c r="CMP30" s="13"/>
      <c r="CMQ30" s="13"/>
      <c r="CMR30" s="13"/>
      <c r="CMS30" s="13"/>
      <c r="CMT30" s="13"/>
      <c r="CMU30" s="13"/>
      <c r="CMV30" s="13"/>
      <c r="CMW30" s="13"/>
      <c r="CMX30" s="13"/>
      <c r="CMY30" s="13"/>
      <c r="CMZ30" s="13"/>
      <c r="CNA30" s="13"/>
      <c r="CNB30" s="13"/>
      <c r="CNC30" s="13"/>
      <c r="CND30" s="13"/>
      <c r="CNE30" s="13"/>
      <c r="CNF30" s="13"/>
      <c r="CNG30" s="13"/>
      <c r="CNH30" s="13"/>
      <c r="CNI30" s="13"/>
      <c r="CNJ30" s="13"/>
      <c r="CNK30" s="13"/>
      <c r="CNL30" s="13"/>
      <c r="CNM30" s="13"/>
      <c r="CNN30" s="13"/>
      <c r="CNO30" s="13"/>
      <c r="CNP30" s="13"/>
      <c r="CNQ30" s="13"/>
      <c r="CNR30" s="13"/>
      <c r="CNS30" s="13"/>
      <c r="CNT30" s="13"/>
      <c r="CNU30" s="13"/>
      <c r="CNV30" s="13"/>
      <c r="CNW30" s="13"/>
      <c r="CNX30" s="13"/>
      <c r="CNY30" s="13"/>
      <c r="CNZ30" s="13"/>
      <c r="COA30" s="13"/>
      <c r="COB30" s="13"/>
      <c r="COC30" s="13"/>
      <c r="COD30" s="13"/>
      <c r="COE30" s="13"/>
      <c r="COF30" s="13"/>
      <c r="COG30" s="13"/>
      <c r="COH30" s="13"/>
      <c r="COI30" s="13"/>
      <c r="COJ30" s="13"/>
      <c r="COK30" s="13"/>
      <c r="COL30" s="13"/>
      <c r="COM30" s="13"/>
      <c r="CON30" s="13"/>
      <c r="COO30" s="13"/>
      <c r="COP30" s="13"/>
      <c r="COQ30" s="13"/>
      <c r="COR30" s="13"/>
      <c r="COS30" s="13"/>
      <c r="COT30" s="13"/>
      <c r="COU30" s="13"/>
      <c r="COV30" s="13"/>
      <c r="COW30" s="13"/>
      <c r="COX30" s="13"/>
      <c r="COY30" s="13"/>
      <c r="COZ30" s="13"/>
      <c r="CPA30" s="13"/>
      <c r="CPB30" s="13"/>
      <c r="CPC30" s="13"/>
      <c r="CPD30" s="13"/>
      <c r="CPE30" s="13"/>
      <c r="CPF30" s="13"/>
      <c r="CPG30" s="13"/>
      <c r="CPH30" s="13"/>
      <c r="CPI30" s="13"/>
      <c r="CPJ30" s="13"/>
      <c r="CPK30" s="13"/>
      <c r="CPL30" s="13"/>
      <c r="CPM30" s="13"/>
      <c r="CPN30" s="13"/>
      <c r="CPO30" s="13"/>
      <c r="CPP30" s="13"/>
      <c r="CPQ30" s="13"/>
      <c r="CPR30" s="13"/>
      <c r="CPS30" s="13"/>
      <c r="CPT30" s="13"/>
      <c r="CPU30" s="13"/>
      <c r="CPV30" s="13"/>
      <c r="CPW30" s="13"/>
      <c r="CPX30" s="13"/>
      <c r="CPY30" s="13"/>
      <c r="CPZ30" s="13"/>
      <c r="CQA30" s="13"/>
      <c r="CQB30" s="13"/>
      <c r="CQC30" s="13"/>
      <c r="CQD30" s="13"/>
      <c r="CQE30" s="13"/>
      <c r="CQF30" s="13"/>
      <c r="CQG30" s="13"/>
      <c r="CQH30" s="13"/>
      <c r="CQI30" s="13"/>
      <c r="CQJ30" s="13"/>
      <c r="CQK30" s="13"/>
      <c r="CQL30" s="13"/>
      <c r="CQM30" s="13"/>
      <c r="CQN30" s="13"/>
      <c r="CQO30" s="13"/>
      <c r="CQP30" s="13"/>
      <c r="CQQ30" s="13"/>
      <c r="CQR30" s="13"/>
      <c r="CQS30" s="13"/>
      <c r="CQT30" s="13"/>
      <c r="CQU30" s="13"/>
      <c r="CQV30" s="13"/>
      <c r="CQW30" s="13"/>
      <c r="CQX30" s="13"/>
      <c r="CQY30" s="13"/>
      <c r="CQZ30" s="13"/>
      <c r="CRA30" s="13"/>
      <c r="CRB30" s="13"/>
      <c r="CRC30" s="13"/>
      <c r="CRD30" s="13"/>
      <c r="CRE30" s="13"/>
      <c r="CRF30" s="13"/>
      <c r="CRG30" s="13"/>
      <c r="CRH30" s="13"/>
      <c r="CRI30" s="13"/>
      <c r="CRJ30" s="13"/>
      <c r="CRK30" s="13"/>
      <c r="CRL30" s="13"/>
      <c r="CRM30" s="13"/>
      <c r="CRN30" s="13"/>
      <c r="CRO30" s="13"/>
      <c r="CRP30" s="13"/>
      <c r="CRQ30" s="13"/>
      <c r="CRR30" s="13"/>
      <c r="CRS30" s="13"/>
      <c r="CRT30" s="13"/>
      <c r="CRU30" s="13"/>
      <c r="CRV30" s="13"/>
      <c r="CRW30" s="13"/>
      <c r="CRX30" s="13"/>
      <c r="CRY30" s="13"/>
      <c r="CRZ30" s="13"/>
      <c r="CSA30" s="13"/>
      <c r="CSB30" s="13"/>
      <c r="CSC30" s="13"/>
      <c r="CSD30" s="13"/>
      <c r="CSE30" s="13"/>
      <c r="CSF30" s="13"/>
      <c r="CSG30" s="13"/>
      <c r="CSH30" s="13"/>
      <c r="CSI30" s="13"/>
      <c r="CSJ30" s="13"/>
      <c r="CSK30" s="13"/>
      <c r="CSL30" s="13"/>
      <c r="CSM30" s="13"/>
      <c r="CSN30" s="13"/>
      <c r="CSO30" s="13"/>
      <c r="CSP30" s="13"/>
      <c r="CSQ30" s="13"/>
      <c r="CSR30" s="13"/>
      <c r="CSS30" s="13"/>
      <c r="CST30" s="13"/>
      <c r="CSU30" s="13"/>
      <c r="CSV30" s="13"/>
      <c r="CSW30" s="13"/>
      <c r="CSX30" s="13"/>
      <c r="CSY30" s="13"/>
      <c r="CSZ30" s="13"/>
      <c r="CTA30" s="13"/>
      <c r="CTB30" s="13"/>
      <c r="CTC30" s="13"/>
      <c r="CTD30" s="13"/>
      <c r="CTE30" s="13"/>
      <c r="CTF30" s="13"/>
      <c r="CTG30" s="13"/>
      <c r="CTH30" s="13"/>
      <c r="CTI30" s="13"/>
      <c r="CTJ30" s="13"/>
      <c r="CTK30" s="13"/>
      <c r="CTL30" s="13"/>
      <c r="CTM30" s="13"/>
      <c r="CTN30" s="13"/>
      <c r="CTO30" s="13"/>
      <c r="CTP30" s="13"/>
      <c r="CTQ30" s="13"/>
      <c r="CTR30" s="13"/>
      <c r="CTS30" s="13"/>
      <c r="CTT30" s="13"/>
      <c r="CTU30" s="13"/>
      <c r="CTV30" s="13"/>
      <c r="CTW30" s="13"/>
      <c r="CTX30" s="13"/>
      <c r="CTY30" s="13"/>
      <c r="CTZ30" s="13"/>
      <c r="CUA30" s="13"/>
      <c r="CUB30" s="13"/>
      <c r="CUC30" s="13"/>
      <c r="CUD30" s="13"/>
      <c r="CUE30" s="13"/>
      <c r="CUF30" s="13"/>
      <c r="CUG30" s="13"/>
      <c r="CUH30" s="13"/>
      <c r="CUI30" s="13"/>
      <c r="CUJ30" s="13"/>
      <c r="CUK30" s="13"/>
      <c r="CUL30" s="13"/>
      <c r="CUM30" s="13"/>
      <c r="CUN30" s="13"/>
      <c r="CUO30" s="13"/>
      <c r="CUP30" s="13"/>
      <c r="CUQ30" s="13"/>
      <c r="CUR30" s="13"/>
      <c r="CUS30" s="13"/>
      <c r="CUT30" s="13"/>
      <c r="CUU30" s="13"/>
      <c r="CUV30" s="13"/>
      <c r="CUW30" s="13"/>
      <c r="CUX30" s="13"/>
      <c r="CUY30" s="13"/>
      <c r="CUZ30" s="13"/>
      <c r="CVA30" s="13"/>
      <c r="CVB30" s="13"/>
      <c r="CVC30" s="13"/>
      <c r="CVD30" s="13"/>
      <c r="CVE30" s="13"/>
      <c r="CVF30" s="13"/>
      <c r="CVG30" s="13"/>
      <c r="CVH30" s="13"/>
      <c r="CVI30" s="13"/>
      <c r="CVJ30" s="13"/>
      <c r="CVK30" s="13"/>
      <c r="CVL30" s="13"/>
      <c r="CVM30" s="13"/>
      <c r="CVN30" s="13"/>
      <c r="CVO30" s="13"/>
      <c r="CVP30" s="13"/>
      <c r="CVQ30" s="13"/>
      <c r="CVR30" s="13"/>
      <c r="CVS30" s="13"/>
      <c r="CVT30" s="13"/>
      <c r="CVU30" s="13"/>
      <c r="CVV30" s="13"/>
      <c r="CVW30" s="13"/>
      <c r="CVX30" s="13"/>
      <c r="CVY30" s="13"/>
      <c r="CVZ30" s="13"/>
      <c r="CWA30" s="13"/>
      <c r="CWB30" s="13"/>
      <c r="CWC30" s="13"/>
      <c r="CWD30" s="13"/>
      <c r="CWE30" s="13"/>
      <c r="CWF30" s="13"/>
      <c r="CWG30" s="13"/>
      <c r="CWH30" s="13"/>
      <c r="CWI30" s="13"/>
      <c r="CWJ30" s="13"/>
      <c r="CWK30" s="13"/>
      <c r="CWL30" s="13"/>
      <c r="CWM30" s="13"/>
      <c r="CWN30" s="13"/>
      <c r="CWO30" s="13"/>
      <c r="CWP30" s="13"/>
      <c r="CWQ30" s="13"/>
      <c r="CWR30" s="13"/>
      <c r="CWS30" s="13"/>
      <c r="CWT30" s="13"/>
      <c r="CWU30" s="13"/>
      <c r="CWV30" s="13"/>
      <c r="CWW30" s="13"/>
      <c r="CWX30" s="13"/>
      <c r="CWY30" s="13"/>
      <c r="CWZ30" s="13"/>
      <c r="CXA30" s="13"/>
      <c r="CXB30" s="13"/>
      <c r="CXC30" s="13"/>
      <c r="CXD30" s="13"/>
      <c r="CXE30" s="13"/>
      <c r="CXF30" s="13"/>
      <c r="CXG30" s="13"/>
      <c r="CXH30" s="13"/>
      <c r="CXI30" s="13"/>
      <c r="CXJ30" s="13"/>
      <c r="CXK30" s="13"/>
      <c r="CXL30" s="13"/>
      <c r="CXM30" s="13"/>
      <c r="CXN30" s="13"/>
      <c r="CXO30" s="13"/>
      <c r="CXP30" s="13"/>
      <c r="CXQ30" s="13"/>
      <c r="CXR30" s="13"/>
      <c r="CXS30" s="13"/>
      <c r="CXT30" s="13"/>
      <c r="CXU30" s="13"/>
      <c r="CXV30" s="13"/>
      <c r="CXW30" s="13"/>
      <c r="CXX30" s="13"/>
      <c r="CXY30" s="13"/>
      <c r="CXZ30" s="13"/>
      <c r="CYA30" s="13"/>
      <c r="CYB30" s="13"/>
      <c r="CYC30" s="13"/>
      <c r="CYD30" s="13"/>
      <c r="CYE30" s="13"/>
      <c r="CYF30" s="13"/>
      <c r="CYG30" s="13"/>
      <c r="CYH30" s="13"/>
      <c r="CYI30" s="13"/>
      <c r="CYJ30" s="13"/>
      <c r="CYK30" s="13"/>
      <c r="CYL30" s="13"/>
      <c r="CYM30" s="13"/>
      <c r="CYN30" s="13"/>
      <c r="CYO30" s="13"/>
      <c r="CYP30" s="13"/>
      <c r="CYQ30" s="13"/>
      <c r="CYR30" s="13"/>
      <c r="CYS30" s="13"/>
      <c r="CYT30" s="13"/>
      <c r="CYU30" s="13"/>
      <c r="CYV30" s="13"/>
      <c r="CYW30" s="13"/>
      <c r="CYX30" s="13"/>
      <c r="CYY30" s="13"/>
      <c r="CYZ30" s="13"/>
      <c r="CZA30" s="13"/>
      <c r="CZB30" s="13"/>
      <c r="CZC30" s="13"/>
      <c r="CZD30" s="13"/>
      <c r="CZE30" s="13"/>
      <c r="CZF30" s="13"/>
      <c r="CZG30" s="13"/>
      <c r="CZH30" s="13"/>
      <c r="CZI30" s="13"/>
      <c r="CZJ30" s="13"/>
      <c r="CZK30" s="13"/>
      <c r="CZL30" s="13"/>
      <c r="CZM30" s="13"/>
      <c r="CZN30" s="13"/>
      <c r="CZO30" s="13"/>
      <c r="CZP30" s="13"/>
      <c r="CZQ30" s="13"/>
      <c r="CZR30" s="13"/>
      <c r="CZS30" s="13"/>
      <c r="CZT30" s="13"/>
      <c r="CZU30" s="13"/>
      <c r="CZV30" s="13"/>
      <c r="CZW30" s="13"/>
      <c r="CZX30" s="13"/>
      <c r="CZY30" s="13"/>
      <c r="CZZ30" s="13"/>
      <c r="DAA30" s="13"/>
      <c r="DAB30" s="13"/>
      <c r="DAC30" s="13"/>
      <c r="DAD30" s="13"/>
      <c r="DAE30" s="13"/>
      <c r="DAF30" s="13"/>
      <c r="DAG30" s="13"/>
      <c r="DAH30" s="13"/>
      <c r="DAI30" s="13"/>
      <c r="DAJ30" s="13"/>
      <c r="DAK30" s="13"/>
      <c r="DAL30" s="13"/>
      <c r="DAM30" s="13"/>
      <c r="DAN30" s="13"/>
      <c r="DAO30" s="13"/>
      <c r="DAP30" s="13"/>
      <c r="DAQ30" s="13"/>
      <c r="DAR30" s="13"/>
      <c r="DAS30" s="13"/>
      <c r="DAT30" s="13"/>
      <c r="DAU30" s="13"/>
      <c r="DAV30" s="13"/>
      <c r="DAW30" s="13"/>
      <c r="DAX30" s="13"/>
      <c r="DAY30" s="13"/>
      <c r="DAZ30" s="13"/>
      <c r="DBA30" s="13"/>
      <c r="DBB30" s="13"/>
      <c r="DBC30" s="13"/>
      <c r="DBD30" s="13"/>
      <c r="DBE30" s="13"/>
      <c r="DBF30" s="13"/>
      <c r="DBG30" s="13"/>
      <c r="DBH30" s="13"/>
      <c r="DBI30" s="13"/>
      <c r="DBJ30" s="13"/>
      <c r="DBK30" s="13"/>
      <c r="DBL30" s="13"/>
      <c r="DBM30" s="13"/>
      <c r="DBN30" s="13"/>
      <c r="DBO30" s="13"/>
      <c r="DBP30" s="13"/>
      <c r="DBQ30" s="13"/>
      <c r="DBR30" s="13"/>
      <c r="DBS30" s="13"/>
      <c r="DBT30" s="13"/>
      <c r="DBU30" s="13"/>
      <c r="DBV30" s="13"/>
      <c r="DBW30" s="13"/>
      <c r="DBX30" s="13"/>
      <c r="DBY30" s="13"/>
      <c r="DBZ30" s="13"/>
      <c r="DCA30" s="13"/>
      <c r="DCB30" s="13"/>
      <c r="DCC30" s="13"/>
      <c r="DCD30" s="13"/>
      <c r="DCE30" s="13"/>
      <c r="DCF30" s="13"/>
      <c r="DCG30" s="13"/>
      <c r="DCH30" s="13"/>
      <c r="DCI30" s="13"/>
      <c r="DCJ30" s="13"/>
      <c r="DCK30" s="13"/>
      <c r="DCL30" s="13"/>
      <c r="DCM30" s="13"/>
      <c r="DCN30" s="13"/>
      <c r="DCO30" s="13"/>
      <c r="DCP30" s="13"/>
      <c r="DCQ30" s="13"/>
      <c r="DCR30" s="13"/>
      <c r="DCS30" s="13"/>
      <c r="DCT30" s="13"/>
      <c r="DCU30" s="13"/>
      <c r="DCV30" s="13"/>
      <c r="DCW30" s="13"/>
      <c r="DCX30" s="13"/>
      <c r="DCY30" s="13"/>
      <c r="DCZ30" s="13"/>
      <c r="DDA30" s="13"/>
      <c r="DDB30" s="13"/>
      <c r="DDC30" s="13"/>
      <c r="DDD30" s="13"/>
      <c r="DDE30" s="13"/>
      <c r="DDF30" s="13"/>
      <c r="DDG30" s="13"/>
      <c r="DDH30" s="13"/>
      <c r="DDI30" s="13"/>
      <c r="DDJ30" s="13"/>
      <c r="DDK30" s="13"/>
      <c r="DDL30" s="13"/>
      <c r="DDM30" s="13"/>
      <c r="DDN30" s="13"/>
      <c r="DDO30" s="13"/>
      <c r="DDP30" s="13"/>
      <c r="DDQ30" s="13"/>
      <c r="DDR30" s="13"/>
      <c r="DDS30" s="13"/>
      <c r="DDT30" s="13"/>
      <c r="DDU30" s="13"/>
      <c r="DDV30" s="13"/>
      <c r="DDW30" s="13"/>
      <c r="DDX30" s="13"/>
      <c r="DDY30" s="13"/>
      <c r="DDZ30" s="13"/>
      <c r="DEA30" s="13"/>
      <c r="DEB30" s="13"/>
      <c r="DEC30" s="13"/>
      <c r="DED30" s="13"/>
      <c r="DEE30" s="13"/>
      <c r="DEF30" s="13"/>
      <c r="DEG30" s="13"/>
      <c r="DEH30" s="13"/>
      <c r="DEI30" s="13"/>
      <c r="DEJ30" s="13"/>
      <c r="DEK30" s="13"/>
      <c r="DEL30" s="13"/>
      <c r="DEM30" s="13"/>
      <c r="DEN30" s="13"/>
      <c r="DEO30" s="13"/>
      <c r="DEP30" s="13"/>
      <c r="DEQ30" s="13"/>
      <c r="DER30" s="13"/>
      <c r="DES30" s="13"/>
      <c r="DET30" s="13"/>
      <c r="DEU30" s="13"/>
      <c r="DEV30" s="13"/>
      <c r="DEW30" s="13"/>
      <c r="DEX30" s="13"/>
      <c r="DEY30" s="13"/>
      <c r="DEZ30" s="13"/>
      <c r="DFA30" s="13"/>
      <c r="DFB30" s="13"/>
      <c r="DFC30" s="13"/>
      <c r="DFD30" s="13"/>
      <c r="DFE30" s="13"/>
      <c r="DFF30" s="13"/>
      <c r="DFG30" s="13"/>
      <c r="DFH30" s="13"/>
      <c r="DFI30" s="13"/>
      <c r="DFJ30" s="13"/>
      <c r="DFK30" s="13"/>
      <c r="DFL30" s="13"/>
      <c r="DFM30" s="13"/>
      <c r="DFN30" s="13"/>
      <c r="DFO30" s="13"/>
      <c r="DFP30" s="13"/>
      <c r="DFQ30" s="13"/>
      <c r="DFR30" s="13"/>
      <c r="DFS30" s="13"/>
      <c r="DFT30" s="13"/>
      <c r="DFU30" s="13"/>
      <c r="DFV30" s="13"/>
      <c r="DFW30" s="13"/>
      <c r="DFX30" s="13"/>
      <c r="DFY30" s="13"/>
      <c r="DFZ30" s="13"/>
      <c r="DGA30" s="13"/>
      <c r="DGB30" s="13"/>
      <c r="DGC30" s="13"/>
      <c r="DGD30" s="13"/>
      <c r="DGE30" s="13"/>
      <c r="DGF30" s="13"/>
      <c r="DGG30" s="13"/>
      <c r="DGH30" s="13"/>
      <c r="DGI30" s="13"/>
      <c r="DGJ30" s="13"/>
      <c r="DGK30" s="13"/>
      <c r="DGL30" s="13"/>
      <c r="DGM30" s="13"/>
      <c r="DGN30" s="13"/>
      <c r="DGO30" s="13"/>
      <c r="DGP30" s="13"/>
      <c r="DGQ30" s="13"/>
      <c r="DGR30" s="13"/>
      <c r="DGS30" s="13"/>
      <c r="DGT30" s="13"/>
      <c r="DGU30" s="13"/>
      <c r="DGV30" s="13"/>
      <c r="DGW30" s="13"/>
      <c r="DGX30" s="13"/>
      <c r="DGY30" s="13"/>
      <c r="DGZ30" s="13"/>
      <c r="DHA30" s="13"/>
      <c r="DHB30" s="13"/>
      <c r="DHC30" s="13"/>
      <c r="DHD30" s="13"/>
      <c r="DHE30" s="13"/>
      <c r="DHF30" s="13"/>
      <c r="DHG30" s="13"/>
      <c r="DHH30" s="13"/>
      <c r="DHI30" s="13"/>
      <c r="DHJ30" s="13"/>
      <c r="DHK30" s="13"/>
      <c r="DHL30" s="13"/>
      <c r="DHM30" s="13"/>
      <c r="DHN30" s="13"/>
      <c r="DHO30" s="13"/>
      <c r="DHP30" s="13"/>
      <c r="DHQ30" s="13"/>
      <c r="DHR30" s="13"/>
      <c r="DHS30" s="13"/>
      <c r="DHT30" s="13"/>
      <c r="DHU30" s="13"/>
      <c r="DHV30" s="13"/>
      <c r="DHW30" s="13"/>
      <c r="DHX30" s="13"/>
      <c r="DHY30" s="13"/>
      <c r="DHZ30" s="13"/>
      <c r="DIA30" s="13"/>
      <c r="DIB30" s="13"/>
      <c r="DIC30" s="13"/>
      <c r="DID30" s="13"/>
      <c r="DIE30" s="13"/>
      <c r="DIF30" s="13"/>
      <c r="DIG30" s="13"/>
      <c r="DIH30" s="13"/>
      <c r="DII30" s="13"/>
      <c r="DIJ30" s="13"/>
      <c r="DIK30" s="13"/>
      <c r="DIL30" s="13"/>
      <c r="DIM30" s="13"/>
      <c r="DIN30" s="13"/>
      <c r="DIO30" s="13"/>
      <c r="DIP30" s="13"/>
      <c r="DIQ30" s="13"/>
      <c r="DIR30" s="13"/>
      <c r="DIS30" s="13"/>
      <c r="DIT30" s="13"/>
      <c r="DIU30" s="13"/>
      <c r="DIV30" s="13"/>
      <c r="DIW30" s="13"/>
      <c r="DIX30" s="13"/>
      <c r="DIY30" s="13"/>
      <c r="DIZ30" s="13"/>
      <c r="DJA30" s="13"/>
      <c r="DJB30" s="13"/>
      <c r="DJC30" s="13"/>
      <c r="DJD30" s="13"/>
      <c r="DJE30" s="13"/>
      <c r="DJF30" s="13"/>
      <c r="DJG30" s="13"/>
      <c r="DJH30" s="13"/>
      <c r="DJI30" s="13"/>
      <c r="DJJ30" s="13"/>
      <c r="DJK30" s="13"/>
      <c r="DJL30" s="13"/>
      <c r="DJM30" s="13"/>
      <c r="DJN30" s="13"/>
      <c r="DJO30" s="13"/>
      <c r="DJP30" s="13"/>
      <c r="DJQ30" s="13"/>
      <c r="DJR30" s="13"/>
      <c r="DJS30" s="13"/>
      <c r="DJT30" s="13"/>
      <c r="DJU30" s="13"/>
      <c r="DJV30" s="13"/>
      <c r="DJW30" s="13"/>
      <c r="DJX30" s="13"/>
      <c r="DJY30" s="13"/>
      <c r="DJZ30" s="13"/>
      <c r="DKA30" s="13"/>
      <c r="DKB30" s="13"/>
      <c r="DKC30" s="13"/>
      <c r="DKD30" s="13"/>
      <c r="DKE30" s="13"/>
      <c r="DKF30" s="13"/>
      <c r="DKG30" s="13"/>
      <c r="DKH30" s="13"/>
      <c r="DKI30" s="13"/>
      <c r="DKJ30" s="13"/>
      <c r="DKK30" s="13"/>
      <c r="DKL30" s="13"/>
      <c r="DKM30" s="13"/>
      <c r="DKN30" s="13"/>
      <c r="DKO30" s="13"/>
      <c r="DKP30" s="13"/>
      <c r="DKQ30" s="13"/>
      <c r="DKR30" s="13"/>
      <c r="DKS30" s="13"/>
      <c r="DKT30" s="13"/>
      <c r="DKU30" s="13"/>
      <c r="DKV30" s="13"/>
      <c r="DKW30" s="13"/>
      <c r="DKX30" s="13"/>
      <c r="DKY30" s="13"/>
      <c r="DKZ30" s="13"/>
      <c r="DLA30" s="13"/>
      <c r="DLB30" s="13"/>
      <c r="DLC30" s="13"/>
      <c r="DLD30" s="13"/>
      <c r="DLE30" s="13"/>
      <c r="DLF30" s="13"/>
      <c r="DLG30" s="13"/>
      <c r="DLH30" s="13"/>
      <c r="DLI30" s="13"/>
      <c r="DLJ30" s="13"/>
      <c r="DLK30" s="13"/>
      <c r="DLL30" s="13"/>
      <c r="DLM30" s="13"/>
      <c r="DLN30" s="13"/>
      <c r="DLO30" s="13"/>
      <c r="DLP30" s="13"/>
      <c r="DLQ30" s="13"/>
      <c r="DLR30" s="13"/>
      <c r="DLS30" s="13"/>
      <c r="DLT30" s="13"/>
      <c r="DLU30" s="13"/>
      <c r="DLV30" s="13"/>
      <c r="DLW30" s="13"/>
      <c r="DLX30" s="13"/>
      <c r="DLY30" s="13"/>
      <c r="DLZ30" s="13"/>
      <c r="DMA30" s="13"/>
      <c r="DMB30" s="13"/>
      <c r="DMC30" s="13"/>
      <c r="DMD30" s="13"/>
      <c r="DME30" s="13"/>
      <c r="DMF30" s="13"/>
      <c r="DMG30" s="13"/>
      <c r="DMH30" s="13"/>
      <c r="DMI30" s="13"/>
      <c r="DMJ30" s="13"/>
      <c r="DMK30" s="13"/>
      <c r="DML30" s="13"/>
      <c r="DMM30" s="13"/>
      <c r="DMN30" s="13"/>
      <c r="DMO30" s="13"/>
      <c r="DMP30" s="13"/>
      <c r="DMQ30" s="13"/>
      <c r="DMR30" s="13"/>
      <c r="DMS30" s="13"/>
      <c r="DMT30" s="13"/>
      <c r="DMU30" s="13"/>
      <c r="DMV30" s="13"/>
      <c r="DMW30" s="13"/>
      <c r="DMX30" s="13"/>
      <c r="DMY30" s="13"/>
      <c r="DMZ30" s="13"/>
      <c r="DNA30" s="13"/>
      <c r="DNB30" s="13"/>
      <c r="DNC30" s="13"/>
      <c r="DND30" s="13"/>
      <c r="DNE30" s="13"/>
      <c r="DNF30" s="13"/>
      <c r="DNG30" s="13"/>
      <c r="DNH30" s="13"/>
      <c r="DNI30" s="13"/>
      <c r="DNJ30" s="13"/>
      <c r="DNK30" s="13"/>
      <c r="DNL30" s="13"/>
      <c r="DNM30" s="13"/>
      <c r="DNN30" s="13"/>
      <c r="DNO30" s="13"/>
      <c r="DNP30" s="13"/>
      <c r="DNQ30" s="13"/>
      <c r="DNR30" s="13"/>
      <c r="DNS30" s="13"/>
      <c r="DNT30" s="13"/>
      <c r="DNU30" s="13"/>
      <c r="DNV30" s="13"/>
      <c r="DNW30" s="13"/>
      <c r="DNX30" s="13"/>
      <c r="DNY30" s="13"/>
      <c r="DNZ30" s="13"/>
      <c r="DOA30" s="13"/>
      <c r="DOB30" s="13"/>
      <c r="DOC30" s="13"/>
      <c r="DOD30" s="13"/>
      <c r="DOE30" s="13"/>
      <c r="DOF30" s="13"/>
      <c r="DOG30" s="13"/>
      <c r="DOH30" s="13"/>
      <c r="DOI30" s="13"/>
      <c r="DOJ30" s="13"/>
      <c r="DOK30" s="13"/>
      <c r="DOL30" s="13"/>
      <c r="DOM30" s="13"/>
      <c r="DON30" s="13"/>
      <c r="DOO30" s="13"/>
      <c r="DOP30" s="13"/>
      <c r="DOQ30" s="13"/>
      <c r="DOR30" s="13"/>
      <c r="DOS30" s="13"/>
      <c r="DOT30" s="13"/>
      <c r="DOU30" s="13"/>
      <c r="DOV30" s="13"/>
      <c r="DOW30" s="13"/>
      <c r="DOX30" s="13"/>
      <c r="DOY30" s="13"/>
      <c r="DOZ30" s="13"/>
      <c r="DPA30" s="13"/>
      <c r="DPB30" s="13"/>
      <c r="DPC30" s="13"/>
      <c r="DPD30" s="13"/>
      <c r="DPE30" s="13"/>
      <c r="DPF30" s="13"/>
      <c r="DPG30" s="13"/>
      <c r="DPH30" s="13"/>
      <c r="DPI30" s="13"/>
      <c r="DPJ30" s="13"/>
      <c r="DPK30" s="13"/>
      <c r="DPL30" s="13"/>
      <c r="DPM30" s="13"/>
      <c r="DPN30" s="13"/>
      <c r="DPO30" s="13"/>
      <c r="DPP30" s="13"/>
      <c r="DPQ30" s="13"/>
      <c r="DPR30" s="13"/>
      <c r="DPS30" s="13"/>
      <c r="DPT30" s="13"/>
      <c r="DPU30" s="13"/>
      <c r="DPV30" s="13"/>
      <c r="DPW30" s="13"/>
      <c r="DPX30" s="13"/>
      <c r="DPY30" s="13"/>
      <c r="DPZ30" s="13"/>
      <c r="DQA30" s="13"/>
      <c r="DQB30" s="13"/>
      <c r="DQC30" s="13"/>
      <c r="DQD30" s="13"/>
      <c r="DQE30" s="13"/>
      <c r="DQF30" s="13"/>
      <c r="DQG30" s="13"/>
      <c r="DQH30" s="13"/>
      <c r="DQI30" s="13"/>
      <c r="DQJ30" s="13"/>
      <c r="DQK30" s="13"/>
      <c r="DQL30" s="13"/>
      <c r="DQM30" s="13"/>
      <c r="DQN30" s="13"/>
      <c r="DQO30" s="13"/>
      <c r="DQP30" s="13"/>
      <c r="DQQ30" s="13"/>
      <c r="DQR30" s="13"/>
      <c r="DQS30" s="13"/>
      <c r="DQT30" s="13"/>
      <c r="DQU30" s="13"/>
      <c r="DQV30" s="13"/>
      <c r="DQW30" s="13"/>
      <c r="DQX30" s="13"/>
      <c r="DQY30" s="13"/>
      <c r="DQZ30" s="13"/>
      <c r="DRA30" s="13"/>
      <c r="DRB30" s="13"/>
      <c r="DRC30" s="13"/>
      <c r="DRD30" s="13"/>
      <c r="DRE30" s="13"/>
      <c r="DRF30" s="13"/>
      <c r="DRG30" s="13"/>
      <c r="DRH30" s="13"/>
      <c r="DRI30" s="13"/>
      <c r="DRJ30" s="13"/>
      <c r="DRK30" s="13"/>
      <c r="DRL30" s="13"/>
      <c r="DRM30" s="13"/>
      <c r="DRN30" s="13"/>
      <c r="DRO30" s="13"/>
      <c r="DRP30" s="13"/>
      <c r="DRQ30" s="13"/>
      <c r="DRR30" s="13"/>
      <c r="DRS30" s="13"/>
      <c r="DRT30" s="13"/>
      <c r="DRU30" s="13"/>
      <c r="DRV30" s="13"/>
      <c r="DRW30" s="13"/>
      <c r="DRX30" s="13"/>
      <c r="DRY30" s="13"/>
      <c r="DRZ30" s="13"/>
      <c r="DSA30" s="13"/>
      <c r="DSB30" s="13"/>
      <c r="DSC30" s="13"/>
      <c r="DSD30" s="13"/>
      <c r="DSE30" s="13"/>
      <c r="DSF30" s="13"/>
      <c r="DSG30" s="13"/>
      <c r="DSH30" s="13"/>
      <c r="DSI30" s="13"/>
      <c r="DSJ30" s="13"/>
      <c r="DSK30" s="13"/>
      <c r="DSL30" s="13"/>
      <c r="DSM30" s="13"/>
      <c r="DSN30" s="13"/>
      <c r="DSO30" s="13"/>
      <c r="DSP30" s="13"/>
      <c r="DSQ30" s="13"/>
      <c r="DSR30" s="13"/>
      <c r="DSS30" s="13"/>
      <c r="DST30" s="13"/>
      <c r="DSU30" s="13"/>
      <c r="DSV30" s="13"/>
      <c r="DSW30" s="13"/>
      <c r="DSX30" s="13"/>
      <c r="DSY30" s="13"/>
      <c r="DSZ30" s="13"/>
      <c r="DTA30" s="13"/>
      <c r="DTB30" s="13"/>
      <c r="DTC30" s="13"/>
      <c r="DTD30" s="13"/>
      <c r="DTE30" s="13"/>
      <c r="DTF30" s="13"/>
      <c r="DTG30" s="13"/>
      <c r="DTH30" s="13"/>
      <c r="DTI30" s="13"/>
      <c r="DTJ30" s="13"/>
      <c r="DTK30" s="13"/>
      <c r="DTL30" s="13"/>
      <c r="DTM30" s="13"/>
      <c r="DTN30" s="13"/>
      <c r="DTO30" s="13"/>
      <c r="DTP30" s="13"/>
      <c r="DTQ30" s="13"/>
      <c r="DTR30" s="13"/>
      <c r="DTS30" s="13"/>
      <c r="DTT30" s="13"/>
      <c r="DTU30" s="13"/>
      <c r="DTV30" s="13"/>
      <c r="DTW30" s="13"/>
      <c r="DTX30" s="13"/>
      <c r="DTY30" s="13"/>
      <c r="DTZ30" s="13"/>
      <c r="DUA30" s="13"/>
      <c r="DUB30" s="13"/>
      <c r="DUC30" s="13"/>
      <c r="DUD30" s="13"/>
      <c r="DUE30" s="13"/>
      <c r="DUF30" s="13"/>
      <c r="DUG30" s="13"/>
      <c r="DUH30" s="13"/>
      <c r="DUI30" s="13"/>
      <c r="DUJ30" s="13"/>
      <c r="DUK30" s="13"/>
      <c r="DUL30" s="13"/>
      <c r="DUM30" s="13"/>
      <c r="DUN30" s="13"/>
      <c r="DUO30" s="13"/>
      <c r="DUP30" s="13"/>
      <c r="DUQ30" s="13"/>
      <c r="DUR30" s="13"/>
      <c r="DUS30" s="13"/>
      <c r="DUT30" s="13"/>
      <c r="DUU30" s="13"/>
      <c r="DUV30" s="13"/>
      <c r="DUW30" s="13"/>
      <c r="DUX30" s="13"/>
      <c r="DUY30" s="13"/>
      <c r="DUZ30" s="13"/>
      <c r="DVA30" s="13"/>
      <c r="DVB30" s="13"/>
      <c r="DVC30" s="13"/>
      <c r="DVD30" s="13"/>
      <c r="DVE30" s="13"/>
      <c r="DVF30" s="13"/>
      <c r="DVG30" s="13"/>
      <c r="DVH30" s="13"/>
      <c r="DVI30" s="13"/>
      <c r="DVJ30" s="13"/>
      <c r="DVK30" s="13"/>
      <c r="DVL30" s="13"/>
      <c r="DVM30" s="13"/>
      <c r="DVN30" s="13"/>
      <c r="DVO30" s="13"/>
      <c r="DVP30" s="13"/>
      <c r="DVQ30" s="13"/>
      <c r="DVR30" s="13"/>
      <c r="DVS30" s="13"/>
      <c r="DVT30" s="13"/>
      <c r="DVU30" s="13"/>
      <c r="DVV30" s="13"/>
      <c r="DVW30" s="13"/>
      <c r="DVX30" s="13"/>
      <c r="DVY30" s="13"/>
      <c r="DVZ30" s="13"/>
      <c r="DWA30" s="13"/>
      <c r="DWB30" s="13"/>
      <c r="DWC30" s="13"/>
      <c r="DWD30" s="13"/>
      <c r="DWE30" s="13"/>
      <c r="DWF30" s="13"/>
      <c r="DWG30" s="13"/>
      <c r="DWH30" s="13"/>
      <c r="DWI30" s="13"/>
      <c r="DWJ30" s="13"/>
      <c r="DWK30" s="13"/>
      <c r="DWL30" s="13"/>
      <c r="DWM30" s="13"/>
      <c r="DWN30" s="13"/>
      <c r="DWO30" s="13"/>
      <c r="DWP30" s="13"/>
      <c r="DWQ30" s="13"/>
      <c r="DWR30" s="13"/>
      <c r="DWS30" s="13"/>
      <c r="DWT30" s="13"/>
      <c r="DWU30" s="13"/>
      <c r="DWV30" s="13"/>
      <c r="DWW30" s="13"/>
      <c r="DWX30" s="13"/>
      <c r="DWY30" s="13"/>
      <c r="DWZ30" s="13"/>
      <c r="DXA30" s="13"/>
      <c r="DXB30" s="13"/>
      <c r="DXC30" s="13"/>
      <c r="DXD30" s="13"/>
      <c r="DXE30" s="13"/>
      <c r="DXF30" s="13"/>
      <c r="DXG30" s="13"/>
      <c r="DXH30" s="13"/>
      <c r="DXI30" s="13"/>
      <c r="DXJ30" s="13"/>
      <c r="DXK30" s="13"/>
      <c r="DXL30" s="13"/>
      <c r="DXM30" s="13"/>
      <c r="DXN30" s="13"/>
      <c r="DXO30" s="13"/>
      <c r="DXP30" s="13"/>
      <c r="DXQ30" s="13"/>
      <c r="DXR30" s="13"/>
      <c r="DXS30" s="13"/>
      <c r="DXT30" s="13"/>
      <c r="DXU30" s="13"/>
      <c r="DXV30" s="13"/>
      <c r="DXW30" s="13"/>
      <c r="DXX30" s="13"/>
      <c r="DXY30" s="13"/>
      <c r="DXZ30" s="13"/>
      <c r="DYA30" s="13"/>
      <c r="DYB30" s="13"/>
      <c r="DYC30" s="13"/>
      <c r="DYD30" s="13"/>
      <c r="DYE30" s="13"/>
      <c r="DYF30" s="13"/>
      <c r="DYG30" s="13"/>
      <c r="DYH30" s="13"/>
      <c r="DYI30" s="13"/>
      <c r="DYJ30" s="13"/>
      <c r="DYK30" s="13"/>
      <c r="DYL30" s="13"/>
      <c r="DYM30" s="13"/>
      <c r="DYN30" s="13"/>
      <c r="DYO30" s="13"/>
      <c r="DYP30" s="13"/>
      <c r="DYQ30" s="13"/>
      <c r="DYR30" s="13"/>
      <c r="DYS30" s="13"/>
      <c r="DYT30" s="13"/>
      <c r="DYU30" s="13"/>
      <c r="DYV30" s="13"/>
      <c r="DYW30" s="13"/>
      <c r="DYX30" s="13"/>
      <c r="DYY30" s="13"/>
      <c r="DYZ30" s="13"/>
      <c r="DZA30" s="13"/>
      <c r="DZB30" s="13"/>
      <c r="DZC30" s="13"/>
      <c r="DZD30" s="13"/>
      <c r="DZE30" s="13"/>
      <c r="DZF30" s="13"/>
      <c r="DZG30" s="13"/>
      <c r="DZH30" s="13"/>
      <c r="DZI30" s="13"/>
      <c r="DZJ30" s="13"/>
      <c r="DZK30" s="13"/>
      <c r="DZL30" s="13"/>
      <c r="DZM30" s="13"/>
      <c r="DZN30" s="13"/>
      <c r="DZO30" s="13"/>
      <c r="DZP30" s="13"/>
      <c r="DZQ30" s="13"/>
      <c r="DZR30" s="13"/>
      <c r="DZS30" s="13"/>
      <c r="DZT30" s="13"/>
      <c r="DZU30" s="13"/>
      <c r="DZV30" s="13"/>
      <c r="DZW30" s="13"/>
      <c r="DZX30" s="13"/>
      <c r="DZY30" s="13"/>
      <c r="DZZ30" s="13"/>
      <c r="EAA30" s="13"/>
      <c r="EAB30" s="13"/>
      <c r="EAC30" s="13"/>
      <c r="EAD30" s="13"/>
      <c r="EAE30" s="13"/>
      <c r="EAF30" s="13"/>
      <c r="EAG30" s="13"/>
      <c r="EAH30" s="13"/>
      <c r="EAI30" s="13"/>
      <c r="EAJ30" s="13"/>
      <c r="EAK30" s="13"/>
      <c r="EAL30" s="13"/>
      <c r="EAM30" s="13"/>
      <c r="EAN30" s="13"/>
      <c r="EAO30" s="13"/>
      <c r="EAP30" s="13"/>
      <c r="EAQ30" s="13"/>
      <c r="EAR30" s="13"/>
      <c r="EAS30" s="13"/>
      <c r="EAT30" s="13"/>
      <c r="EAU30" s="13"/>
      <c r="EAV30" s="13"/>
      <c r="EAW30" s="13"/>
      <c r="EAX30" s="13"/>
      <c r="EAY30" s="13"/>
      <c r="EAZ30" s="13"/>
      <c r="EBA30" s="13"/>
      <c r="EBB30" s="13"/>
      <c r="EBC30" s="13"/>
      <c r="EBD30" s="13"/>
      <c r="EBE30" s="13"/>
      <c r="EBF30" s="13"/>
      <c r="EBG30" s="13"/>
      <c r="EBH30" s="13"/>
      <c r="EBI30" s="13"/>
      <c r="EBJ30" s="13"/>
      <c r="EBK30" s="13"/>
      <c r="EBL30" s="13"/>
      <c r="EBM30" s="13"/>
      <c r="EBN30" s="13"/>
      <c r="EBO30" s="13"/>
      <c r="EBP30" s="13"/>
      <c r="EBQ30" s="13"/>
      <c r="EBR30" s="13"/>
      <c r="EBS30" s="13"/>
      <c r="EBT30" s="13"/>
      <c r="EBU30" s="13"/>
      <c r="EBV30" s="13"/>
      <c r="EBW30" s="13"/>
      <c r="EBX30" s="13"/>
      <c r="EBY30" s="13"/>
      <c r="EBZ30" s="13"/>
      <c r="ECA30" s="13"/>
      <c r="ECB30" s="13"/>
      <c r="ECC30" s="13"/>
      <c r="ECD30" s="13"/>
      <c r="ECE30" s="13"/>
      <c r="ECF30" s="13"/>
      <c r="ECG30" s="13"/>
      <c r="ECH30" s="13"/>
      <c r="ECI30" s="13"/>
      <c r="ECJ30" s="13"/>
      <c r="ECK30" s="13"/>
      <c r="ECL30" s="13"/>
      <c r="ECM30" s="13"/>
      <c r="ECN30" s="13"/>
      <c r="ECO30" s="13"/>
      <c r="ECP30" s="13"/>
      <c r="ECQ30" s="13"/>
      <c r="ECR30" s="13"/>
      <c r="ECS30" s="13"/>
      <c r="ECT30" s="13"/>
      <c r="ECU30" s="13"/>
      <c r="ECV30" s="13"/>
      <c r="ECW30" s="13"/>
      <c r="ECX30" s="13"/>
      <c r="ECY30" s="13"/>
      <c r="ECZ30" s="13"/>
      <c r="EDA30" s="13"/>
      <c r="EDB30" s="13"/>
      <c r="EDC30" s="13"/>
      <c r="EDD30" s="13"/>
      <c r="EDE30" s="13"/>
      <c r="EDF30" s="13"/>
      <c r="EDG30" s="13"/>
      <c r="EDH30" s="13"/>
      <c r="EDI30" s="13"/>
      <c r="EDJ30" s="13"/>
      <c r="EDK30" s="13"/>
      <c r="EDL30" s="13"/>
      <c r="EDM30" s="13"/>
      <c r="EDN30" s="13"/>
      <c r="EDO30" s="13"/>
      <c r="EDP30" s="13"/>
      <c r="EDQ30" s="13"/>
      <c r="EDR30" s="13"/>
      <c r="EDS30" s="13"/>
      <c r="EDT30" s="13"/>
      <c r="EDU30" s="13"/>
      <c r="EDV30" s="13"/>
      <c r="EDW30" s="13"/>
      <c r="EDX30" s="13"/>
      <c r="EDY30" s="13"/>
      <c r="EDZ30" s="13"/>
      <c r="EEA30" s="13"/>
      <c r="EEB30" s="13"/>
      <c r="EEC30" s="13"/>
      <c r="EED30" s="13"/>
      <c r="EEE30" s="13"/>
      <c r="EEF30" s="13"/>
      <c r="EEG30" s="13"/>
      <c r="EEH30" s="13"/>
      <c r="EEI30" s="13"/>
      <c r="EEJ30" s="13"/>
      <c r="EEK30" s="13"/>
      <c r="EEL30" s="13"/>
      <c r="EEM30" s="13"/>
      <c r="EEN30" s="13"/>
      <c r="EEO30" s="13"/>
      <c r="EEP30" s="13"/>
      <c r="EEQ30" s="13"/>
      <c r="EER30" s="13"/>
      <c r="EES30" s="13"/>
      <c r="EET30" s="13"/>
      <c r="EEU30" s="13"/>
      <c r="EEV30" s="13"/>
      <c r="EEW30" s="13"/>
      <c r="EEX30" s="13"/>
      <c r="EEY30" s="13"/>
      <c r="EEZ30" s="13"/>
      <c r="EFA30" s="13"/>
      <c r="EFB30" s="13"/>
      <c r="EFC30" s="13"/>
      <c r="EFD30" s="13"/>
      <c r="EFE30" s="13"/>
      <c r="EFF30" s="13"/>
      <c r="EFG30" s="13"/>
      <c r="EFH30" s="13"/>
      <c r="EFI30" s="13"/>
      <c r="EFJ30" s="13"/>
      <c r="EFK30" s="13"/>
      <c r="EFL30" s="13"/>
      <c r="EFM30" s="13"/>
      <c r="EFN30" s="13"/>
      <c r="EFO30" s="13"/>
      <c r="EFP30" s="13"/>
      <c r="EFQ30" s="13"/>
      <c r="EFR30" s="13"/>
      <c r="EFS30" s="13"/>
      <c r="EFT30" s="13"/>
      <c r="EFU30" s="13"/>
      <c r="EFV30" s="13"/>
      <c r="EFW30" s="13"/>
      <c r="EFX30" s="13"/>
      <c r="EFY30" s="13"/>
      <c r="EFZ30" s="13"/>
      <c r="EGA30" s="13"/>
      <c r="EGB30" s="13"/>
      <c r="EGC30" s="13"/>
      <c r="EGD30" s="13"/>
      <c r="EGE30" s="13"/>
      <c r="EGF30" s="13"/>
      <c r="EGG30" s="13"/>
      <c r="EGH30" s="13"/>
      <c r="EGI30" s="13"/>
      <c r="EGJ30" s="13"/>
      <c r="EGK30" s="13"/>
      <c r="EGL30" s="13"/>
      <c r="EGM30" s="13"/>
      <c r="EGN30" s="13"/>
      <c r="EGO30" s="13"/>
      <c r="EGP30" s="13"/>
      <c r="EGQ30" s="13"/>
      <c r="EGR30" s="13"/>
      <c r="EGS30" s="13"/>
      <c r="EGT30" s="13"/>
      <c r="EGU30" s="13"/>
      <c r="EGV30" s="13"/>
      <c r="EGW30" s="13"/>
      <c r="EGX30" s="13"/>
      <c r="EGY30" s="13"/>
      <c r="EGZ30" s="13"/>
      <c r="EHA30" s="13"/>
      <c r="EHB30" s="13"/>
      <c r="EHC30" s="13"/>
      <c r="EHD30" s="13"/>
      <c r="EHE30" s="13"/>
      <c r="EHF30" s="13"/>
      <c r="EHG30" s="13"/>
      <c r="EHH30" s="13"/>
      <c r="EHI30" s="13"/>
      <c r="EHJ30" s="13"/>
      <c r="EHK30" s="13"/>
      <c r="EHL30" s="13"/>
      <c r="EHM30" s="13"/>
      <c r="EHN30" s="13"/>
      <c r="EHO30" s="13"/>
      <c r="EHP30" s="13"/>
      <c r="EHQ30" s="13"/>
      <c r="EHR30" s="13"/>
      <c r="EHS30" s="13"/>
      <c r="EHT30" s="13"/>
      <c r="EHU30" s="13"/>
      <c r="EHV30" s="13"/>
      <c r="EHW30" s="13"/>
      <c r="EHX30" s="13"/>
      <c r="EHY30" s="13"/>
      <c r="EHZ30" s="13"/>
      <c r="EIA30" s="13"/>
      <c r="EIB30" s="13"/>
      <c r="EIC30" s="13"/>
      <c r="EID30" s="13"/>
      <c r="EIE30" s="13"/>
      <c r="EIF30" s="13"/>
      <c r="EIG30" s="13"/>
      <c r="EIH30" s="13"/>
      <c r="EII30" s="13"/>
      <c r="EIJ30" s="13"/>
      <c r="EIK30" s="13"/>
      <c r="EIL30" s="13"/>
      <c r="EIM30" s="13"/>
      <c r="EIN30" s="13"/>
      <c r="EIO30" s="13"/>
      <c r="EIP30" s="13"/>
      <c r="EIQ30" s="13"/>
      <c r="EIR30" s="13"/>
      <c r="EIS30" s="13"/>
      <c r="EIT30" s="13"/>
      <c r="EIU30" s="13"/>
      <c r="EIV30" s="13"/>
      <c r="EIW30" s="13"/>
      <c r="EIX30" s="13"/>
      <c r="EIY30" s="13"/>
      <c r="EIZ30" s="13"/>
      <c r="EJA30" s="13"/>
      <c r="EJB30" s="13"/>
      <c r="EJC30" s="13"/>
      <c r="EJD30" s="13"/>
      <c r="EJE30" s="13"/>
      <c r="EJF30" s="13"/>
      <c r="EJG30" s="13"/>
      <c r="EJH30" s="13"/>
      <c r="EJI30" s="13"/>
      <c r="EJJ30" s="13"/>
      <c r="EJK30" s="13"/>
      <c r="EJL30" s="13"/>
      <c r="EJM30" s="13"/>
      <c r="EJN30" s="13"/>
      <c r="EJO30" s="13"/>
      <c r="EJP30" s="13"/>
      <c r="EJQ30" s="13"/>
      <c r="EJR30" s="13"/>
      <c r="EJS30" s="13"/>
      <c r="EJT30" s="13"/>
      <c r="EJU30" s="13"/>
      <c r="EJV30" s="13"/>
      <c r="EJW30" s="13"/>
      <c r="EJX30" s="13"/>
      <c r="EJY30" s="13"/>
      <c r="EJZ30" s="13"/>
      <c r="EKA30" s="13"/>
      <c r="EKB30" s="13"/>
      <c r="EKC30" s="13"/>
      <c r="EKD30" s="13"/>
      <c r="EKE30" s="13"/>
      <c r="EKF30" s="13"/>
      <c r="EKG30" s="13"/>
      <c r="EKH30" s="13"/>
      <c r="EKI30" s="13"/>
      <c r="EKJ30" s="13"/>
      <c r="EKK30" s="13"/>
      <c r="EKL30" s="13"/>
      <c r="EKM30" s="13"/>
      <c r="EKN30" s="13"/>
      <c r="EKO30" s="13"/>
      <c r="EKP30" s="13"/>
      <c r="EKQ30" s="13"/>
      <c r="EKR30" s="13"/>
      <c r="EKS30" s="13"/>
      <c r="EKT30" s="13"/>
      <c r="EKU30" s="13"/>
      <c r="EKV30" s="13"/>
      <c r="EKW30" s="13"/>
      <c r="EKX30" s="13"/>
      <c r="EKY30" s="13"/>
      <c r="EKZ30" s="13"/>
      <c r="ELA30" s="13"/>
      <c r="ELB30" s="13"/>
      <c r="ELC30" s="13"/>
      <c r="ELD30" s="13"/>
      <c r="ELE30" s="13"/>
      <c r="ELF30" s="13"/>
      <c r="ELG30" s="13"/>
      <c r="ELH30" s="13"/>
      <c r="ELI30" s="13"/>
      <c r="ELJ30" s="13"/>
      <c r="ELK30" s="13"/>
      <c r="ELL30" s="13"/>
      <c r="ELM30" s="13"/>
      <c r="ELN30" s="13"/>
      <c r="ELO30" s="13"/>
      <c r="ELP30" s="13"/>
      <c r="ELQ30" s="13"/>
      <c r="ELR30" s="13"/>
      <c r="ELS30" s="13"/>
      <c r="ELT30" s="13"/>
      <c r="ELU30" s="13"/>
      <c r="ELV30" s="13"/>
      <c r="ELW30" s="13"/>
      <c r="ELX30" s="13"/>
      <c r="ELY30" s="13"/>
      <c r="ELZ30" s="13"/>
      <c r="EMA30" s="13"/>
      <c r="EMB30" s="13"/>
      <c r="EMC30" s="13"/>
      <c r="EMD30" s="13"/>
      <c r="EME30" s="13"/>
      <c r="EMF30" s="13"/>
      <c r="EMG30" s="13"/>
      <c r="EMH30" s="13"/>
      <c r="EMI30" s="13"/>
      <c r="EMJ30" s="13"/>
      <c r="EMK30" s="13"/>
      <c r="EML30" s="13"/>
      <c r="EMM30" s="13"/>
      <c r="EMN30" s="13"/>
      <c r="EMO30" s="13"/>
      <c r="EMP30" s="13"/>
      <c r="EMQ30" s="13"/>
      <c r="EMR30" s="13"/>
      <c r="EMS30" s="13"/>
      <c r="EMT30" s="13"/>
      <c r="EMU30" s="13"/>
      <c r="EMV30" s="13"/>
      <c r="EMW30" s="13"/>
      <c r="EMX30" s="13"/>
      <c r="EMY30" s="13"/>
      <c r="EMZ30" s="13"/>
      <c r="ENA30" s="13"/>
      <c r="ENB30" s="13"/>
      <c r="ENC30" s="13"/>
      <c r="END30" s="13"/>
      <c r="ENE30" s="13"/>
      <c r="ENF30" s="13"/>
      <c r="ENG30" s="13"/>
      <c r="ENH30" s="13"/>
      <c r="ENI30" s="13"/>
      <c r="ENJ30" s="13"/>
      <c r="ENK30" s="13"/>
      <c r="ENL30" s="13"/>
      <c r="ENM30" s="13"/>
      <c r="ENN30" s="13"/>
      <c r="ENO30" s="13"/>
      <c r="ENP30" s="13"/>
      <c r="ENQ30" s="13"/>
      <c r="ENR30" s="13"/>
      <c r="ENS30" s="13"/>
      <c r="ENT30" s="13"/>
      <c r="ENU30" s="13"/>
      <c r="ENV30" s="13"/>
      <c r="ENW30" s="13"/>
      <c r="ENX30" s="13"/>
      <c r="ENY30" s="13"/>
      <c r="ENZ30" s="13"/>
      <c r="EOA30" s="13"/>
      <c r="EOB30" s="13"/>
      <c r="EOC30" s="13"/>
      <c r="EOD30" s="13"/>
      <c r="EOE30" s="13"/>
      <c r="EOF30" s="13"/>
      <c r="EOG30" s="13"/>
      <c r="EOH30" s="13"/>
      <c r="EOI30" s="13"/>
      <c r="EOJ30" s="13"/>
      <c r="EOK30" s="13"/>
      <c r="EOL30" s="13"/>
      <c r="EOM30" s="13"/>
      <c r="EON30" s="13"/>
      <c r="EOO30" s="13"/>
      <c r="EOP30" s="13"/>
      <c r="EOQ30" s="13"/>
      <c r="EOR30" s="13"/>
      <c r="EOS30" s="13"/>
      <c r="EOT30" s="13"/>
      <c r="EOU30" s="13"/>
      <c r="EOV30" s="13"/>
      <c r="EOW30" s="13"/>
      <c r="EOX30" s="13"/>
      <c r="EOY30" s="13"/>
      <c r="EOZ30" s="13"/>
      <c r="EPA30" s="13"/>
      <c r="EPB30" s="13"/>
      <c r="EPC30" s="13"/>
      <c r="EPD30" s="13"/>
      <c r="EPE30" s="13"/>
      <c r="EPF30" s="13"/>
      <c r="EPG30" s="13"/>
      <c r="EPH30" s="13"/>
      <c r="EPI30" s="13"/>
      <c r="EPJ30" s="13"/>
      <c r="EPK30" s="13"/>
      <c r="EPL30" s="13"/>
      <c r="EPM30" s="13"/>
      <c r="EPN30" s="13"/>
      <c r="EPO30" s="13"/>
      <c r="EPP30" s="13"/>
      <c r="EPQ30" s="13"/>
      <c r="EPR30" s="13"/>
      <c r="EPS30" s="13"/>
      <c r="EPT30" s="13"/>
      <c r="EPU30" s="13"/>
      <c r="EPV30" s="13"/>
      <c r="EPW30" s="13"/>
      <c r="EPX30" s="13"/>
      <c r="EPY30" s="13"/>
      <c r="EPZ30" s="13"/>
      <c r="EQA30" s="13"/>
      <c r="EQB30" s="13"/>
      <c r="EQC30" s="13"/>
      <c r="EQD30" s="13"/>
      <c r="EQE30" s="13"/>
      <c r="EQF30" s="13"/>
      <c r="EQG30" s="13"/>
      <c r="EQH30" s="13"/>
      <c r="EQI30" s="13"/>
      <c r="EQJ30" s="13"/>
      <c r="EQK30" s="13"/>
      <c r="EQL30" s="13"/>
      <c r="EQM30" s="13"/>
      <c r="EQN30" s="13"/>
      <c r="EQO30" s="13"/>
      <c r="EQP30" s="13"/>
      <c r="EQQ30" s="13"/>
      <c r="EQR30" s="13"/>
      <c r="EQS30" s="13"/>
      <c r="EQT30" s="13"/>
      <c r="EQU30" s="13"/>
      <c r="EQV30" s="13"/>
      <c r="EQW30" s="13"/>
      <c r="EQX30" s="13"/>
      <c r="EQY30" s="13"/>
      <c r="EQZ30" s="13"/>
      <c r="ERA30" s="13"/>
      <c r="ERB30" s="13"/>
      <c r="ERC30" s="13"/>
      <c r="ERD30" s="13"/>
      <c r="ERE30" s="13"/>
      <c r="ERF30" s="13"/>
      <c r="ERG30" s="13"/>
      <c r="ERH30" s="13"/>
      <c r="ERI30" s="13"/>
      <c r="ERJ30" s="13"/>
      <c r="ERK30" s="13"/>
      <c r="ERL30" s="13"/>
      <c r="ERM30" s="13"/>
      <c r="ERN30" s="13"/>
      <c r="ERO30" s="13"/>
      <c r="ERP30" s="13"/>
      <c r="ERQ30" s="13"/>
      <c r="ERR30" s="13"/>
      <c r="ERS30" s="13"/>
      <c r="ERT30" s="13"/>
      <c r="ERU30" s="13"/>
      <c r="ERV30" s="13"/>
      <c r="ERW30" s="13"/>
      <c r="ERX30" s="13"/>
      <c r="ERY30" s="13"/>
      <c r="ERZ30" s="13"/>
      <c r="ESA30" s="13"/>
      <c r="ESB30" s="13"/>
      <c r="ESC30" s="13"/>
      <c r="ESD30" s="13"/>
      <c r="ESE30" s="13"/>
      <c r="ESF30" s="13"/>
      <c r="ESG30" s="13"/>
      <c r="ESH30" s="13"/>
      <c r="ESI30" s="13"/>
      <c r="ESJ30" s="13"/>
      <c r="ESK30" s="13"/>
      <c r="ESL30" s="13"/>
      <c r="ESM30" s="13"/>
      <c r="ESN30" s="13"/>
      <c r="ESO30" s="13"/>
      <c r="ESP30" s="13"/>
      <c r="ESQ30" s="13"/>
      <c r="ESR30" s="13"/>
      <c r="ESS30" s="13"/>
      <c r="EST30" s="13"/>
      <c r="ESU30" s="13"/>
      <c r="ESV30" s="13"/>
      <c r="ESW30" s="13"/>
      <c r="ESX30" s="13"/>
      <c r="ESY30" s="13"/>
      <c r="ESZ30" s="13"/>
      <c r="ETA30" s="13"/>
      <c r="ETB30" s="13"/>
      <c r="ETC30" s="13"/>
      <c r="ETD30" s="13"/>
      <c r="ETE30" s="13"/>
      <c r="ETF30" s="13"/>
      <c r="ETG30" s="13"/>
      <c r="ETH30" s="13"/>
      <c r="ETI30" s="13"/>
      <c r="ETJ30" s="13"/>
      <c r="ETK30" s="13"/>
      <c r="ETL30" s="13"/>
      <c r="ETM30" s="13"/>
      <c r="ETN30" s="13"/>
      <c r="ETO30" s="13"/>
      <c r="ETP30" s="13"/>
      <c r="ETQ30" s="13"/>
      <c r="ETR30" s="13"/>
      <c r="ETS30" s="13"/>
      <c r="ETT30" s="13"/>
      <c r="ETU30" s="13"/>
      <c r="ETV30" s="13"/>
      <c r="ETW30" s="13"/>
      <c r="ETX30" s="13"/>
      <c r="ETY30" s="13"/>
      <c r="ETZ30" s="13"/>
      <c r="EUA30" s="13"/>
      <c r="EUB30" s="13"/>
      <c r="EUC30" s="13"/>
      <c r="EUD30" s="13"/>
      <c r="EUE30" s="13"/>
      <c r="EUF30" s="13"/>
      <c r="EUG30" s="13"/>
      <c r="EUH30" s="13"/>
      <c r="EUI30" s="13"/>
      <c r="EUJ30" s="13"/>
      <c r="EUK30" s="13"/>
      <c r="EUL30" s="13"/>
      <c r="EUM30" s="13"/>
      <c r="EUN30" s="13"/>
      <c r="EUO30" s="13"/>
      <c r="EUP30" s="13"/>
      <c r="EUQ30" s="13"/>
      <c r="EUR30" s="13"/>
      <c r="EUS30" s="13"/>
      <c r="EUT30" s="13"/>
      <c r="EUU30" s="13"/>
      <c r="EUV30" s="13"/>
      <c r="EUW30" s="13"/>
      <c r="EUX30" s="13"/>
      <c r="EUY30" s="13"/>
      <c r="EUZ30" s="13"/>
      <c r="EVA30" s="13"/>
      <c r="EVB30" s="13"/>
      <c r="EVC30" s="13"/>
      <c r="EVD30" s="13"/>
      <c r="EVE30" s="13"/>
      <c r="EVF30" s="13"/>
      <c r="EVG30" s="13"/>
      <c r="EVH30" s="13"/>
      <c r="EVI30" s="13"/>
      <c r="EVJ30" s="13"/>
      <c r="EVK30" s="13"/>
      <c r="EVL30" s="13"/>
      <c r="EVM30" s="13"/>
      <c r="EVN30" s="13"/>
      <c r="EVO30" s="13"/>
      <c r="EVP30" s="13"/>
      <c r="EVQ30" s="13"/>
      <c r="EVR30" s="13"/>
      <c r="EVS30" s="13"/>
      <c r="EVT30" s="13"/>
      <c r="EVU30" s="13"/>
      <c r="EVV30" s="13"/>
      <c r="EVW30" s="13"/>
      <c r="EVX30" s="13"/>
      <c r="EVY30" s="13"/>
      <c r="EVZ30" s="13"/>
      <c r="EWA30" s="13"/>
      <c r="EWB30" s="13"/>
      <c r="EWC30" s="13"/>
      <c r="EWD30" s="13"/>
      <c r="EWE30" s="13"/>
      <c r="EWF30" s="13"/>
      <c r="EWG30" s="13"/>
      <c r="EWH30" s="13"/>
      <c r="EWI30" s="13"/>
      <c r="EWJ30" s="13"/>
      <c r="EWK30" s="13"/>
      <c r="EWL30" s="13"/>
      <c r="EWM30" s="13"/>
      <c r="EWN30" s="13"/>
      <c r="EWO30" s="13"/>
      <c r="EWP30" s="13"/>
      <c r="EWQ30" s="13"/>
      <c r="EWR30" s="13"/>
      <c r="EWS30" s="13"/>
      <c r="EWT30" s="13"/>
      <c r="EWU30" s="13"/>
      <c r="EWV30" s="13"/>
      <c r="EWW30" s="13"/>
      <c r="EWX30" s="13"/>
      <c r="EWY30" s="13"/>
      <c r="EWZ30" s="13"/>
      <c r="EXA30" s="13"/>
      <c r="EXB30" s="13"/>
      <c r="EXC30" s="13"/>
      <c r="EXD30" s="13"/>
      <c r="EXE30" s="13"/>
      <c r="EXF30" s="13"/>
      <c r="EXG30" s="13"/>
      <c r="EXH30" s="13"/>
      <c r="EXI30" s="13"/>
      <c r="EXJ30" s="13"/>
      <c r="EXK30" s="13"/>
      <c r="EXL30" s="13"/>
      <c r="EXM30" s="13"/>
      <c r="EXN30" s="13"/>
      <c r="EXO30" s="13"/>
      <c r="EXP30" s="13"/>
      <c r="EXQ30" s="13"/>
      <c r="EXR30" s="13"/>
      <c r="EXS30" s="13"/>
      <c r="EXT30" s="13"/>
      <c r="EXU30" s="13"/>
      <c r="EXV30" s="13"/>
      <c r="EXW30" s="13"/>
      <c r="EXX30" s="13"/>
      <c r="EXY30" s="13"/>
      <c r="EXZ30" s="13"/>
      <c r="EYA30" s="13"/>
      <c r="EYB30" s="13"/>
      <c r="EYC30" s="13"/>
      <c r="EYD30" s="13"/>
      <c r="EYE30" s="13"/>
      <c r="EYF30" s="13"/>
      <c r="EYG30" s="13"/>
      <c r="EYH30" s="13"/>
      <c r="EYI30" s="13"/>
      <c r="EYJ30" s="13"/>
      <c r="EYK30" s="13"/>
      <c r="EYL30" s="13"/>
      <c r="EYM30" s="13"/>
      <c r="EYN30" s="13"/>
      <c r="EYO30" s="13"/>
      <c r="EYP30" s="13"/>
      <c r="EYQ30" s="13"/>
      <c r="EYR30" s="13"/>
      <c r="EYS30" s="13"/>
      <c r="EYT30" s="13"/>
      <c r="EYU30" s="13"/>
      <c r="EYV30" s="13"/>
      <c r="EYW30" s="13"/>
      <c r="EYX30" s="13"/>
      <c r="EYY30" s="13"/>
      <c r="EYZ30" s="13"/>
      <c r="EZA30" s="13"/>
      <c r="EZB30" s="13"/>
      <c r="EZC30" s="13"/>
      <c r="EZD30" s="13"/>
      <c r="EZE30" s="13"/>
      <c r="EZF30" s="13"/>
      <c r="EZG30" s="13"/>
      <c r="EZH30" s="13"/>
      <c r="EZI30" s="13"/>
      <c r="EZJ30" s="13"/>
      <c r="EZK30" s="13"/>
      <c r="EZL30" s="13"/>
      <c r="EZM30" s="13"/>
      <c r="EZN30" s="13"/>
      <c r="EZO30" s="13"/>
      <c r="EZP30" s="13"/>
      <c r="EZQ30" s="13"/>
      <c r="EZR30" s="13"/>
      <c r="EZS30" s="13"/>
      <c r="EZT30" s="13"/>
      <c r="EZU30" s="13"/>
      <c r="EZV30" s="13"/>
      <c r="EZW30" s="13"/>
      <c r="EZX30" s="13"/>
      <c r="EZY30" s="13"/>
      <c r="EZZ30" s="13"/>
      <c r="FAA30" s="13"/>
      <c r="FAB30" s="13"/>
      <c r="FAC30" s="13"/>
      <c r="FAD30" s="13"/>
      <c r="FAE30" s="13"/>
      <c r="FAF30" s="13"/>
      <c r="FAG30" s="13"/>
      <c r="FAH30" s="13"/>
      <c r="FAI30" s="13"/>
      <c r="FAJ30" s="13"/>
      <c r="FAK30" s="13"/>
      <c r="FAL30" s="13"/>
      <c r="FAM30" s="13"/>
      <c r="FAN30" s="13"/>
      <c r="FAO30" s="13"/>
      <c r="FAP30" s="13"/>
      <c r="FAQ30" s="13"/>
      <c r="FAR30" s="13"/>
      <c r="FAS30" s="13"/>
      <c r="FAT30" s="13"/>
      <c r="FAU30" s="13"/>
      <c r="FAV30" s="13"/>
      <c r="FAW30" s="13"/>
      <c r="FAX30" s="13"/>
      <c r="FAY30" s="13"/>
      <c r="FAZ30" s="13"/>
      <c r="FBA30" s="13"/>
      <c r="FBB30" s="13"/>
      <c r="FBC30" s="13"/>
      <c r="FBD30" s="13"/>
      <c r="FBE30" s="13"/>
      <c r="FBF30" s="13"/>
      <c r="FBG30" s="13"/>
      <c r="FBH30" s="13"/>
      <c r="FBI30" s="13"/>
      <c r="FBJ30" s="13"/>
      <c r="FBK30" s="13"/>
      <c r="FBL30" s="13"/>
      <c r="FBM30" s="13"/>
      <c r="FBN30" s="13"/>
      <c r="FBO30" s="13"/>
      <c r="FBP30" s="13"/>
      <c r="FBQ30" s="13"/>
      <c r="FBR30" s="13"/>
      <c r="FBS30" s="13"/>
      <c r="FBT30" s="13"/>
      <c r="FBU30" s="13"/>
      <c r="FBV30" s="13"/>
      <c r="FBW30" s="13"/>
      <c r="FBX30" s="13"/>
      <c r="FBY30" s="13"/>
      <c r="FBZ30" s="13"/>
      <c r="FCA30" s="13"/>
      <c r="FCB30" s="13"/>
      <c r="FCC30" s="13"/>
      <c r="FCD30" s="13"/>
      <c r="FCE30" s="13"/>
      <c r="FCF30" s="13"/>
      <c r="FCG30" s="13"/>
      <c r="FCH30" s="13"/>
      <c r="FCI30" s="13"/>
      <c r="FCJ30" s="13"/>
      <c r="FCK30" s="13"/>
      <c r="FCL30" s="13"/>
      <c r="FCM30" s="13"/>
      <c r="FCN30" s="13"/>
      <c r="FCO30" s="13"/>
      <c r="FCP30" s="13"/>
      <c r="FCQ30" s="13"/>
      <c r="FCR30" s="13"/>
      <c r="FCS30" s="13"/>
      <c r="FCT30" s="13"/>
      <c r="FCU30" s="13"/>
      <c r="FCV30" s="13"/>
      <c r="FCW30" s="13"/>
      <c r="FCX30" s="13"/>
      <c r="FCY30" s="13"/>
      <c r="FCZ30" s="13"/>
      <c r="FDA30" s="13"/>
      <c r="FDB30" s="13"/>
      <c r="FDC30" s="13"/>
      <c r="FDD30" s="13"/>
      <c r="FDE30" s="13"/>
      <c r="FDF30" s="13"/>
      <c r="FDG30" s="13"/>
      <c r="FDH30" s="13"/>
      <c r="FDI30" s="13"/>
      <c r="FDJ30" s="13"/>
      <c r="FDK30" s="13"/>
      <c r="FDL30" s="13"/>
      <c r="FDM30" s="13"/>
      <c r="FDN30" s="13"/>
      <c r="FDO30" s="13"/>
      <c r="FDP30" s="13"/>
      <c r="FDQ30" s="13"/>
      <c r="FDR30" s="13"/>
      <c r="FDS30" s="13"/>
      <c r="FDT30" s="13"/>
      <c r="FDU30" s="13"/>
      <c r="FDV30" s="13"/>
      <c r="FDW30" s="13"/>
      <c r="FDX30" s="13"/>
      <c r="FDY30" s="13"/>
      <c r="FDZ30" s="13"/>
      <c r="FEA30" s="13"/>
      <c r="FEB30" s="13"/>
      <c r="FEC30" s="13"/>
      <c r="FED30" s="13"/>
      <c r="FEE30" s="13"/>
      <c r="FEF30" s="13"/>
      <c r="FEG30" s="13"/>
      <c r="FEH30" s="13"/>
      <c r="FEI30" s="13"/>
      <c r="FEJ30" s="13"/>
      <c r="FEK30" s="13"/>
      <c r="FEL30" s="13"/>
      <c r="FEM30" s="13"/>
      <c r="FEN30" s="13"/>
      <c r="FEO30" s="13"/>
      <c r="FEP30" s="13"/>
      <c r="FEQ30" s="13"/>
      <c r="FER30" s="13"/>
      <c r="FES30" s="13"/>
      <c r="FET30" s="13"/>
      <c r="FEU30" s="13"/>
      <c r="FEV30" s="13"/>
      <c r="FEW30" s="13"/>
      <c r="FEX30" s="13"/>
      <c r="FEY30" s="13"/>
      <c r="FEZ30" s="13"/>
      <c r="FFA30" s="13"/>
      <c r="FFB30" s="13"/>
      <c r="FFC30" s="13"/>
      <c r="FFD30" s="13"/>
      <c r="FFE30" s="13"/>
      <c r="FFF30" s="13"/>
      <c r="FFG30" s="13"/>
      <c r="FFH30" s="13"/>
      <c r="FFI30" s="13"/>
      <c r="FFJ30" s="13"/>
      <c r="FFK30" s="13"/>
      <c r="FFL30" s="13"/>
      <c r="FFM30" s="13"/>
      <c r="FFN30" s="13"/>
      <c r="FFO30" s="13"/>
      <c r="FFP30" s="13"/>
      <c r="FFQ30" s="13"/>
      <c r="FFR30" s="13"/>
      <c r="FFS30" s="13"/>
      <c r="FFT30" s="13"/>
      <c r="FFU30" s="13"/>
      <c r="FFV30" s="13"/>
      <c r="FFW30" s="13"/>
      <c r="FFX30" s="13"/>
      <c r="FFY30" s="13"/>
      <c r="FFZ30" s="13"/>
      <c r="FGA30" s="13"/>
      <c r="FGB30" s="13"/>
      <c r="FGC30" s="13"/>
      <c r="FGD30" s="13"/>
      <c r="FGE30" s="13"/>
      <c r="FGF30" s="13"/>
      <c r="FGG30" s="13"/>
      <c r="FGH30" s="13"/>
      <c r="FGI30" s="13"/>
      <c r="FGJ30" s="13"/>
      <c r="FGK30" s="13"/>
      <c r="FGL30" s="13"/>
      <c r="FGM30" s="13"/>
      <c r="FGN30" s="13"/>
      <c r="FGO30" s="13"/>
      <c r="FGP30" s="13"/>
      <c r="FGQ30" s="13"/>
      <c r="FGR30" s="13"/>
      <c r="FGS30" s="13"/>
      <c r="FGT30" s="13"/>
      <c r="FGU30" s="13"/>
      <c r="FGV30" s="13"/>
      <c r="FGW30" s="13"/>
      <c r="FGX30" s="13"/>
      <c r="FGY30" s="13"/>
      <c r="FGZ30" s="13"/>
      <c r="FHA30" s="13"/>
      <c r="FHB30" s="13"/>
      <c r="FHC30" s="13"/>
      <c r="FHD30" s="13"/>
      <c r="FHE30" s="13"/>
      <c r="FHF30" s="13"/>
      <c r="FHG30" s="13"/>
      <c r="FHH30" s="13"/>
      <c r="FHI30" s="13"/>
      <c r="FHJ30" s="13"/>
      <c r="FHK30" s="13"/>
      <c r="FHL30" s="13"/>
      <c r="FHM30" s="13"/>
      <c r="FHN30" s="13"/>
      <c r="FHO30" s="13"/>
      <c r="FHP30" s="13"/>
      <c r="FHQ30" s="13"/>
      <c r="FHR30" s="13"/>
      <c r="FHS30" s="13"/>
      <c r="FHT30" s="13"/>
      <c r="FHU30" s="13"/>
      <c r="FHV30" s="13"/>
      <c r="FHW30" s="13"/>
      <c r="FHX30" s="13"/>
      <c r="FHY30" s="13"/>
      <c r="FHZ30" s="13"/>
      <c r="FIA30" s="13"/>
      <c r="FIB30" s="13"/>
      <c r="FIC30" s="13"/>
      <c r="FID30" s="13"/>
      <c r="FIE30" s="13"/>
      <c r="FIF30" s="13"/>
      <c r="FIG30" s="13"/>
      <c r="FIH30" s="13"/>
      <c r="FII30" s="13"/>
      <c r="FIJ30" s="13"/>
      <c r="FIK30" s="13"/>
      <c r="FIL30" s="13"/>
      <c r="FIM30" s="13"/>
      <c r="FIN30" s="13"/>
      <c r="FIO30" s="13"/>
      <c r="FIP30" s="13"/>
      <c r="FIQ30" s="13"/>
      <c r="FIR30" s="13"/>
      <c r="FIS30" s="13"/>
      <c r="FIT30" s="13"/>
      <c r="FIU30" s="13"/>
      <c r="FIV30" s="13"/>
      <c r="FIW30" s="13"/>
      <c r="FIX30" s="13"/>
      <c r="FIY30" s="13"/>
      <c r="FIZ30" s="13"/>
      <c r="FJA30" s="13"/>
      <c r="FJB30" s="13"/>
      <c r="FJC30" s="13"/>
      <c r="FJD30" s="13"/>
      <c r="FJE30" s="13"/>
      <c r="FJF30" s="13"/>
      <c r="FJG30" s="13"/>
      <c r="FJH30" s="13"/>
      <c r="FJI30" s="13"/>
      <c r="FJJ30" s="13"/>
      <c r="FJK30" s="13"/>
      <c r="FJL30" s="13"/>
      <c r="FJM30" s="13"/>
      <c r="FJN30" s="13"/>
      <c r="FJO30" s="13"/>
      <c r="FJP30" s="13"/>
      <c r="FJQ30" s="13"/>
      <c r="FJR30" s="13"/>
      <c r="FJS30" s="13"/>
      <c r="FJT30" s="13"/>
      <c r="FJU30" s="13"/>
      <c r="FJV30" s="13"/>
      <c r="FJW30" s="13"/>
      <c r="FJX30" s="13"/>
      <c r="FJY30" s="13"/>
      <c r="FJZ30" s="13"/>
      <c r="FKA30" s="13"/>
      <c r="FKB30" s="13"/>
      <c r="FKC30" s="13"/>
      <c r="FKD30" s="13"/>
      <c r="FKE30" s="13"/>
      <c r="FKF30" s="13"/>
      <c r="FKG30" s="13"/>
      <c r="FKH30" s="13"/>
      <c r="FKI30" s="13"/>
      <c r="FKJ30" s="13"/>
      <c r="FKK30" s="13"/>
      <c r="FKL30" s="13"/>
      <c r="FKM30" s="13"/>
      <c r="FKN30" s="13"/>
      <c r="FKO30" s="13"/>
      <c r="FKP30" s="13"/>
      <c r="FKQ30" s="13"/>
      <c r="FKR30" s="13"/>
      <c r="FKS30" s="13"/>
      <c r="FKT30" s="13"/>
      <c r="FKU30" s="13"/>
      <c r="FKV30" s="13"/>
      <c r="FKW30" s="13"/>
      <c r="FKX30" s="13"/>
      <c r="FKY30" s="13"/>
      <c r="FKZ30" s="13"/>
      <c r="FLA30" s="13"/>
      <c r="FLB30" s="13"/>
      <c r="FLC30" s="13"/>
      <c r="FLD30" s="13"/>
      <c r="FLE30" s="13"/>
      <c r="FLF30" s="13"/>
      <c r="FLG30" s="13"/>
      <c r="FLH30" s="13"/>
      <c r="FLI30" s="13"/>
      <c r="FLJ30" s="13"/>
      <c r="FLK30" s="13"/>
      <c r="FLL30" s="13"/>
      <c r="FLM30" s="13"/>
      <c r="FLN30" s="13"/>
      <c r="FLO30" s="13"/>
      <c r="FLP30" s="13"/>
      <c r="FLQ30" s="13"/>
      <c r="FLR30" s="13"/>
      <c r="FLS30" s="13"/>
      <c r="FLT30" s="13"/>
      <c r="FLU30" s="13"/>
      <c r="FLV30" s="13"/>
      <c r="FLW30" s="13"/>
      <c r="FLX30" s="13"/>
      <c r="FLY30" s="13"/>
      <c r="FLZ30" s="13"/>
      <c r="FMA30" s="13"/>
      <c r="FMB30" s="13"/>
      <c r="FMC30" s="13"/>
      <c r="FMD30" s="13"/>
      <c r="FME30" s="13"/>
      <c r="FMF30" s="13"/>
      <c r="FMG30" s="13"/>
      <c r="FMH30" s="13"/>
      <c r="FMI30" s="13"/>
      <c r="FMJ30" s="13"/>
      <c r="FMK30" s="13"/>
      <c r="FML30" s="13"/>
      <c r="FMM30" s="13"/>
      <c r="FMN30" s="13"/>
      <c r="FMO30" s="13"/>
      <c r="FMP30" s="13"/>
      <c r="FMQ30" s="13"/>
      <c r="FMR30" s="13"/>
      <c r="FMS30" s="13"/>
      <c r="FMT30" s="13"/>
      <c r="FMU30" s="13"/>
      <c r="FMV30" s="13"/>
      <c r="FMW30" s="13"/>
      <c r="FMX30" s="13"/>
      <c r="FMY30" s="13"/>
      <c r="FMZ30" s="13"/>
      <c r="FNA30" s="13"/>
      <c r="FNB30" s="13"/>
      <c r="FNC30" s="13"/>
      <c r="FND30" s="13"/>
      <c r="FNE30" s="13"/>
      <c r="FNF30" s="13"/>
      <c r="FNG30" s="13"/>
      <c r="FNH30" s="13"/>
      <c r="FNI30" s="13"/>
      <c r="FNJ30" s="13"/>
      <c r="FNK30" s="13"/>
      <c r="FNL30" s="13"/>
      <c r="FNM30" s="13"/>
      <c r="FNN30" s="13"/>
      <c r="FNO30" s="13"/>
      <c r="FNP30" s="13"/>
      <c r="FNQ30" s="13"/>
      <c r="FNR30" s="13"/>
      <c r="FNS30" s="13"/>
      <c r="FNT30" s="13"/>
      <c r="FNU30" s="13"/>
      <c r="FNV30" s="13"/>
      <c r="FNW30" s="13"/>
      <c r="FNX30" s="13"/>
      <c r="FNY30" s="13"/>
      <c r="FNZ30" s="13"/>
      <c r="FOA30" s="13"/>
      <c r="FOB30" s="13"/>
      <c r="FOC30" s="13"/>
      <c r="FOD30" s="13"/>
      <c r="FOE30" s="13"/>
      <c r="FOF30" s="13"/>
      <c r="FOG30" s="13"/>
      <c r="FOH30" s="13"/>
      <c r="FOI30" s="13"/>
      <c r="FOJ30" s="13"/>
      <c r="FOK30" s="13"/>
      <c r="FOL30" s="13"/>
      <c r="FOM30" s="13"/>
      <c r="FON30" s="13"/>
      <c r="FOO30" s="13"/>
      <c r="FOP30" s="13"/>
      <c r="FOQ30" s="13"/>
      <c r="FOR30" s="13"/>
      <c r="FOS30" s="13"/>
      <c r="FOT30" s="13"/>
      <c r="FOU30" s="13"/>
      <c r="FOV30" s="13"/>
      <c r="FOW30" s="13"/>
      <c r="FOX30" s="13"/>
      <c r="FOY30" s="13"/>
      <c r="FOZ30" s="13"/>
      <c r="FPA30" s="13"/>
      <c r="FPB30" s="13"/>
      <c r="FPC30" s="13"/>
      <c r="FPD30" s="13"/>
      <c r="FPE30" s="13"/>
      <c r="FPF30" s="13"/>
      <c r="FPG30" s="13"/>
      <c r="FPH30" s="13"/>
      <c r="FPI30" s="13"/>
      <c r="FPJ30" s="13"/>
      <c r="FPK30" s="13"/>
      <c r="FPL30" s="13"/>
      <c r="FPM30" s="13"/>
      <c r="FPN30" s="13"/>
      <c r="FPO30" s="13"/>
      <c r="FPP30" s="13"/>
      <c r="FPQ30" s="13"/>
      <c r="FPR30" s="13"/>
      <c r="FPS30" s="13"/>
      <c r="FPT30" s="13"/>
      <c r="FPU30" s="13"/>
      <c r="FPV30" s="13"/>
      <c r="FPW30" s="13"/>
      <c r="FPX30" s="13"/>
      <c r="FPY30" s="13"/>
      <c r="FPZ30" s="13"/>
      <c r="FQA30" s="13"/>
      <c r="FQB30" s="13"/>
      <c r="FQC30" s="13"/>
      <c r="FQD30" s="13"/>
      <c r="FQE30" s="13"/>
      <c r="FQF30" s="13"/>
      <c r="FQG30" s="13"/>
      <c r="FQH30" s="13"/>
      <c r="FQI30" s="13"/>
      <c r="FQJ30" s="13"/>
      <c r="FQK30" s="13"/>
      <c r="FQL30" s="13"/>
      <c r="FQM30" s="13"/>
      <c r="FQN30" s="13"/>
      <c r="FQO30" s="13"/>
      <c r="FQP30" s="13"/>
      <c r="FQQ30" s="13"/>
      <c r="FQR30" s="13"/>
      <c r="FQS30" s="13"/>
      <c r="FQT30" s="13"/>
      <c r="FQU30" s="13"/>
      <c r="FQV30" s="13"/>
      <c r="FQW30" s="13"/>
      <c r="FQX30" s="13"/>
      <c r="FQY30" s="13"/>
      <c r="FQZ30" s="13"/>
      <c r="FRA30" s="13"/>
      <c r="FRB30" s="13"/>
      <c r="FRC30" s="13"/>
      <c r="FRD30" s="13"/>
      <c r="FRE30" s="13"/>
      <c r="FRF30" s="13"/>
      <c r="FRG30" s="13"/>
      <c r="FRH30" s="13"/>
      <c r="FRI30" s="13"/>
      <c r="FRJ30" s="13"/>
      <c r="FRK30" s="13"/>
      <c r="FRL30" s="13"/>
      <c r="FRM30" s="13"/>
      <c r="FRN30" s="13"/>
      <c r="FRO30" s="13"/>
      <c r="FRP30" s="13"/>
      <c r="FRQ30" s="13"/>
      <c r="FRR30" s="13"/>
      <c r="FRS30" s="13"/>
      <c r="FRT30" s="13"/>
      <c r="FRU30" s="13"/>
      <c r="FRV30" s="13"/>
      <c r="FRW30" s="13"/>
      <c r="FRX30" s="13"/>
      <c r="FRY30" s="13"/>
      <c r="FRZ30" s="13"/>
      <c r="FSA30" s="13"/>
      <c r="FSB30" s="13"/>
      <c r="FSC30" s="13"/>
      <c r="FSD30" s="13"/>
      <c r="FSE30" s="13"/>
      <c r="FSF30" s="13"/>
      <c r="FSG30" s="13"/>
      <c r="FSH30" s="13"/>
      <c r="FSI30" s="13"/>
      <c r="FSJ30" s="13"/>
      <c r="FSK30" s="13"/>
      <c r="FSL30" s="13"/>
      <c r="FSM30" s="13"/>
      <c r="FSN30" s="13"/>
      <c r="FSO30" s="13"/>
      <c r="FSP30" s="13"/>
      <c r="FSQ30" s="13"/>
      <c r="FSR30" s="13"/>
      <c r="FSS30" s="13"/>
      <c r="FST30" s="13"/>
      <c r="FSU30" s="13"/>
      <c r="FSV30" s="13"/>
      <c r="FSW30" s="13"/>
      <c r="FSX30" s="13"/>
      <c r="FSY30" s="13"/>
      <c r="FSZ30" s="13"/>
      <c r="FTA30" s="13"/>
      <c r="FTB30" s="13"/>
      <c r="FTC30" s="13"/>
      <c r="FTD30" s="13"/>
      <c r="FTE30" s="13"/>
      <c r="FTF30" s="13"/>
      <c r="FTG30" s="13"/>
      <c r="FTH30" s="13"/>
      <c r="FTI30" s="13"/>
      <c r="FTJ30" s="13"/>
      <c r="FTK30" s="13"/>
      <c r="FTL30" s="13"/>
      <c r="FTM30" s="13"/>
      <c r="FTN30" s="13"/>
      <c r="FTO30" s="13"/>
      <c r="FTP30" s="13"/>
      <c r="FTQ30" s="13"/>
      <c r="FTR30" s="13"/>
      <c r="FTS30" s="13"/>
      <c r="FTT30" s="13"/>
      <c r="FTU30" s="13"/>
      <c r="FTV30" s="13"/>
      <c r="FTW30" s="13"/>
      <c r="FTX30" s="13"/>
      <c r="FTY30" s="13"/>
      <c r="FTZ30" s="13"/>
      <c r="FUA30" s="13"/>
      <c r="FUB30" s="13"/>
      <c r="FUC30" s="13"/>
      <c r="FUD30" s="13"/>
      <c r="FUE30" s="13"/>
      <c r="FUF30" s="13"/>
      <c r="FUG30" s="13"/>
      <c r="FUH30" s="13"/>
      <c r="FUI30" s="13"/>
      <c r="FUJ30" s="13"/>
      <c r="FUK30" s="13"/>
      <c r="FUL30" s="13"/>
      <c r="FUM30" s="13"/>
      <c r="FUN30" s="13"/>
      <c r="FUO30" s="13"/>
      <c r="FUP30" s="13"/>
      <c r="FUQ30" s="13"/>
      <c r="FUR30" s="13"/>
      <c r="FUS30" s="13"/>
      <c r="FUT30" s="13"/>
      <c r="FUU30" s="13"/>
      <c r="FUV30" s="13"/>
      <c r="FUW30" s="13"/>
      <c r="FUX30" s="13"/>
      <c r="FUY30" s="13"/>
      <c r="FUZ30" s="13"/>
      <c r="FVA30" s="13"/>
      <c r="FVB30" s="13"/>
      <c r="FVC30" s="13"/>
      <c r="FVD30" s="13"/>
      <c r="FVE30" s="13"/>
      <c r="FVF30" s="13"/>
      <c r="FVG30" s="13"/>
      <c r="FVH30" s="13"/>
      <c r="FVI30" s="13"/>
      <c r="FVJ30" s="13"/>
      <c r="FVK30" s="13"/>
      <c r="FVL30" s="13"/>
      <c r="FVM30" s="13"/>
      <c r="FVN30" s="13"/>
      <c r="FVO30" s="13"/>
      <c r="FVP30" s="13"/>
      <c r="FVQ30" s="13"/>
      <c r="FVR30" s="13"/>
      <c r="FVS30" s="13"/>
      <c r="FVT30" s="13"/>
      <c r="FVU30" s="13"/>
      <c r="FVV30" s="13"/>
      <c r="FVW30" s="13"/>
      <c r="FVX30" s="13"/>
      <c r="FVY30" s="13"/>
      <c r="FVZ30" s="13"/>
      <c r="FWA30" s="13"/>
      <c r="FWB30" s="13"/>
      <c r="FWC30" s="13"/>
      <c r="FWD30" s="13"/>
      <c r="FWE30" s="13"/>
      <c r="FWF30" s="13"/>
      <c r="FWG30" s="13"/>
      <c r="FWH30" s="13"/>
      <c r="FWI30" s="13"/>
      <c r="FWJ30" s="13"/>
      <c r="FWK30" s="13"/>
      <c r="FWL30" s="13"/>
      <c r="FWM30" s="13"/>
      <c r="FWN30" s="13"/>
      <c r="FWO30" s="13"/>
      <c r="FWP30" s="13"/>
      <c r="FWQ30" s="13"/>
      <c r="FWR30" s="13"/>
      <c r="FWS30" s="13"/>
      <c r="FWT30" s="13"/>
      <c r="FWU30" s="13"/>
      <c r="FWV30" s="13"/>
      <c r="FWW30" s="13"/>
      <c r="FWX30" s="13"/>
      <c r="FWY30" s="13"/>
      <c r="FWZ30" s="13"/>
      <c r="FXA30" s="13"/>
      <c r="FXB30" s="13"/>
      <c r="FXC30" s="13"/>
      <c r="FXD30" s="13"/>
      <c r="FXE30" s="13"/>
      <c r="FXF30" s="13"/>
      <c r="FXG30" s="13"/>
      <c r="FXH30" s="13"/>
      <c r="FXI30" s="13"/>
      <c r="FXJ30" s="13"/>
      <c r="FXK30" s="13"/>
      <c r="FXL30" s="13"/>
      <c r="FXM30" s="13"/>
      <c r="FXN30" s="13"/>
      <c r="FXO30" s="13"/>
      <c r="FXP30" s="13"/>
      <c r="FXQ30" s="13"/>
      <c r="FXR30" s="13"/>
      <c r="FXS30" s="13"/>
      <c r="FXT30" s="13"/>
      <c r="FXU30" s="13"/>
      <c r="FXV30" s="13"/>
      <c r="FXW30" s="13"/>
      <c r="FXX30" s="13"/>
      <c r="FXY30" s="13"/>
      <c r="FXZ30" s="13"/>
      <c r="FYA30" s="13"/>
      <c r="FYB30" s="13"/>
      <c r="FYC30" s="13"/>
      <c r="FYD30" s="13"/>
      <c r="FYE30" s="13"/>
      <c r="FYF30" s="13"/>
      <c r="FYG30" s="13"/>
      <c r="FYH30" s="13"/>
      <c r="FYI30" s="13"/>
      <c r="FYJ30" s="13"/>
      <c r="FYK30" s="13"/>
      <c r="FYL30" s="13"/>
      <c r="FYM30" s="13"/>
      <c r="FYN30" s="13"/>
      <c r="FYO30" s="13"/>
      <c r="FYP30" s="13"/>
      <c r="FYQ30" s="13"/>
      <c r="FYR30" s="13"/>
      <c r="FYS30" s="13"/>
      <c r="FYT30" s="13"/>
      <c r="FYU30" s="13"/>
      <c r="FYV30" s="13"/>
      <c r="FYW30" s="13"/>
      <c r="FYX30" s="13"/>
      <c r="FYY30" s="13"/>
      <c r="FYZ30" s="13"/>
      <c r="FZA30" s="13"/>
      <c r="FZB30" s="13"/>
      <c r="FZC30" s="13"/>
      <c r="FZD30" s="13"/>
      <c r="FZE30" s="13"/>
      <c r="FZF30" s="13"/>
      <c r="FZG30" s="13"/>
      <c r="FZH30" s="13"/>
      <c r="FZI30" s="13"/>
      <c r="FZJ30" s="13"/>
      <c r="FZK30" s="13"/>
      <c r="FZL30" s="13"/>
      <c r="FZM30" s="13"/>
      <c r="FZN30" s="13"/>
      <c r="FZO30" s="13"/>
      <c r="FZP30" s="13"/>
      <c r="FZQ30" s="13"/>
      <c r="FZR30" s="13"/>
      <c r="FZS30" s="13"/>
      <c r="FZT30" s="13"/>
      <c r="FZU30" s="13"/>
      <c r="FZV30" s="13"/>
      <c r="FZW30" s="13"/>
      <c r="FZX30" s="13"/>
      <c r="FZY30" s="13"/>
      <c r="FZZ30" s="13"/>
      <c r="GAA30" s="13"/>
      <c r="GAB30" s="13"/>
      <c r="GAC30" s="13"/>
      <c r="GAD30" s="13"/>
      <c r="GAE30" s="13"/>
      <c r="GAF30" s="13"/>
      <c r="GAG30" s="13"/>
      <c r="GAH30" s="13"/>
      <c r="GAI30" s="13"/>
      <c r="GAJ30" s="13"/>
      <c r="GAK30" s="13"/>
      <c r="GAL30" s="13"/>
      <c r="GAM30" s="13"/>
      <c r="GAN30" s="13"/>
      <c r="GAO30" s="13"/>
      <c r="GAP30" s="13"/>
      <c r="GAQ30" s="13"/>
      <c r="GAR30" s="13"/>
      <c r="GAS30" s="13"/>
      <c r="GAT30" s="13"/>
      <c r="GAU30" s="13"/>
      <c r="GAV30" s="13"/>
      <c r="GAW30" s="13"/>
      <c r="GAX30" s="13"/>
      <c r="GAY30" s="13"/>
      <c r="GAZ30" s="13"/>
      <c r="GBA30" s="13"/>
      <c r="GBB30" s="13"/>
      <c r="GBC30" s="13"/>
      <c r="GBD30" s="13"/>
      <c r="GBE30" s="13"/>
      <c r="GBF30" s="13"/>
      <c r="GBG30" s="13"/>
      <c r="GBH30" s="13"/>
      <c r="GBI30" s="13"/>
      <c r="GBJ30" s="13"/>
      <c r="GBK30" s="13"/>
      <c r="GBL30" s="13"/>
      <c r="GBM30" s="13"/>
      <c r="GBN30" s="13"/>
      <c r="GBO30" s="13"/>
      <c r="GBP30" s="13"/>
      <c r="GBQ30" s="13"/>
      <c r="GBR30" s="13"/>
      <c r="GBS30" s="13"/>
      <c r="GBT30" s="13"/>
      <c r="GBU30" s="13"/>
      <c r="GBV30" s="13"/>
      <c r="GBW30" s="13"/>
      <c r="GBX30" s="13"/>
      <c r="GBY30" s="13"/>
      <c r="GBZ30" s="13"/>
      <c r="GCA30" s="13"/>
      <c r="GCB30" s="13"/>
      <c r="GCC30" s="13"/>
      <c r="GCD30" s="13"/>
      <c r="GCE30" s="13"/>
      <c r="GCF30" s="13"/>
      <c r="GCG30" s="13"/>
      <c r="GCH30" s="13"/>
      <c r="GCI30" s="13"/>
      <c r="GCJ30" s="13"/>
      <c r="GCK30" s="13"/>
      <c r="GCL30" s="13"/>
      <c r="GCM30" s="13"/>
      <c r="GCN30" s="13"/>
      <c r="GCO30" s="13"/>
      <c r="GCP30" s="13"/>
      <c r="GCQ30" s="13"/>
      <c r="GCR30" s="13"/>
      <c r="GCS30" s="13"/>
      <c r="GCT30" s="13"/>
      <c r="GCU30" s="13"/>
      <c r="GCV30" s="13"/>
      <c r="GCW30" s="13"/>
      <c r="GCX30" s="13"/>
      <c r="GCY30" s="13"/>
      <c r="GCZ30" s="13"/>
      <c r="GDA30" s="13"/>
      <c r="GDB30" s="13"/>
      <c r="GDC30" s="13"/>
      <c r="GDD30" s="13"/>
      <c r="GDE30" s="13"/>
      <c r="GDF30" s="13"/>
      <c r="GDG30" s="13"/>
      <c r="GDH30" s="13"/>
      <c r="GDI30" s="13"/>
      <c r="GDJ30" s="13"/>
      <c r="GDK30" s="13"/>
      <c r="GDL30" s="13"/>
      <c r="GDM30" s="13"/>
      <c r="GDN30" s="13"/>
      <c r="GDO30" s="13"/>
      <c r="GDP30" s="13"/>
      <c r="GDQ30" s="13"/>
      <c r="GDR30" s="13"/>
      <c r="GDS30" s="13"/>
      <c r="GDT30" s="13"/>
      <c r="GDU30" s="13"/>
      <c r="GDV30" s="13"/>
      <c r="GDW30" s="13"/>
      <c r="GDX30" s="13"/>
      <c r="GDY30" s="13"/>
      <c r="GDZ30" s="13"/>
      <c r="GEA30" s="13"/>
      <c r="GEB30" s="13"/>
      <c r="GEC30" s="13"/>
      <c r="GED30" s="13"/>
      <c r="GEE30" s="13"/>
      <c r="GEF30" s="13"/>
      <c r="GEG30" s="13"/>
      <c r="GEH30" s="13"/>
      <c r="GEI30" s="13"/>
      <c r="GEJ30" s="13"/>
      <c r="GEK30" s="13"/>
      <c r="GEL30" s="13"/>
      <c r="GEM30" s="13"/>
      <c r="GEN30" s="13"/>
      <c r="GEO30" s="13"/>
      <c r="GEP30" s="13"/>
      <c r="GEQ30" s="13"/>
      <c r="GER30" s="13"/>
      <c r="GES30" s="13"/>
      <c r="GET30" s="13"/>
      <c r="GEU30" s="13"/>
      <c r="GEV30" s="13"/>
      <c r="GEW30" s="13"/>
      <c r="GEX30" s="13"/>
      <c r="GEY30" s="13"/>
      <c r="GEZ30" s="13"/>
      <c r="GFA30" s="13"/>
      <c r="GFB30" s="13"/>
      <c r="GFC30" s="13"/>
      <c r="GFD30" s="13"/>
      <c r="GFE30" s="13"/>
      <c r="GFF30" s="13"/>
      <c r="GFG30" s="13"/>
      <c r="GFH30" s="13"/>
      <c r="GFI30" s="13"/>
      <c r="GFJ30" s="13"/>
      <c r="GFK30" s="13"/>
      <c r="GFL30" s="13"/>
      <c r="GFM30" s="13"/>
      <c r="GFN30" s="13"/>
      <c r="GFO30" s="13"/>
      <c r="GFP30" s="13"/>
      <c r="GFQ30" s="13"/>
      <c r="GFR30" s="13"/>
      <c r="GFS30" s="13"/>
      <c r="GFT30" s="13"/>
      <c r="GFU30" s="13"/>
      <c r="GFV30" s="13"/>
      <c r="GFW30" s="13"/>
      <c r="GFX30" s="13"/>
      <c r="GFY30" s="13"/>
      <c r="GFZ30" s="13"/>
      <c r="GGA30" s="13"/>
      <c r="GGB30" s="13"/>
      <c r="GGC30" s="13"/>
      <c r="GGD30" s="13"/>
      <c r="GGE30" s="13"/>
      <c r="GGF30" s="13"/>
      <c r="GGG30" s="13"/>
      <c r="GGH30" s="13"/>
      <c r="GGI30" s="13"/>
      <c r="GGJ30" s="13"/>
      <c r="GGK30" s="13"/>
      <c r="GGL30" s="13"/>
      <c r="GGM30" s="13"/>
      <c r="GGN30" s="13"/>
      <c r="GGO30" s="13"/>
      <c r="GGP30" s="13"/>
      <c r="GGQ30" s="13"/>
      <c r="GGR30" s="13"/>
      <c r="GGS30" s="13"/>
      <c r="GGT30" s="13"/>
      <c r="GGU30" s="13"/>
      <c r="GGV30" s="13"/>
      <c r="GGW30" s="13"/>
      <c r="GGX30" s="13"/>
      <c r="GGY30" s="13"/>
      <c r="GGZ30" s="13"/>
      <c r="GHA30" s="13"/>
      <c r="GHB30" s="13"/>
      <c r="GHC30" s="13"/>
      <c r="GHD30" s="13"/>
      <c r="GHE30" s="13"/>
      <c r="GHF30" s="13"/>
      <c r="GHG30" s="13"/>
      <c r="GHH30" s="13"/>
      <c r="GHI30" s="13"/>
      <c r="GHJ30" s="13"/>
      <c r="GHK30" s="13"/>
      <c r="GHL30" s="13"/>
      <c r="GHM30" s="13"/>
      <c r="GHN30" s="13"/>
      <c r="GHO30" s="13"/>
      <c r="GHP30" s="13"/>
      <c r="GHQ30" s="13"/>
      <c r="GHR30" s="13"/>
      <c r="GHS30" s="13"/>
      <c r="GHT30" s="13"/>
      <c r="GHU30" s="13"/>
      <c r="GHV30" s="13"/>
      <c r="GHW30" s="13"/>
      <c r="GHX30" s="13"/>
      <c r="GHY30" s="13"/>
      <c r="GHZ30" s="13"/>
      <c r="GIA30" s="13"/>
      <c r="GIB30" s="13"/>
      <c r="GIC30" s="13"/>
      <c r="GID30" s="13"/>
      <c r="GIE30" s="13"/>
      <c r="GIF30" s="13"/>
      <c r="GIG30" s="13"/>
      <c r="GIH30" s="13"/>
      <c r="GII30" s="13"/>
      <c r="GIJ30" s="13"/>
      <c r="GIK30" s="13"/>
      <c r="GIL30" s="13"/>
      <c r="GIM30" s="13"/>
      <c r="GIN30" s="13"/>
      <c r="GIO30" s="13"/>
      <c r="GIP30" s="13"/>
      <c r="GIQ30" s="13"/>
      <c r="GIR30" s="13"/>
      <c r="GIS30" s="13"/>
      <c r="GIT30" s="13"/>
      <c r="GIU30" s="13"/>
      <c r="GIV30" s="13"/>
      <c r="GIW30" s="13"/>
      <c r="GIX30" s="13"/>
      <c r="GIY30" s="13"/>
      <c r="GIZ30" s="13"/>
      <c r="GJA30" s="13"/>
      <c r="GJB30" s="13"/>
      <c r="GJC30" s="13"/>
      <c r="GJD30" s="13"/>
      <c r="GJE30" s="13"/>
      <c r="GJF30" s="13"/>
      <c r="GJG30" s="13"/>
      <c r="GJH30" s="13"/>
      <c r="GJI30" s="13"/>
      <c r="GJJ30" s="13"/>
      <c r="GJK30" s="13"/>
      <c r="GJL30" s="13"/>
      <c r="GJM30" s="13"/>
      <c r="GJN30" s="13"/>
      <c r="GJO30" s="13"/>
      <c r="GJP30" s="13"/>
      <c r="GJQ30" s="13"/>
      <c r="GJR30" s="13"/>
      <c r="GJS30" s="13"/>
      <c r="GJT30" s="13"/>
      <c r="GJU30" s="13"/>
      <c r="GJV30" s="13"/>
      <c r="GJW30" s="13"/>
      <c r="GJX30" s="13"/>
      <c r="GJY30" s="13"/>
      <c r="GJZ30" s="13"/>
      <c r="GKA30" s="13"/>
      <c r="GKB30" s="13"/>
      <c r="GKC30" s="13"/>
      <c r="GKD30" s="13"/>
      <c r="GKE30" s="13"/>
      <c r="GKF30" s="13"/>
      <c r="GKG30" s="13"/>
      <c r="GKH30" s="13"/>
      <c r="GKI30" s="13"/>
      <c r="GKJ30" s="13"/>
      <c r="GKK30" s="13"/>
      <c r="GKL30" s="13"/>
      <c r="GKM30" s="13"/>
      <c r="GKN30" s="13"/>
      <c r="GKO30" s="13"/>
      <c r="GKP30" s="13"/>
      <c r="GKQ30" s="13"/>
      <c r="GKR30" s="13"/>
      <c r="GKS30" s="13"/>
      <c r="GKT30" s="13"/>
      <c r="GKU30" s="13"/>
      <c r="GKV30" s="13"/>
      <c r="GKW30" s="13"/>
      <c r="GKX30" s="13"/>
      <c r="GKY30" s="13"/>
      <c r="GKZ30" s="13"/>
      <c r="GLA30" s="13"/>
      <c r="GLB30" s="13"/>
      <c r="GLC30" s="13"/>
      <c r="GLD30" s="13"/>
      <c r="GLE30" s="13"/>
      <c r="GLF30" s="13"/>
      <c r="GLG30" s="13"/>
      <c r="GLH30" s="13"/>
      <c r="GLI30" s="13"/>
      <c r="GLJ30" s="13"/>
      <c r="GLK30" s="13"/>
      <c r="GLL30" s="13"/>
      <c r="GLM30" s="13"/>
      <c r="GLN30" s="13"/>
      <c r="GLO30" s="13"/>
      <c r="GLP30" s="13"/>
      <c r="GLQ30" s="13"/>
      <c r="GLR30" s="13"/>
      <c r="GLS30" s="13"/>
      <c r="GLT30" s="13"/>
      <c r="GLU30" s="13"/>
      <c r="GLV30" s="13"/>
      <c r="GLW30" s="13"/>
      <c r="GLX30" s="13"/>
      <c r="GLY30" s="13"/>
      <c r="GLZ30" s="13"/>
      <c r="GMA30" s="13"/>
      <c r="GMB30" s="13"/>
      <c r="GMC30" s="13"/>
      <c r="GMD30" s="13"/>
      <c r="GME30" s="13"/>
      <c r="GMF30" s="13"/>
      <c r="GMG30" s="13"/>
      <c r="GMH30" s="13"/>
      <c r="GMI30" s="13"/>
      <c r="GMJ30" s="13"/>
      <c r="GMK30" s="13"/>
      <c r="GML30" s="13"/>
      <c r="GMM30" s="13"/>
      <c r="GMN30" s="13"/>
      <c r="GMO30" s="13"/>
      <c r="GMP30" s="13"/>
      <c r="GMQ30" s="13"/>
      <c r="GMR30" s="13"/>
      <c r="GMS30" s="13"/>
      <c r="GMT30" s="13"/>
      <c r="GMU30" s="13"/>
      <c r="GMV30" s="13"/>
      <c r="GMW30" s="13"/>
      <c r="GMX30" s="13"/>
      <c r="GMY30" s="13"/>
      <c r="GMZ30" s="13"/>
      <c r="GNA30" s="13"/>
      <c r="GNB30" s="13"/>
      <c r="GNC30" s="13"/>
      <c r="GND30" s="13"/>
      <c r="GNE30" s="13"/>
      <c r="GNF30" s="13"/>
      <c r="GNG30" s="13"/>
      <c r="GNH30" s="13"/>
      <c r="GNI30" s="13"/>
      <c r="GNJ30" s="13"/>
      <c r="GNK30" s="13"/>
      <c r="GNL30" s="13"/>
      <c r="GNM30" s="13"/>
      <c r="GNN30" s="13"/>
      <c r="GNO30" s="13"/>
      <c r="GNP30" s="13"/>
      <c r="GNQ30" s="13"/>
      <c r="GNR30" s="13"/>
      <c r="GNS30" s="13"/>
      <c r="GNT30" s="13"/>
      <c r="GNU30" s="13"/>
      <c r="GNV30" s="13"/>
      <c r="GNW30" s="13"/>
      <c r="GNX30" s="13"/>
      <c r="GNY30" s="13"/>
      <c r="GNZ30" s="13"/>
      <c r="GOA30" s="13"/>
      <c r="GOB30" s="13"/>
      <c r="GOC30" s="13"/>
      <c r="GOD30" s="13"/>
      <c r="GOE30" s="13"/>
      <c r="GOF30" s="13"/>
      <c r="GOG30" s="13"/>
      <c r="GOH30" s="13"/>
      <c r="GOI30" s="13"/>
      <c r="GOJ30" s="13"/>
      <c r="GOK30" s="13"/>
      <c r="GOL30" s="13"/>
      <c r="GOM30" s="13"/>
      <c r="GON30" s="13"/>
      <c r="GOO30" s="13"/>
      <c r="GOP30" s="13"/>
      <c r="GOQ30" s="13"/>
      <c r="GOR30" s="13"/>
      <c r="GOS30" s="13"/>
      <c r="GOT30" s="13"/>
      <c r="GOU30" s="13"/>
      <c r="GOV30" s="13"/>
      <c r="GOW30" s="13"/>
      <c r="GOX30" s="13"/>
      <c r="GOY30" s="13"/>
      <c r="GOZ30" s="13"/>
      <c r="GPA30" s="13"/>
      <c r="GPB30" s="13"/>
      <c r="GPC30" s="13"/>
      <c r="GPD30" s="13"/>
      <c r="GPE30" s="13"/>
      <c r="GPF30" s="13"/>
      <c r="GPG30" s="13"/>
      <c r="GPH30" s="13"/>
      <c r="GPI30" s="13"/>
      <c r="GPJ30" s="13"/>
      <c r="GPK30" s="13"/>
      <c r="GPL30" s="13"/>
      <c r="GPM30" s="13"/>
      <c r="GPN30" s="13"/>
      <c r="GPO30" s="13"/>
      <c r="GPP30" s="13"/>
      <c r="GPQ30" s="13"/>
      <c r="GPR30" s="13"/>
      <c r="GPS30" s="13"/>
      <c r="GPT30" s="13"/>
      <c r="GPU30" s="13"/>
      <c r="GPV30" s="13"/>
      <c r="GPW30" s="13"/>
      <c r="GPX30" s="13"/>
      <c r="GPY30" s="13"/>
      <c r="GPZ30" s="13"/>
      <c r="GQA30" s="13"/>
      <c r="GQB30" s="13"/>
      <c r="GQC30" s="13"/>
      <c r="GQD30" s="13"/>
      <c r="GQE30" s="13"/>
      <c r="GQF30" s="13"/>
      <c r="GQG30" s="13"/>
      <c r="GQH30" s="13"/>
      <c r="GQI30" s="13"/>
      <c r="GQJ30" s="13"/>
      <c r="GQK30" s="13"/>
      <c r="GQL30" s="13"/>
      <c r="GQM30" s="13"/>
      <c r="GQN30" s="13"/>
      <c r="GQO30" s="13"/>
      <c r="GQP30" s="13"/>
      <c r="GQQ30" s="13"/>
      <c r="GQR30" s="13"/>
      <c r="GQS30" s="13"/>
      <c r="GQT30" s="13"/>
      <c r="GQU30" s="13"/>
      <c r="GQV30" s="13"/>
      <c r="GQW30" s="13"/>
      <c r="GQX30" s="13"/>
      <c r="GQY30" s="13"/>
      <c r="GQZ30" s="13"/>
      <c r="GRA30" s="13"/>
      <c r="GRB30" s="13"/>
      <c r="GRC30" s="13"/>
      <c r="GRD30" s="13"/>
      <c r="GRE30" s="13"/>
      <c r="GRF30" s="13"/>
      <c r="GRG30" s="13"/>
      <c r="GRH30" s="13"/>
      <c r="GRI30" s="13"/>
      <c r="GRJ30" s="13"/>
      <c r="GRK30" s="13"/>
      <c r="GRL30" s="13"/>
      <c r="GRM30" s="13"/>
      <c r="GRN30" s="13"/>
      <c r="GRO30" s="13"/>
      <c r="GRP30" s="13"/>
      <c r="GRQ30" s="13"/>
      <c r="GRR30" s="13"/>
      <c r="GRS30" s="13"/>
      <c r="GRT30" s="13"/>
      <c r="GRU30" s="13"/>
      <c r="GRV30" s="13"/>
      <c r="GRW30" s="13"/>
      <c r="GRX30" s="13"/>
      <c r="GRY30" s="13"/>
      <c r="GRZ30" s="13"/>
      <c r="GSA30" s="13"/>
      <c r="GSB30" s="13"/>
      <c r="GSC30" s="13"/>
      <c r="GSD30" s="13"/>
      <c r="GSE30" s="13"/>
      <c r="GSF30" s="13"/>
      <c r="GSG30" s="13"/>
      <c r="GSH30" s="13"/>
      <c r="GSI30" s="13"/>
      <c r="GSJ30" s="13"/>
      <c r="GSK30" s="13"/>
      <c r="GSL30" s="13"/>
      <c r="GSM30" s="13"/>
      <c r="GSN30" s="13"/>
      <c r="GSO30" s="13"/>
      <c r="GSP30" s="13"/>
      <c r="GSQ30" s="13"/>
      <c r="GSR30" s="13"/>
      <c r="GSS30" s="13"/>
      <c r="GST30" s="13"/>
      <c r="GSU30" s="13"/>
      <c r="GSV30" s="13"/>
      <c r="GSW30" s="13"/>
      <c r="GSX30" s="13"/>
      <c r="GSY30" s="13"/>
      <c r="GSZ30" s="13"/>
      <c r="GTA30" s="13"/>
      <c r="GTB30" s="13"/>
      <c r="GTC30" s="13"/>
      <c r="GTD30" s="13"/>
      <c r="GTE30" s="13"/>
      <c r="GTF30" s="13"/>
      <c r="GTG30" s="13"/>
      <c r="GTH30" s="13"/>
      <c r="GTI30" s="13"/>
      <c r="GTJ30" s="13"/>
      <c r="GTK30" s="13"/>
      <c r="GTL30" s="13"/>
      <c r="GTM30" s="13"/>
      <c r="GTN30" s="13"/>
      <c r="GTO30" s="13"/>
      <c r="GTP30" s="13"/>
      <c r="GTQ30" s="13"/>
      <c r="GTR30" s="13"/>
      <c r="GTS30" s="13"/>
      <c r="GTT30" s="13"/>
      <c r="GTU30" s="13"/>
      <c r="GTV30" s="13"/>
      <c r="GTW30" s="13"/>
      <c r="GTX30" s="13"/>
      <c r="GTY30" s="13"/>
      <c r="GTZ30" s="13"/>
      <c r="GUA30" s="13"/>
      <c r="GUB30" s="13"/>
      <c r="GUC30" s="13"/>
      <c r="GUD30" s="13"/>
      <c r="GUE30" s="13"/>
      <c r="GUF30" s="13"/>
      <c r="GUG30" s="13"/>
      <c r="GUH30" s="13"/>
      <c r="GUI30" s="13"/>
      <c r="GUJ30" s="13"/>
      <c r="GUK30" s="13"/>
      <c r="GUL30" s="13"/>
      <c r="GUM30" s="13"/>
      <c r="GUN30" s="13"/>
      <c r="GUO30" s="13"/>
      <c r="GUP30" s="13"/>
      <c r="GUQ30" s="13"/>
      <c r="GUR30" s="13"/>
      <c r="GUS30" s="13"/>
      <c r="GUT30" s="13"/>
      <c r="GUU30" s="13"/>
      <c r="GUV30" s="13"/>
      <c r="GUW30" s="13"/>
      <c r="GUX30" s="13"/>
      <c r="GUY30" s="13"/>
      <c r="GUZ30" s="13"/>
      <c r="GVA30" s="13"/>
      <c r="GVB30" s="13"/>
      <c r="GVC30" s="13"/>
      <c r="GVD30" s="13"/>
      <c r="GVE30" s="13"/>
      <c r="GVF30" s="13"/>
      <c r="GVG30" s="13"/>
      <c r="GVH30" s="13"/>
      <c r="GVI30" s="13"/>
      <c r="GVJ30" s="13"/>
      <c r="GVK30" s="13"/>
      <c r="GVL30" s="13"/>
      <c r="GVM30" s="13"/>
      <c r="GVN30" s="13"/>
      <c r="GVO30" s="13"/>
      <c r="GVP30" s="13"/>
      <c r="GVQ30" s="13"/>
      <c r="GVR30" s="13"/>
      <c r="GVS30" s="13"/>
      <c r="GVT30" s="13"/>
      <c r="GVU30" s="13"/>
      <c r="GVV30" s="13"/>
      <c r="GVW30" s="13"/>
      <c r="GVX30" s="13"/>
      <c r="GVY30" s="13"/>
      <c r="GVZ30" s="13"/>
      <c r="GWA30" s="13"/>
      <c r="GWB30" s="13"/>
      <c r="GWC30" s="13"/>
      <c r="GWD30" s="13"/>
      <c r="GWE30" s="13"/>
      <c r="GWF30" s="13"/>
      <c r="GWG30" s="13"/>
      <c r="GWH30" s="13"/>
      <c r="GWI30" s="13"/>
      <c r="GWJ30" s="13"/>
      <c r="GWK30" s="13"/>
      <c r="GWL30" s="13"/>
      <c r="GWM30" s="13"/>
      <c r="GWN30" s="13"/>
      <c r="GWO30" s="13"/>
      <c r="GWP30" s="13"/>
      <c r="GWQ30" s="13"/>
      <c r="GWR30" s="13"/>
      <c r="GWS30" s="13"/>
      <c r="GWT30" s="13"/>
      <c r="GWU30" s="13"/>
      <c r="GWV30" s="13"/>
      <c r="GWW30" s="13"/>
      <c r="GWX30" s="13"/>
      <c r="GWY30" s="13"/>
      <c r="GWZ30" s="13"/>
      <c r="GXA30" s="13"/>
      <c r="GXB30" s="13"/>
      <c r="GXC30" s="13"/>
      <c r="GXD30" s="13"/>
      <c r="GXE30" s="13"/>
      <c r="GXF30" s="13"/>
      <c r="GXG30" s="13"/>
      <c r="GXH30" s="13"/>
      <c r="GXI30" s="13"/>
      <c r="GXJ30" s="13"/>
      <c r="GXK30" s="13"/>
      <c r="GXL30" s="13"/>
      <c r="GXM30" s="13"/>
      <c r="GXN30" s="13"/>
      <c r="GXO30" s="13"/>
      <c r="GXP30" s="13"/>
      <c r="GXQ30" s="13"/>
      <c r="GXR30" s="13"/>
      <c r="GXS30" s="13"/>
      <c r="GXT30" s="13"/>
      <c r="GXU30" s="13"/>
      <c r="GXV30" s="13"/>
      <c r="GXW30" s="13"/>
      <c r="GXX30" s="13"/>
      <c r="GXY30" s="13"/>
      <c r="GXZ30" s="13"/>
      <c r="GYA30" s="13"/>
      <c r="GYB30" s="13"/>
      <c r="GYC30" s="13"/>
      <c r="GYD30" s="13"/>
      <c r="GYE30" s="13"/>
      <c r="GYF30" s="13"/>
      <c r="GYG30" s="13"/>
      <c r="GYH30" s="13"/>
      <c r="GYI30" s="13"/>
      <c r="GYJ30" s="13"/>
      <c r="GYK30" s="13"/>
      <c r="GYL30" s="13"/>
      <c r="GYM30" s="13"/>
      <c r="GYN30" s="13"/>
      <c r="GYO30" s="13"/>
      <c r="GYP30" s="13"/>
      <c r="GYQ30" s="13"/>
      <c r="GYR30" s="13"/>
      <c r="GYS30" s="13"/>
      <c r="GYT30" s="13"/>
      <c r="GYU30" s="13"/>
      <c r="GYV30" s="13"/>
      <c r="GYW30" s="13"/>
      <c r="GYX30" s="13"/>
      <c r="GYY30" s="13"/>
      <c r="GYZ30" s="13"/>
      <c r="GZA30" s="13"/>
      <c r="GZB30" s="13"/>
      <c r="GZC30" s="13"/>
      <c r="GZD30" s="13"/>
      <c r="GZE30" s="13"/>
      <c r="GZF30" s="13"/>
      <c r="GZG30" s="13"/>
      <c r="GZH30" s="13"/>
      <c r="GZI30" s="13"/>
      <c r="GZJ30" s="13"/>
      <c r="GZK30" s="13"/>
      <c r="GZL30" s="13"/>
      <c r="GZM30" s="13"/>
      <c r="GZN30" s="13"/>
      <c r="GZO30" s="13"/>
      <c r="GZP30" s="13"/>
      <c r="GZQ30" s="13"/>
      <c r="GZR30" s="13"/>
      <c r="GZS30" s="13"/>
      <c r="GZT30" s="13"/>
      <c r="GZU30" s="13"/>
      <c r="GZV30" s="13"/>
      <c r="GZW30" s="13"/>
      <c r="GZX30" s="13"/>
      <c r="GZY30" s="13"/>
      <c r="GZZ30" s="13"/>
      <c r="HAA30" s="13"/>
      <c r="HAB30" s="13"/>
      <c r="HAC30" s="13"/>
      <c r="HAD30" s="13"/>
      <c r="HAE30" s="13"/>
      <c r="HAF30" s="13"/>
      <c r="HAG30" s="13"/>
      <c r="HAH30" s="13"/>
      <c r="HAI30" s="13"/>
      <c r="HAJ30" s="13"/>
      <c r="HAK30" s="13"/>
      <c r="HAL30" s="13"/>
      <c r="HAM30" s="13"/>
      <c r="HAN30" s="13"/>
      <c r="HAO30" s="13"/>
      <c r="HAP30" s="13"/>
      <c r="HAQ30" s="13"/>
      <c r="HAR30" s="13"/>
      <c r="HAS30" s="13"/>
      <c r="HAT30" s="13"/>
      <c r="HAU30" s="13"/>
      <c r="HAV30" s="13"/>
      <c r="HAW30" s="13"/>
      <c r="HAX30" s="13"/>
      <c r="HAY30" s="13"/>
      <c r="HAZ30" s="13"/>
      <c r="HBA30" s="13"/>
      <c r="HBB30" s="13"/>
      <c r="HBC30" s="13"/>
      <c r="HBD30" s="13"/>
      <c r="HBE30" s="13"/>
      <c r="HBF30" s="13"/>
      <c r="HBG30" s="13"/>
      <c r="HBH30" s="13"/>
      <c r="HBI30" s="13"/>
      <c r="HBJ30" s="13"/>
      <c r="HBK30" s="13"/>
      <c r="HBL30" s="13"/>
      <c r="HBM30" s="13"/>
      <c r="HBN30" s="13"/>
      <c r="HBO30" s="13"/>
      <c r="HBP30" s="13"/>
      <c r="HBQ30" s="13"/>
      <c r="HBR30" s="13"/>
      <c r="HBS30" s="13"/>
      <c r="HBT30" s="13"/>
      <c r="HBU30" s="13"/>
      <c r="HBV30" s="13"/>
      <c r="HBW30" s="13"/>
      <c r="HBX30" s="13"/>
      <c r="HBY30" s="13"/>
      <c r="HBZ30" s="13"/>
      <c r="HCA30" s="13"/>
      <c r="HCB30" s="13"/>
      <c r="HCC30" s="13"/>
      <c r="HCD30" s="13"/>
      <c r="HCE30" s="13"/>
      <c r="HCF30" s="13"/>
      <c r="HCG30" s="13"/>
      <c r="HCH30" s="13"/>
      <c r="HCI30" s="13"/>
      <c r="HCJ30" s="13"/>
      <c r="HCK30" s="13"/>
      <c r="HCL30" s="13"/>
      <c r="HCM30" s="13"/>
      <c r="HCN30" s="13"/>
      <c r="HCO30" s="13"/>
      <c r="HCP30" s="13"/>
      <c r="HCQ30" s="13"/>
      <c r="HCR30" s="13"/>
      <c r="HCS30" s="13"/>
      <c r="HCT30" s="13"/>
      <c r="HCU30" s="13"/>
      <c r="HCV30" s="13"/>
      <c r="HCW30" s="13"/>
      <c r="HCX30" s="13"/>
      <c r="HCY30" s="13"/>
      <c r="HCZ30" s="13"/>
      <c r="HDA30" s="13"/>
      <c r="HDB30" s="13"/>
      <c r="HDC30" s="13"/>
      <c r="HDD30" s="13"/>
      <c r="HDE30" s="13"/>
      <c r="HDF30" s="13"/>
      <c r="HDG30" s="13"/>
      <c r="HDH30" s="13"/>
      <c r="HDI30" s="13"/>
      <c r="HDJ30" s="13"/>
      <c r="HDK30" s="13"/>
      <c r="HDL30" s="13"/>
      <c r="HDM30" s="13"/>
      <c r="HDN30" s="13"/>
      <c r="HDO30" s="13"/>
      <c r="HDP30" s="13"/>
      <c r="HDQ30" s="13"/>
      <c r="HDR30" s="13"/>
      <c r="HDS30" s="13"/>
      <c r="HDT30" s="13"/>
      <c r="HDU30" s="13"/>
      <c r="HDV30" s="13"/>
      <c r="HDW30" s="13"/>
      <c r="HDX30" s="13"/>
      <c r="HDY30" s="13"/>
      <c r="HDZ30" s="13"/>
      <c r="HEA30" s="13"/>
      <c r="HEB30" s="13"/>
      <c r="HEC30" s="13"/>
      <c r="HED30" s="13"/>
      <c r="HEE30" s="13"/>
      <c r="HEF30" s="13"/>
      <c r="HEG30" s="13"/>
      <c r="HEH30" s="13"/>
      <c r="HEI30" s="13"/>
      <c r="HEJ30" s="13"/>
      <c r="HEK30" s="13"/>
      <c r="HEL30" s="13"/>
      <c r="HEM30" s="13"/>
      <c r="HEN30" s="13"/>
      <c r="HEO30" s="13"/>
      <c r="HEP30" s="13"/>
      <c r="HEQ30" s="13"/>
      <c r="HER30" s="13"/>
      <c r="HES30" s="13"/>
      <c r="HET30" s="13"/>
      <c r="HEU30" s="13"/>
      <c r="HEV30" s="13"/>
      <c r="HEW30" s="13"/>
      <c r="HEX30" s="13"/>
      <c r="HEY30" s="13"/>
      <c r="HEZ30" s="13"/>
      <c r="HFA30" s="13"/>
      <c r="HFB30" s="13"/>
      <c r="HFC30" s="13"/>
      <c r="HFD30" s="13"/>
      <c r="HFE30" s="13"/>
      <c r="HFF30" s="13"/>
      <c r="HFG30" s="13"/>
      <c r="HFH30" s="13"/>
      <c r="HFI30" s="13"/>
      <c r="HFJ30" s="13"/>
      <c r="HFK30" s="13"/>
      <c r="HFL30" s="13"/>
      <c r="HFM30" s="13"/>
      <c r="HFN30" s="13"/>
      <c r="HFO30" s="13"/>
      <c r="HFP30" s="13"/>
      <c r="HFQ30" s="13"/>
      <c r="HFR30" s="13"/>
      <c r="HFS30" s="13"/>
      <c r="HFT30" s="13"/>
      <c r="HFU30" s="13"/>
      <c r="HFV30" s="13"/>
      <c r="HFW30" s="13"/>
      <c r="HFX30" s="13"/>
      <c r="HFY30" s="13"/>
      <c r="HFZ30" s="13"/>
      <c r="HGA30" s="13"/>
      <c r="HGB30" s="13"/>
      <c r="HGC30" s="13"/>
      <c r="HGD30" s="13"/>
      <c r="HGE30" s="13"/>
      <c r="HGF30" s="13"/>
      <c r="HGG30" s="13"/>
      <c r="HGH30" s="13"/>
      <c r="HGI30" s="13"/>
      <c r="HGJ30" s="13"/>
      <c r="HGK30" s="13"/>
      <c r="HGL30" s="13"/>
      <c r="HGM30" s="13"/>
      <c r="HGN30" s="13"/>
      <c r="HGO30" s="13"/>
      <c r="HGP30" s="13"/>
      <c r="HGQ30" s="13"/>
      <c r="HGR30" s="13"/>
      <c r="HGS30" s="13"/>
      <c r="HGT30" s="13"/>
      <c r="HGU30" s="13"/>
      <c r="HGV30" s="13"/>
      <c r="HGW30" s="13"/>
      <c r="HGX30" s="13"/>
      <c r="HGY30" s="13"/>
      <c r="HGZ30" s="13"/>
      <c r="HHA30" s="13"/>
      <c r="HHB30" s="13"/>
      <c r="HHC30" s="13"/>
      <c r="HHD30" s="13"/>
      <c r="HHE30" s="13"/>
      <c r="HHF30" s="13"/>
      <c r="HHG30" s="13"/>
      <c r="HHH30" s="13"/>
      <c r="HHI30" s="13"/>
      <c r="HHJ30" s="13"/>
      <c r="HHK30" s="13"/>
      <c r="HHL30" s="13"/>
      <c r="HHM30" s="13"/>
      <c r="HHN30" s="13"/>
      <c r="HHO30" s="13"/>
      <c r="HHP30" s="13"/>
      <c r="HHQ30" s="13"/>
      <c r="HHR30" s="13"/>
      <c r="HHS30" s="13"/>
      <c r="HHT30" s="13"/>
      <c r="HHU30" s="13"/>
      <c r="HHV30" s="13"/>
      <c r="HHW30" s="13"/>
      <c r="HHX30" s="13"/>
      <c r="HHY30" s="13"/>
      <c r="HHZ30" s="13"/>
      <c r="HIA30" s="13"/>
      <c r="HIB30" s="13"/>
      <c r="HIC30" s="13"/>
      <c r="HID30" s="13"/>
      <c r="HIE30" s="13"/>
      <c r="HIF30" s="13"/>
      <c r="HIG30" s="13"/>
      <c r="HIH30" s="13"/>
      <c r="HII30" s="13"/>
      <c r="HIJ30" s="13"/>
      <c r="HIK30" s="13"/>
      <c r="HIL30" s="13"/>
      <c r="HIM30" s="13"/>
      <c r="HIN30" s="13"/>
      <c r="HIO30" s="13"/>
      <c r="HIP30" s="13"/>
      <c r="HIQ30" s="13"/>
      <c r="HIR30" s="13"/>
      <c r="HIS30" s="13"/>
      <c r="HIT30" s="13"/>
      <c r="HIU30" s="13"/>
      <c r="HIV30" s="13"/>
      <c r="HIW30" s="13"/>
      <c r="HIX30" s="13"/>
      <c r="HIY30" s="13"/>
      <c r="HIZ30" s="13"/>
      <c r="HJA30" s="13"/>
      <c r="HJB30" s="13"/>
      <c r="HJC30" s="13"/>
      <c r="HJD30" s="13"/>
      <c r="HJE30" s="13"/>
      <c r="HJF30" s="13"/>
      <c r="HJG30" s="13"/>
      <c r="HJH30" s="13"/>
      <c r="HJI30" s="13"/>
      <c r="HJJ30" s="13"/>
      <c r="HJK30" s="13"/>
      <c r="HJL30" s="13"/>
      <c r="HJM30" s="13"/>
      <c r="HJN30" s="13"/>
      <c r="HJO30" s="13"/>
      <c r="HJP30" s="13"/>
      <c r="HJQ30" s="13"/>
      <c r="HJR30" s="13"/>
      <c r="HJS30" s="13"/>
      <c r="HJT30" s="13"/>
      <c r="HJU30" s="13"/>
      <c r="HJV30" s="13"/>
      <c r="HJW30" s="13"/>
      <c r="HJX30" s="13"/>
      <c r="HJY30" s="13"/>
      <c r="HJZ30" s="13"/>
      <c r="HKA30" s="13"/>
      <c r="HKB30" s="13"/>
      <c r="HKC30" s="13"/>
      <c r="HKD30" s="13"/>
      <c r="HKE30" s="13"/>
      <c r="HKF30" s="13"/>
      <c r="HKG30" s="13"/>
      <c r="HKH30" s="13"/>
      <c r="HKI30" s="13"/>
      <c r="HKJ30" s="13"/>
      <c r="HKK30" s="13"/>
      <c r="HKL30" s="13"/>
      <c r="HKM30" s="13"/>
      <c r="HKN30" s="13"/>
      <c r="HKO30" s="13"/>
      <c r="HKP30" s="13"/>
      <c r="HKQ30" s="13"/>
      <c r="HKR30" s="13"/>
      <c r="HKS30" s="13"/>
      <c r="HKT30" s="13"/>
      <c r="HKU30" s="13"/>
      <c r="HKV30" s="13"/>
      <c r="HKW30" s="13"/>
      <c r="HKX30" s="13"/>
      <c r="HKY30" s="13"/>
      <c r="HKZ30" s="13"/>
      <c r="HLA30" s="13"/>
      <c r="HLB30" s="13"/>
      <c r="HLC30" s="13"/>
      <c r="HLD30" s="13"/>
      <c r="HLE30" s="13"/>
      <c r="HLF30" s="13"/>
      <c r="HLG30" s="13"/>
      <c r="HLH30" s="13"/>
      <c r="HLI30" s="13"/>
      <c r="HLJ30" s="13"/>
      <c r="HLK30" s="13"/>
      <c r="HLL30" s="13"/>
      <c r="HLM30" s="13"/>
      <c r="HLN30" s="13"/>
      <c r="HLO30" s="13"/>
      <c r="HLP30" s="13"/>
      <c r="HLQ30" s="13"/>
      <c r="HLR30" s="13"/>
      <c r="HLS30" s="13"/>
      <c r="HLT30" s="13"/>
      <c r="HLU30" s="13"/>
      <c r="HLV30" s="13"/>
      <c r="HLW30" s="13"/>
      <c r="HLX30" s="13"/>
      <c r="HLY30" s="13"/>
      <c r="HLZ30" s="13"/>
      <c r="HMA30" s="13"/>
      <c r="HMB30" s="13"/>
      <c r="HMC30" s="13"/>
      <c r="HMD30" s="13"/>
      <c r="HME30" s="13"/>
      <c r="HMF30" s="13"/>
      <c r="HMG30" s="13"/>
      <c r="HMH30" s="13"/>
      <c r="HMI30" s="13"/>
      <c r="HMJ30" s="13"/>
      <c r="HMK30" s="13"/>
      <c r="HML30" s="13"/>
      <c r="HMM30" s="13"/>
      <c r="HMN30" s="13"/>
      <c r="HMO30" s="13"/>
      <c r="HMP30" s="13"/>
      <c r="HMQ30" s="13"/>
      <c r="HMR30" s="13"/>
      <c r="HMS30" s="13"/>
      <c r="HMT30" s="13"/>
      <c r="HMU30" s="13"/>
      <c r="HMV30" s="13"/>
      <c r="HMW30" s="13"/>
      <c r="HMX30" s="13"/>
      <c r="HMY30" s="13"/>
      <c r="HMZ30" s="13"/>
      <c r="HNA30" s="13"/>
      <c r="HNB30" s="13"/>
      <c r="HNC30" s="13"/>
      <c r="HND30" s="13"/>
      <c r="HNE30" s="13"/>
      <c r="HNF30" s="13"/>
      <c r="HNG30" s="13"/>
      <c r="HNH30" s="13"/>
      <c r="HNI30" s="13"/>
      <c r="HNJ30" s="13"/>
      <c r="HNK30" s="13"/>
      <c r="HNL30" s="13"/>
      <c r="HNM30" s="13"/>
      <c r="HNN30" s="13"/>
      <c r="HNO30" s="13"/>
      <c r="HNP30" s="13"/>
      <c r="HNQ30" s="13"/>
      <c r="HNR30" s="13"/>
      <c r="HNS30" s="13"/>
      <c r="HNT30" s="13"/>
      <c r="HNU30" s="13"/>
      <c r="HNV30" s="13"/>
      <c r="HNW30" s="13"/>
      <c r="HNX30" s="13"/>
      <c r="HNY30" s="13"/>
      <c r="HNZ30" s="13"/>
      <c r="HOA30" s="13"/>
      <c r="HOB30" s="13"/>
      <c r="HOC30" s="13"/>
      <c r="HOD30" s="13"/>
      <c r="HOE30" s="13"/>
      <c r="HOF30" s="13"/>
      <c r="HOG30" s="13"/>
      <c r="HOH30" s="13"/>
      <c r="HOI30" s="13"/>
      <c r="HOJ30" s="13"/>
      <c r="HOK30" s="13"/>
      <c r="HOL30" s="13"/>
      <c r="HOM30" s="13"/>
      <c r="HON30" s="13"/>
      <c r="HOO30" s="13"/>
      <c r="HOP30" s="13"/>
      <c r="HOQ30" s="13"/>
      <c r="HOR30" s="13"/>
      <c r="HOS30" s="13"/>
      <c r="HOT30" s="13"/>
      <c r="HOU30" s="13"/>
      <c r="HOV30" s="13"/>
      <c r="HOW30" s="13"/>
      <c r="HOX30" s="13"/>
      <c r="HOY30" s="13"/>
      <c r="HOZ30" s="13"/>
      <c r="HPA30" s="13"/>
      <c r="HPB30" s="13"/>
      <c r="HPC30" s="13"/>
      <c r="HPD30" s="13"/>
      <c r="HPE30" s="13"/>
      <c r="HPF30" s="13"/>
      <c r="HPG30" s="13"/>
      <c r="HPH30" s="13"/>
      <c r="HPI30" s="13"/>
      <c r="HPJ30" s="13"/>
      <c r="HPK30" s="13"/>
      <c r="HPL30" s="13"/>
      <c r="HPM30" s="13"/>
      <c r="HPN30" s="13"/>
      <c r="HPO30" s="13"/>
      <c r="HPP30" s="13"/>
      <c r="HPQ30" s="13"/>
      <c r="HPR30" s="13"/>
      <c r="HPS30" s="13"/>
      <c r="HPT30" s="13"/>
      <c r="HPU30" s="13"/>
      <c r="HPV30" s="13"/>
      <c r="HPW30" s="13"/>
      <c r="HPX30" s="13"/>
      <c r="HPY30" s="13"/>
      <c r="HPZ30" s="13"/>
      <c r="HQA30" s="13"/>
      <c r="HQB30" s="13"/>
      <c r="HQC30" s="13"/>
      <c r="HQD30" s="13"/>
      <c r="HQE30" s="13"/>
      <c r="HQF30" s="13"/>
      <c r="HQG30" s="13"/>
      <c r="HQH30" s="13"/>
      <c r="HQI30" s="13"/>
      <c r="HQJ30" s="13"/>
      <c r="HQK30" s="13"/>
      <c r="HQL30" s="13"/>
      <c r="HQM30" s="13"/>
      <c r="HQN30" s="13"/>
      <c r="HQO30" s="13"/>
      <c r="HQP30" s="13"/>
      <c r="HQQ30" s="13"/>
      <c r="HQR30" s="13"/>
      <c r="HQS30" s="13"/>
      <c r="HQT30" s="13"/>
      <c r="HQU30" s="13"/>
      <c r="HQV30" s="13"/>
      <c r="HQW30" s="13"/>
      <c r="HQX30" s="13"/>
      <c r="HQY30" s="13"/>
      <c r="HQZ30" s="13"/>
      <c r="HRA30" s="13"/>
      <c r="HRB30" s="13"/>
      <c r="HRC30" s="13"/>
      <c r="HRD30" s="13"/>
      <c r="HRE30" s="13"/>
      <c r="HRF30" s="13"/>
      <c r="HRG30" s="13"/>
      <c r="HRH30" s="13"/>
      <c r="HRI30" s="13"/>
      <c r="HRJ30" s="13"/>
      <c r="HRK30" s="13"/>
      <c r="HRL30" s="13"/>
      <c r="HRM30" s="13"/>
      <c r="HRN30" s="13"/>
      <c r="HRO30" s="13"/>
      <c r="HRP30" s="13"/>
      <c r="HRQ30" s="13"/>
      <c r="HRR30" s="13"/>
      <c r="HRS30" s="13"/>
      <c r="HRT30" s="13"/>
      <c r="HRU30" s="13"/>
      <c r="HRV30" s="13"/>
      <c r="HRW30" s="13"/>
      <c r="HRX30" s="13"/>
      <c r="HRY30" s="13"/>
      <c r="HRZ30" s="13"/>
      <c r="HSA30" s="13"/>
      <c r="HSB30" s="13"/>
      <c r="HSC30" s="13"/>
      <c r="HSD30" s="13"/>
      <c r="HSE30" s="13"/>
      <c r="HSF30" s="13"/>
      <c r="HSG30" s="13"/>
      <c r="HSH30" s="13"/>
      <c r="HSI30" s="13"/>
      <c r="HSJ30" s="13"/>
      <c r="HSK30" s="13"/>
      <c r="HSL30" s="13"/>
      <c r="HSM30" s="13"/>
      <c r="HSN30" s="13"/>
      <c r="HSO30" s="13"/>
      <c r="HSP30" s="13"/>
      <c r="HSQ30" s="13"/>
      <c r="HSR30" s="13"/>
      <c r="HSS30" s="13"/>
      <c r="HST30" s="13"/>
      <c r="HSU30" s="13"/>
      <c r="HSV30" s="13"/>
      <c r="HSW30" s="13"/>
      <c r="HSX30" s="13"/>
      <c r="HSY30" s="13"/>
      <c r="HSZ30" s="13"/>
      <c r="HTA30" s="13"/>
      <c r="HTB30" s="13"/>
      <c r="HTC30" s="13"/>
      <c r="HTD30" s="13"/>
      <c r="HTE30" s="13"/>
      <c r="HTF30" s="13"/>
      <c r="HTG30" s="13"/>
      <c r="HTH30" s="13"/>
      <c r="HTI30" s="13"/>
      <c r="HTJ30" s="13"/>
      <c r="HTK30" s="13"/>
      <c r="HTL30" s="13"/>
      <c r="HTM30" s="13"/>
      <c r="HTN30" s="13"/>
      <c r="HTO30" s="13"/>
      <c r="HTP30" s="13"/>
      <c r="HTQ30" s="13"/>
      <c r="HTR30" s="13"/>
      <c r="HTS30" s="13"/>
      <c r="HTT30" s="13"/>
      <c r="HTU30" s="13"/>
      <c r="HTV30" s="13"/>
      <c r="HTW30" s="13"/>
      <c r="HTX30" s="13"/>
      <c r="HTY30" s="13"/>
      <c r="HTZ30" s="13"/>
      <c r="HUA30" s="13"/>
      <c r="HUB30" s="13"/>
      <c r="HUC30" s="13"/>
      <c r="HUD30" s="13"/>
      <c r="HUE30" s="13"/>
      <c r="HUF30" s="13"/>
      <c r="HUG30" s="13"/>
      <c r="HUH30" s="13"/>
      <c r="HUI30" s="13"/>
      <c r="HUJ30" s="13"/>
      <c r="HUK30" s="13"/>
      <c r="HUL30" s="13"/>
      <c r="HUM30" s="13"/>
      <c r="HUN30" s="13"/>
      <c r="HUO30" s="13"/>
      <c r="HUP30" s="13"/>
      <c r="HUQ30" s="13"/>
      <c r="HUR30" s="13"/>
      <c r="HUS30" s="13"/>
      <c r="HUT30" s="13"/>
      <c r="HUU30" s="13"/>
      <c r="HUV30" s="13"/>
      <c r="HUW30" s="13"/>
      <c r="HUX30" s="13"/>
      <c r="HUY30" s="13"/>
      <c r="HUZ30" s="13"/>
      <c r="HVA30" s="13"/>
      <c r="HVB30" s="13"/>
      <c r="HVC30" s="13"/>
      <c r="HVD30" s="13"/>
      <c r="HVE30" s="13"/>
      <c r="HVF30" s="13"/>
      <c r="HVG30" s="13"/>
      <c r="HVH30" s="13"/>
      <c r="HVI30" s="13"/>
      <c r="HVJ30" s="13"/>
      <c r="HVK30" s="13"/>
      <c r="HVL30" s="13"/>
      <c r="HVM30" s="13"/>
      <c r="HVN30" s="13"/>
      <c r="HVO30" s="13"/>
      <c r="HVP30" s="13"/>
      <c r="HVQ30" s="13"/>
      <c r="HVR30" s="13"/>
      <c r="HVS30" s="13"/>
      <c r="HVT30" s="13"/>
      <c r="HVU30" s="13"/>
      <c r="HVV30" s="13"/>
      <c r="HVW30" s="13"/>
      <c r="HVX30" s="13"/>
      <c r="HVY30" s="13"/>
      <c r="HVZ30" s="13"/>
      <c r="HWA30" s="13"/>
      <c r="HWB30" s="13"/>
      <c r="HWC30" s="13"/>
      <c r="HWD30" s="13"/>
      <c r="HWE30" s="13"/>
      <c r="HWF30" s="13"/>
      <c r="HWG30" s="13"/>
      <c r="HWH30" s="13"/>
      <c r="HWI30" s="13"/>
      <c r="HWJ30" s="13"/>
      <c r="HWK30" s="13"/>
      <c r="HWL30" s="13"/>
      <c r="HWM30" s="13"/>
      <c r="HWN30" s="13"/>
      <c r="HWO30" s="13"/>
      <c r="HWP30" s="13"/>
      <c r="HWQ30" s="13"/>
      <c r="HWR30" s="13"/>
      <c r="HWS30" s="13"/>
      <c r="HWT30" s="13"/>
      <c r="HWU30" s="13"/>
      <c r="HWV30" s="13"/>
      <c r="HWW30" s="13"/>
      <c r="HWX30" s="13"/>
      <c r="HWY30" s="13"/>
      <c r="HWZ30" s="13"/>
      <c r="HXA30" s="13"/>
      <c r="HXB30" s="13"/>
      <c r="HXC30" s="13"/>
      <c r="HXD30" s="13"/>
      <c r="HXE30" s="13"/>
      <c r="HXF30" s="13"/>
      <c r="HXG30" s="13"/>
      <c r="HXH30" s="13"/>
      <c r="HXI30" s="13"/>
      <c r="HXJ30" s="13"/>
      <c r="HXK30" s="13"/>
      <c r="HXL30" s="13"/>
      <c r="HXM30" s="13"/>
      <c r="HXN30" s="13"/>
      <c r="HXO30" s="13"/>
      <c r="HXP30" s="13"/>
      <c r="HXQ30" s="13"/>
      <c r="HXR30" s="13"/>
      <c r="HXS30" s="13"/>
      <c r="HXT30" s="13"/>
      <c r="HXU30" s="13"/>
      <c r="HXV30" s="13"/>
      <c r="HXW30" s="13"/>
      <c r="HXX30" s="13"/>
      <c r="HXY30" s="13"/>
      <c r="HXZ30" s="13"/>
      <c r="HYA30" s="13"/>
      <c r="HYB30" s="13"/>
      <c r="HYC30" s="13"/>
      <c r="HYD30" s="13"/>
      <c r="HYE30" s="13"/>
      <c r="HYF30" s="13"/>
      <c r="HYG30" s="13"/>
      <c r="HYH30" s="13"/>
      <c r="HYI30" s="13"/>
      <c r="HYJ30" s="13"/>
      <c r="HYK30" s="13"/>
      <c r="HYL30" s="13"/>
      <c r="HYM30" s="13"/>
      <c r="HYN30" s="13"/>
      <c r="HYO30" s="13"/>
      <c r="HYP30" s="13"/>
      <c r="HYQ30" s="13"/>
      <c r="HYR30" s="13"/>
      <c r="HYS30" s="13"/>
      <c r="HYT30" s="13"/>
      <c r="HYU30" s="13"/>
      <c r="HYV30" s="13"/>
      <c r="HYW30" s="13"/>
      <c r="HYX30" s="13"/>
      <c r="HYY30" s="13"/>
      <c r="HYZ30" s="13"/>
      <c r="HZA30" s="13"/>
      <c r="HZB30" s="13"/>
      <c r="HZC30" s="13"/>
      <c r="HZD30" s="13"/>
      <c r="HZE30" s="13"/>
      <c r="HZF30" s="13"/>
      <c r="HZG30" s="13"/>
      <c r="HZH30" s="13"/>
      <c r="HZI30" s="13"/>
      <c r="HZJ30" s="13"/>
      <c r="HZK30" s="13"/>
      <c r="HZL30" s="13"/>
      <c r="HZM30" s="13"/>
      <c r="HZN30" s="13"/>
      <c r="HZO30" s="13"/>
      <c r="HZP30" s="13"/>
      <c r="HZQ30" s="13"/>
      <c r="HZR30" s="13"/>
      <c r="HZS30" s="13"/>
      <c r="HZT30" s="13"/>
      <c r="HZU30" s="13"/>
      <c r="HZV30" s="13"/>
      <c r="HZW30" s="13"/>
      <c r="HZX30" s="13"/>
      <c r="HZY30" s="13"/>
      <c r="HZZ30" s="13"/>
      <c r="IAA30" s="13"/>
      <c r="IAB30" s="13"/>
      <c r="IAC30" s="13"/>
      <c r="IAD30" s="13"/>
      <c r="IAE30" s="13"/>
      <c r="IAF30" s="13"/>
      <c r="IAG30" s="13"/>
      <c r="IAH30" s="13"/>
      <c r="IAI30" s="13"/>
      <c r="IAJ30" s="13"/>
      <c r="IAK30" s="13"/>
      <c r="IAL30" s="13"/>
      <c r="IAM30" s="13"/>
      <c r="IAN30" s="13"/>
      <c r="IAO30" s="13"/>
      <c r="IAP30" s="13"/>
      <c r="IAQ30" s="13"/>
      <c r="IAR30" s="13"/>
      <c r="IAS30" s="13"/>
      <c r="IAT30" s="13"/>
      <c r="IAU30" s="13"/>
      <c r="IAV30" s="13"/>
      <c r="IAW30" s="13"/>
      <c r="IAX30" s="13"/>
      <c r="IAY30" s="13"/>
      <c r="IAZ30" s="13"/>
      <c r="IBA30" s="13"/>
      <c r="IBB30" s="13"/>
      <c r="IBC30" s="13"/>
      <c r="IBD30" s="13"/>
      <c r="IBE30" s="13"/>
      <c r="IBF30" s="13"/>
      <c r="IBG30" s="13"/>
      <c r="IBH30" s="13"/>
      <c r="IBI30" s="13"/>
      <c r="IBJ30" s="13"/>
      <c r="IBK30" s="13"/>
      <c r="IBL30" s="13"/>
      <c r="IBM30" s="13"/>
      <c r="IBN30" s="13"/>
      <c r="IBO30" s="13"/>
      <c r="IBP30" s="13"/>
      <c r="IBQ30" s="13"/>
      <c r="IBR30" s="13"/>
      <c r="IBS30" s="13"/>
      <c r="IBT30" s="13"/>
      <c r="IBU30" s="13"/>
      <c r="IBV30" s="13"/>
      <c r="IBW30" s="13"/>
      <c r="IBX30" s="13"/>
      <c r="IBY30" s="13"/>
      <c r="IBZ30" s="13"/>
      <c r="ICA30" s="13"/>
      <c r="ICB30" s="13"/>
      <c r="ICC30" s="13"/>
      <c r="ICD30" s="13"/>
      <c r="ICE30" s="13"/>
      <c r="ICF30" s="13"/>
      <c r="ICG30" s="13"/>
      <c r="ICH30" s="13"/>
      <c r="ICI30" s="13"/>
      <c r="ICJ30" s="13"/>
      <c r="ICK30" s="13"/>
      <c r="ICL30" s="13"/>
      <c r="ICM30" s="13"/>
      <c r="ICN30" s="13"/>
      <c r="ICO30" s="13"/>
      <c r="ICP30" s="13"/>
      <c r="ICQ30" s="13"/>
      <c r="ICR30" s="13"/>
      <c r="ICS30" s="13"/>
      <c r="ICT30" s="13"/>
      <c r="ICU30" s="13"/>
      <c r="ICV30" s="13"/>
      <c r="ICW30" s="13"/>
      <c r="ICX30" s="13"/>
      <c r="ICY30" s="13"/>
      <c r="ICZ30" s="13"/>
      <c r="IDA30" s="13"/>
      <c r="IDB30" s="13"/>
      <c r="IDC30" s="13"/>
      <c r="IDD30" s="13"/>
      <c r="IDE30" s="13"/>
      <c r="IDF30" s="13"/>
      <c r="IDG30" s="13"/>
      <c r="IDH30" s="13"/>
      <c r="IDI30" s="13"/>
      <c r="IDJ30" s="13"/>
      <c r="IDK30" s="13"/>
      <c r="IDL30" s="13"/>
      <c r="IDM30" s="13"/>
      <c r="IDN30" s="13"/>
      <c r="IDO30" s="13"/>
      <c r="IDP30" s="13"/>
      <c r="IDQ30" s="13"/>
      <c r="IDR30" s="13"/>
      <c r="IDS30" s="13"/>
      <c r="IDT30" s="13"/>
      <c r="IDU30" s="13"/>
      <c r="IDV30" s="13"/>
      <c r="IDW30" s="13"/>
      <c r="IDX30" s="13"/>
      <c r="IDY30" s="13"/>
      <c r="IDZ30" s="13"/>
      <c r="IEA30" s="13"/>
      <c r="IEB30" s="13"/>
      <c r="IEC30" s="13"/>
      <c r="IED30" s="13"/>
      <c r="IEE30" s="13"/>
      <c r="IEF30" s="13"/>
      <c r="IEG30" s="13"/>
      <c r="IEH30" s="13"/>
      <c r="IEI30" s="13"/>
      <c r="IEJ30" s="13"/>
      <c r="IEK30" s="13"/>
      <c r="IEL30" s="13"/>
      <c r="IEM30" s="13"/>
      <c r="IEN30" s="13"/>
      <c r="IEO30" s="13"/>
      <c r="IEP30" s="13"/>
      <c r="IEQ30" s="13"/>
      <c r="IER30" s="13"/>
      <c r="IES30" s="13"/>
      <c r="IET30" s="13"/>
      <c r="IEU30" s="13"/>
      <c r="IEV30" s="13"/>
      <c r="IEW30" s="13"/>
      <c r="IEX30" s="13"/>
      <c r="IEY30" s="13"/>
      <c r="IEZ30" s="13"/>
      <c r="IFA30" s="13"/>
      <c r="IFB30" s="13"/>
      <c r="IFC30" s="13"/>
      <c r="IFD30" s="13"/>
      <c r="IFE30" s="13"/>
      <c r="IFF30" s="13"/>
      <c r="IFG30" s="13"/>
      <c r="IFH30" s="13"/>
      <c r="IFI30" s="13"/>
      <c r="IFJ30" s="13"/>
      <c r="IFK30" s="13"/>
      <c r="IFL30" s="13"/>
      <c r="IFM30" s="13"/>
      <c r="IFN30" s="13"/>
      <c r="IFO30" s="13"/>
      <c r="IFP30" s="13"/>
      <c r="IFQ30" s="13"/>
      <c r="IFR30" s="13"/>
      <c r="IFS30" s="13"/>
      <c r="IFT30" s="13"/>
      <c r="IFU30" s="13"/>
      <c r="IFV30" s="13"/>
      <c r="IFW30" s="13"/>
      <c r="IFX30" s="13"/>
      <c r="IFY30" s="13"/>
      <c r="IFZ30" s="13"/>
      <c r="IGA30" s="13"/>
      <c r="IGB30" s="13"/>
      <c r="IGC30" s="13"/>
      <c r="IGD30" s="13"/>
      <c r="IGE30" s="13"/>
      <c r="IGF30" s="13"/>
      <c r="IGG30" s="13"/>
      <c r="IGH30" s="13"/>
      <c r="IGI30" s="13"/>
      <c r="IGJ30" s="13"/>
      <c r="IGK30" s="13"/>
      <c r="IGL30" s="13"/>
      <c r="IGM30" s="13"/>
      <c r="IGN30" s="13"/>
      <c r="IGO30" s="13"/>
      <c r="IGP30" s="13"/>
      <c r="IGQ30" s="13"/>
      <c r="IGR30" s="13"/>
      <c r="IGS30" s="13"/>
      <c r="IGT30" s="13"/>
      <c r="IGU30" s="13"/>
      <c r="IGV30" s="13"/>
      <c r="IGW30" s="13"/>
      <c r="IGX30" s="13"/>
      <c r="IGY30" s="13"/>
      <c r="IGZ30" s="13"/>
      <c r="IHA30" s="13"/>
      <c r="IHB30" s="13"/>
      <c r="IHC30" s="13"/>
      <c r="IHD30" s="13"/>
      <c r="IHE30" s="13"/>
      <c r="IHF30" s="13"/>
      <c r="IHG30" s="13"/>
      <c r="IHH30" s="13"/>
      <c r="IHI30" s="13"/>
      <c r="IHJ30" s="13"/>
      <c r="IHK30" s="13"/>
      <c r="IHL30" s="13"/>
      <c r="IHM30" s="13"/>
      <c r="IHN30" s="13"/>
      <c r="IHO30" s="13"/>
      <c r="IHP30" s="13"/>
      <c r="IHQ30" s="13"/>
      <c r="IHR30" s="13"/>
      <c r="IHS30" s="13"/>
      <c r="IHT30" s="13"/>
      <c r="IHU30" s="13"/>
      <c r="IHV30" s="13"/>
      <c r="IHW30" s="13"/>
      <c r="IHX30" s="13"/>
      <c r="IHY30" s="13"/>
      <c r="IHZ30" s="13"/>
      <c r="IIA30" s="13"/>
      <c r="IIB30" s="13"/>
      <c r="IIC30" s="13"/>
      <c r="IID30" s="13"/>
      <c r="IIE30" s="13"/>
      <c r="IIF30" s="13"/>
      <c r="IIG30" s="13"/>
      <c r="IIH30" s="13"/>
      <c r="III30" s="13"/>
      <c r="IIJ30" s="13"/>
      <c r="IIK30" s="13"/>
      <c r="IIL30" s="13"/>
      <c r="IIM30" s="13"/>
      <c r="IIN30" s="13"/>
      <c r="IIO30" s="13"/>
      <c r="IIP30" s="13"/>
      <c r="IIQ30" s="13"/>
      <c r="IIR30" s="13"/>
      <c r="IIS30" s="13"/>
      <c r="IIT30" s="13"/>
      <c r="IIU30" s="13"/>
      <c r="IIV30" s="13"/>
      <c r="IIW30" s="13"/>
      <c r="IIX30" s="13"/>
      <c r="IIY30" s="13"/>
      <c r="IIZ30" s="13"/>
      <c r="IJA30" s="13"/>
      <c r="IJB30" s="13"/>
      <c r="IJC30" s="13"/>
      <c r="IJD30" s="13"/>
      <c r="IJE30" s="13"/>
      <c r="IJF30" s="13"/>
      <c r="IJG30" s="13"/>
      <c r="IJH30" s="13"/>
      <c r="IJI30" s="13"/>
      <c r="IJJ30" s="13"/>
      <c r="IJK30" s="13"/>
      <c r="IJL30" s="13"/>
      <c r="IJM30" s="13"/>
      <c r="IJN30" s="13"/>
      <c r="IJO30" s="13"/>
      <c r="IJP30" s="13"/>
      <c r="IJQ30" s="13"/>
      <c r="IJR30" s="13"/>
      <c r="IJS30" s="13"/>
      <c r="IJT30" s="13"/>
      <c r="IJU30" s="13"/>
      <c r="IJV30" s="13"/>
      <c r="IJW30" s="13"/>
      <c r="IJX30" s="13"/>
      <c r="IJY30" s="13"/>
      <c r="IJZ30" s="13"/>
      <c r="IKA30" s="13"/>
      <c r="IKB30" s="13"/>
      <c r="IKC30" s="13"/>
      <c r="IKD30" s="13"/>
      <c r="IKE30" s="13"/>
      <c r="IKF30" s="13"/>
      <c r="IKG30" s="13"/>
      <c r="IKH30" s="13"/>
      <c r="IKI30" s="13"/>
      <c r="IKJ30" s="13"/>
      <c r="IKK30" s="13"/>
      <c r="IKL30" s="13"/>
      <c r="IKM30" s="13"/>
      <c r="IKN30" s="13"/>
      <c r="IKO30" s="13"/>
      <c r="IKP30" s="13"/>
      <c r="IKQ30" s="13"/>
      <c r="IKR30" s="13"/>
      <c r="IKS30" s="13"/>
      <c r="IKT30" s="13"/>
      <c r="IKU30" s="13"/>
      <c r="IKV30" s="13"/>
      <c r="IKW30" s="13"/>
      <c r="IKX30" s="13"/>
      <c r="IKY30" s="13"/>
      <c r="IKZ30" s="13"/>
      <c r="ILA30" s="13"/>
      <c r="ILB30" s="13"/>
      <c r="ILC30" s="13"/>
      <c r="ILD30" s="13"/>
      <c r="ILE30" s="13"/>
      <c r="ILF30" s="13"/>
      <c r="ILG30" s="13"/>
      <c r="ILH30" s="13"/>
      <c r="ILI30" s="13"/>
      <c r="ILJ30" s="13"/>
      <c r="ILK30" s="13"/>
      <c r="ILL30" s="13"/>
      <c r="ILM30" s="13"/>
      <c r="ILN30" s="13"/>
      <c r="ILO30" s="13"/>
      <c r="ILP30" s="13"/>
      <c r="ILQ30" s="13"/>
      <c r="ILR30" s="13"/>
      <c r="ILS30" s="13"/>
      <c r="ILT30" s="13"/>
      <c r="ILU30" s="13"/>
      <c r="ILV30" s="13"/>
      <c r="ILW30" s="13"/>
      <c r="ILX30" s="13"/>
      <c r="ILY30" s="13"/>
      <c r="ILZ30" s="13"/>
      <c r="IMA30" s="13"/>
      <c r="IMB30" s="13"/>
      <c r="IMC30" s="13"/>
      <c r="IMD30" s="13"/>
      <c r="IME30" s="13"/>
      <c r="IMF30" s="13"/>
      <c r="IMG30" s="13"/>
      <c r="IMH30" s="13"/>
      <c r="IMI30" s="13"/>
      <c r="IMJ30" s="13"/>
      <c r="IMK30" s="13"/>
      <c r="IML30" s="13"/>
      <c r="IMM30" s="13"/>
      <c r="IMN30" s="13"/>
      <c r="IMO30" s="13"/>
      <c r="IMP30" s="13"/>
      <c r="IMQ30" s="13"/>
      <c r="IMR30" s="13"/>
      <c r="IMS30" s="13"/>
      <c r="IMT30" s="13"/>
      <c r="IMU30" s="13"/>
      <c r="IMV30" s="13"/>
      <c r="IMW30" s="13"/>
      <c r="IMX30" s="13"/>
      <c r="IMY30" s="13"/>
      <c r="IMZ30" s="13"/>
      <c r="INA30" s="13"/>
      <c r="INB30" s="13"/>
      <c r="INC30" s="13"/>
      <c r="IND30" s="13"/>
      <c r="INE30" s="13"/>
      <c r="INF30" s="13"/>
      <c r="ING30" s="13"/>
      <c r="INH30" s="13"/>
      <c r="INI30" s="13"/>
      <c r="INJ30" s="13"/>
      <c r="INK30" s="13"/>
      <c r="INL30" s="13"/>
      <c r="INM30" s="13"/>
      <c r="INN30" s="13"/>
      <c r="INO30" s="13"/>
      <c r="INP30" s="13"/>
      <c r="INQ30" s="13"/>
      <c r="INR30" s="13"/>
      <c r="INS30" s="13"/>
      <c r="INT30" s="13"/>
      <c r="INU30" s="13"/>
      <c r="INV30" s="13"/>
      <c r="INW30" s="13"/>
      <c r="INX30" s="13"/>
      <c r="INY30" s="13"/>
      <c r="INZ30" s="13"/>
      <c r="IOA30" s="13"/>
      <c r="IOB30" s="13"/>
      <c r="IOC30" s="13"/>
      <c r="IOD30" s="13"/>
      <c r="IOE30" s="13"/>
      <c r="IOF30" s="13"/>
      <c r="IOG30" s="13"/>
      <c r="IOH30" s="13"/>
      <c r="IOI30" s="13"/>
      <c r="IOJ30" s="13"/>
      <c r="IOK30" s="13"/>
      <c r="IOL30" s="13"/>
      <c r="IOM30" s="13"/>
      <c r="ION30" s="13"/>
      <c r="IOO30" s="13"/>
      <c r="IOP30" s="13"/>
      <c r="IOQ30" s="13"/>
      <c r="IOR30" s="13"/>
      <c r="IOS30" s="13"/>
      <c r="IOT30" s="13"/>
      <c r="IOU30" s="13"/>
      <c r="IOV30" s="13"/>
      <c r="IOW30" s="13"/>
      <c r="IOX30" s="13"/>
      <c r="IOY30" s="13"/>
      <c r="IOZ30" s="13"/>
      <c r="IPA30" s="13"/>
      <c r="IPB30" s="13"/>
      <c r="IPC30" s="13"/>
      <c r="IPD30" s="13"/>
      <c r="IPE30" s="13"/>
      <c r="IPF30" s="13"/>
      <c r="IPG30" s="13"/>
      <c r="IPH30" s="13"/>
      <c r="IPI30" s="13"/>
      <c r="IPJ30" s="13"/>
      <c r="IPK30" s="13"/>
      <c r="IPL30" s="13"/>
      <c r="IPM30" s="13"/>
      <c r="IPN30" s="13"/>
      <c r="IPO30" s="13"/>
      <c r="IPP30" s="13"/>
      <c r="IPQ30" s="13"/>
      <c r="IPR30" s="13"/>
      <c r="IPS30" s="13"/>
      <c r="IPT30" s="13"/>
      <c r="IPU30" s="13"/>
      <c r="IPV30" s="13"/>
      <c r="IPW30" s="13"/>
      <c r="IPX30" s="13"/>
      <c r="IPY30" s="13"/>
      <c r="IPZ30" s="13"/>
      <c r="IQA30" s="13"/>
      <c r="IQB30" s="13"/>
      <c r="IQC30" s="13"/>
      <c r="IQD30" s="13"/>
      <c r="IQE30" s="13"/>
      <c r="IQF30" s="13"/>
      <c r="IQG30" s="13"/>
      <c r="IQH30" s="13"/>
      <c r="IQI30" s="13"/>
      <c r="IQJ30" s="13"/>
      <c r="IQK30" s="13"/>
      <c r="IQL30" s="13"/>
      <c r="IQM30" s="13"/>
      <c r="IQN30" s="13"/>
      <c r="IQO30" s="13"/>
      <c r="IQP30" s="13"/>
      <c r="IQQ30" s="13"/>
      <c r="IQR30" s="13"/>
      <c r="IQS30" s="13"/>
      <c r="IQT30" s="13"/>
      <c r="IQU30" s="13"/>
      <c r="IQV30" s="13"/>
      <c r="IQW30" s="13"/>
      <c r="IQX30" s="13"/>
      <c r="IQY30" s="13"/>
      <c r="IQZ30" s="13"/>
      <c r="IRA30" s="13"/>
      <c r="IRB30" s="13"/>
      <c r="IRC30" s="13"/>
      <c r="IRD30" s="13"/>
      <c r="IRE30" s="13"/>
      <c r="IRF30" s="13"/>
      <c r="IRG30" s="13"/>
      <c r="IRH30" s="13"/>
      <c r="IRI30" s="13"/>
      <c r="IRJ30" s="13"/>
      <c r="IRK30" s="13"/>
      <c r="IRL30" s="13"/>
      <c r="IRM30" s="13"/>
      <c r="IRN30" s="13"/>
      <c r="IRO30" s="13"/>
      <c r="IRP30" s="13"/>
      <c r="IRQ30" s="13"/>
      <c r="IRR30" s="13"/>
      <c r="IRS30" s="13"/>
      <c r="IRT30" s="13"/>
      <c r="IRU30" s="13"/>
      <c r="IRV30" s="13"/>
      <c r="IRW30" s="13"/>
      <c r="IRX30" s="13"/>
      <c r="IRY30" s="13"/>
      <c r="IRZ30" s="13"/>
      <c r="ISA30" s="13"/>
      <c r="ISB30" s="13"/>
      <c r="ISC30" s="13"/>
      <c r="ISD30" s="13"/>
      <c r="ISE30" s="13"/>
      <c r="ISF30" s="13"/>
      <c r="ISG30" s="13"/>
      <c r="ISH30" s="13"/>
      <c r="ISI30" s="13"/>
      <c r="ISJ30" s="13"/>
      <c r="ISK30" s="13"/>
      <c r="ISL30" s="13"/>
      <c r="ISM30" s="13"/>
      <c r="ISN30" s="13"/>
      <c r="ISO30" s="13"/>
      <c r="ISP30" s="13"/>
      <c r="ISQ30" s="13"/>
      <c r="ISR30" s="13"/>
      <c r="ISS30" s="13"/>
      <c r="IST30" s="13"/>
      <c r="ISU30" s="13"/>
      <c r="ISV30" s="13"/>
      <c r="ISW30" s="13"/>
      <c r="ISX30" s="13"/>
      <c r="ISY30" s="13"/>
      <c r="ISZ30" s="13"/>
      <c r="ITA30" s="13"/>
      <c r="ITB30" s="13"/>
      <c r="ITC30" s="13"/>
      <c r="ITD30" s="13"/>
      <c r="ITE30" s="13"/>
      <c r="ITF30" s="13"/>
      <c r="ITG30" s="13"/>
      <c r="ITH30" s="13"/>
      <c r="ITI30" s="13"/>
      <c r="ITJ30" s="13"/>
      <c r="ITK30" s="13"/>
      <c r="ITL30" s="13"/>
      <c r="ITM30" s="13"/>
      <c r="ITN30" s="13"/>
      <c r="ITO30" s="13"/>
      <c r="ITP30" s="13"/>
      <c r="ITQ30" s="13"/>
      <c r="ITR30" s="13"/>
      <c r="ITS30" s="13"/>
      <c r="ITT30" s="13"/>
      <c r="ITU30" s="13"/>
      <c r="ITV30" s="13"/>
      <c r="ITW30" s="13"/>
      <c r="ITX30" s="13"/>
      <c r="ITY30" s="13"/>
      <c r="ITZ30" s="13"/>
      <c r="IUA30" s="13"/>
      <c r="IUB30" s="13"/>
      <c r="IUC30" s="13"/>
      <c r="IUD30" s="13"/>
      <c r="IUE30" s="13"/>
      <c r="IUF30" s="13"/>
      <c r="IUG30" s="13"/>
      <c r="IUH30" s="13"/>
      <c r="IUI30" s="13"/>
      <c r="IUJ30" s="13"/>
      <c r="IUK30" s="13"/>
      <c r="IUL30" s="13"/>
      <c r="IUM30" s="13"/>
      <c r="IUN30" s="13"/>
      <c r="IUO30" s="13"/>
      <c r="IUP30" s="13"/>
      <c r="IUQ30" s="13"/>
      <c r="IUR30" s="13"/>
      <c r="IUS30" s="13"/>
      <c r="IUT30" s="13"/>
      <c r="IUU30" s="13"/>
      <c r="IUV30" s="13"/>
      <c r="IUW30" s="13"/>
      <c r="IUX30" s="13"/>
      <c r="IUY30" s="13"/>
      <c r="IUZ30" s="13"/>
      <c r="IVA30" s="13"/>
      <c r="IVB30" s="13"/>
      <c r="IVC30" s="13"/>
      <c r="IVD30" s="13"/>
      <c r="IVE30" s="13"/>
      <c r="IVF30" s="13"/>
      <c r="IVG30" s="13"/>
      <c r="IVH30" s="13"/>
      <c r="IVI30" s="13"/>
      <c r="IVJ30" s="13"/>
      <c r="IVK30" s="13"/>
      <c r="IVL30" s="13"/>
      <c r="IVM30" s="13"/>
      <c r="IVN30" s="13"/>
      <c r="IVO30" s="13"/>
      <c r="IVP30" s="13"/>
      <c r="IVQ30" s="13"/>
      <c r="IVR30" s="13"/>
      <c r="IVS30" s="13"/>
      <c r="IVT30" s="13"/>
      <c r="IVU30" s="13"/>
      <c r="IVV30" s="13"/>
      <c r="IVW30" s="13"/>
      <c r="IVX30" s="13"/>
      <c r="IVY30" s="13"/>
      <c r="IVZ30" s="13"/>
      <c r="IWA30" s="13"/>
      <c r="IWB30" s="13"/>
      <c r="IWC30" s="13"/>
      <c r="IWD30" s="13"/>
      <c r="IWE30" s="13"/>
      <c r="IWF30" s="13"/>
      <c r="IWG30" s="13"/>
      <c r="IWH30" s="13"/>
      <c r="IWI30" s="13"/>
      <c r="IWJ30" s="13"/>
      <c r="IWK30" s="13"/>
      <c r="IWL30" s="13"/>
      <c r="IWM30" s="13"/>
      <c r="IWN30" s="13"/>
      <c r="IWO30" s="13"/>
      <c r="IWP30" s="13"/>
      <c r="IWQ30" s="13"/>
      <c r="IWR30" s="13"/>
      <c r="IWS30" s="13"/>
      <c r="IWT30" s="13"/>
      <c r="IWU30" s="13"/>
      <c r="IWV30" s="13"/>
      <c r="IWW30" s="13"/>
      <c r="IWX30" s="13"/>
      <c r="IWY30" s="13"/>
      <c r="IWZ30" s="13"/>
      <c r="IXA30" s="13"/>
      <c r="IXB30" s="13"/>
      <c r="IXC30" s="13"/>
      <c r="IXD30" s="13"/>
      <c r="IXE30" s="13"/>
      <c r="IXF30" s="13"/>
      <c r="IXG30" s="13"/>
      <c r="IXH30" s="13"/>
      <c r="IXI30" s="13"/>
      <c r="IXJ30" s="13"/>
      <c r="IXK30" s="13"/>
      <c r="IXL30" s="13"/>
      <c r="IXM30" s="13"/>
      <c r="IXN30" s="13"/>
      <c r="IXO30" s="13"/>
      <c r="IXP30" s="13"/>
      <c r="IXQ30" s="13"/>
      <c r="IXR30" s="13"/>
      <c r="IXS30" s="13"/>
      <c r="IXT30" s="13"/>
      <c r="IXU30" s="13"/>
      <c r="IXV30" s="13"/>
      <c r="IXW30" s="13"/>
      <c r="IXX30" s="13"/>
      <c r="IXY30" s="13"/>
      <c r="IXZ30" s="13"/>
      <c r="IYA30" s="13"/>
      <c r="IYB30" s="13"/>
      <c r="IYC30" s="13"/>
      <c r="IYD30" s="13"/>
      <c r="IYE30" s="13"/>
      <c r="IYF30" s="13"/>
      <c r="IYG30" s="13"/>
      <c r="IYH30" s="13"/>
      <c r="IYI30" s="13"/>
      <c r="IYJ30" s="13"/>
      <c r="IYK30" s="13"/>
      <c r="IYL30" s="13"/>
      <c r="IYM30" s="13"/>
      <c r="IYN30" s="13"/>
      <c r="IYO30" s="13"/>
      <c r="IYP30" s="13"/>
      <c r="IYQ30" s="13"/>
      <c r="IYR30" s="13"/>
      <c r="IYS30" s="13"/>
      <c r="IYT30" s="13"/>
      <c r="IYU30" s="13"/>
      <c r="IYV30" s="13"/>
      <c r="IYW30" s="13"/>
      <c r="IYX30" s="13"/>
      <c r="IYY30" s="13"/>
      <c r="IYZ30" s="13"/>
      <c r="IZA30" s="13"/>
      <c r="IZB30" s="13"/>
      <c r="IZC30" s="13"/>
      <c r="IZD30" s="13"/>
      <c r="IZE30" s="13"/>
      <c r="IZF30" s="13"/>
      <c r="IZG30" s="13"/>
      <c r="IZH30" s="13"/>
      <c r="IZI30" s="13"/>
      <c r="IZJ30" s="13"/>
      <c r="IZK30" s="13"/>
      <c r="IZL30" s="13"/>
      <c r="IZM30" s="13"/>
      <c r="IZN30" s="13"/>
      <c r="IZO30" s="13"/>
      <c r="IZP30" s="13"/>
      <c r="IZQ30" s="13"/>
      <c r="IZR30" s="13"/>
      <c r="IZS30" s="13"/>
      <c r="IZT30" s="13"/>
      <c r="IZU30" s="13"/>
      <c r="IZV30" s="13"/>
      <c r="IZW30" s="13"/>
      <c r="IZX30" s="13"/>
      <c r="IZY30" s="13"/>
      <c r="IZZ30" s="13"/>
      <c r="JAA30" s="13"/>
      <c r="JAB30" s="13"/>
      <c r="JAC30" s="13"/>
      <c r="JAD30" s="13"/>
      <c r="JAE30" s="13"/>
      <c r="JAF30" s="13"/>
      <c r="JAG30" s="13"/>
      <c r="JAH30" s="13"/>
      <c r="JAI30" s="13"/>
      <c r="JAJ30" s="13"/>
      <c r="JAK30" s="13"/>
      <c r="JAL30" s="13"/>
      <c r="JAM30" s="13"/>
      <c r="JAN30" s="13"/>
      <c r="JAO30" s="13"/>
      <c r="JAP30" s="13"/>
      <c r="JAQ30" s="13"/>
      <c r="JAR30" s="13"/>
      <c r="JAS30" s="13"/>
      <c r="JAT30" s="13"/>
      <c r="JAU30" s="13"/>
      <c r="JAV30" s="13"/>
      <c r="JAW30" s="13"/>
      <c r="JAX30" s="13"/>
      <c r="JAY30" s="13"/>
      <c r="JAZ30" s="13"/>
      <c r="JBA30" s="13"/>
      <c r="JBB30" s="13"/>
      <c r="JBC30" s="13"/>
      <c r="JBD30" s="13"/>
      <c r="JBE30" s="13"/>
      <c r="JBF30" s="13"/>
      <c r="JBG30" s="13"/>
      <c r="JBH30" s="13"/>
      <c r="JBI30" s="13"/>
      <c r="JBJ30" s="13"/>
      <c r="JBK30" s="13"/>
      <c r="JBL30" s="13"/>
      <c r="JBM30" s="13"/>
      <c r="JBN30" s="13"/>
      <c r="JBO30" s="13"/>
      <c r="JBP30" s="13"/>
      <c r="JBQ30" s="13"/>
      <c r="JBR30" s="13"/>
      <c r="JBS30" s="13"/>
      <c r="JBT30" s="13"/>
      <c r="JBU30" s="13"/>
      <c r="JBV30" s="13"/>
      <c r="JBW30" s="13"/>
      <c r="JBX30" s="13"/>
      <c r="JBY30" s="13"/>
      <c r="JBZ30" s="13"/>
      <c r="JCA30" s="13"/>
      <c r="JCB30" s="13"/>
      <c r="JCC30" s="13"/>
      <c r="JCD30" s="13"/>
      <c r="JCE30" s="13"/>
      <c r="JCF30" s="13"/>
      <c r="JCG30" s="13"/>
      <c r="JCH30" s="13"/>
      <c r="JCI30" s="13"/>
      <c r="JCJ30" s="13"/>
      <c r="JCK30" s="13"/>
      <c r="JCL30" s="13"/>
      <c r="JCM30" s="13"/>
      <c r="JCN30" s="13"/>
      <c r="JCO30" s="13"/>
      <c r="JCP30" s="13"/>
      <c r="JCQ30" s="13"/>
      <c r="JCR30" s="13"/>
      <c r="JCS30" s="13"/>
      <c r="JCT30" s="13"/>
      <c r="JCU30" s="13"/>
      <c r="JCV30" s="13"/>
      <c r="JCW30" s="13"/>
      <c r="JCX30" s="13"/>
      <c r="JCY30" s="13"/>
      <c r="JCZ30" s="13"/>
      <c r="JDA30" s="13"/>
      <c r="JDB30" s="13"/>
      <c r="JDC30" s="13"/>
      <c r="JDD30" s="13"/>
      <c r="JDE30" s="13"/>
      <c r="JDF30" s="13"/>
      <c r="JDG30" s="13"/>
      <c r="JDH30" s="13"/>
      <c r="JDI30" s="13"/>
      <c r="JDJ30" s="13"/>
      <c r="JDK30" s="13"/>
      <c r="JDL30" s="13"/>
      <c r="JDM30" s="13"/>
      <c r="JDN30" s="13"/>
      <c r="JDO30" s="13"/>
      <c r="JDP30" s="13"/>
      <c r="JDQ30" s="13"/>
      <c r="JDR30" s="13"/>
      <c r="JDS30" s="13"/>
      <c r="JDT30" s="13"/>
      <c r="JDU30" s="13"/>
      <c r="JDV30" s="13"/>
      <c r="JDW30" s="13"/>
      <c r="JDX30" s="13"/>
      <c r="JDY30" s="13"/>
      <c r="JDZ30" s="13"/>
      <c r="JEA30" s="13"/>
      <c r="JEB30" s="13"/>
      <c r="JEC30" s="13"/>
      <c r="JED30" s="13"/>
      <c r="JEE30" s="13"/>
      <c r="JEF30" s="13"/>
      <c r="JEG30" s="13"/>
      <c r="JEH30" s="13"/>
      <c r="JEI30" s="13"/>
      <c r="JEJ30" s="13"/>
      <c r="JEK30" s="13"/>
      <c r="JEL30" s="13"/>
      <c r="JEM30" s="13"/>
      <c r="JEN30" s="13"/>
      <c r="JEO30" s="13"/>
      <c r="JEP30" s="13"/>
      <c r="JEQ30" s="13"/>
      <c r="JER30" s="13"/>
      <c r="JES30" s="13"/>
      <c r="JET30" s="13"/>
      <c r="JEU30" s="13"/>
      <c r="JEV30" s="13"/>
      <c r="JEW30" s="13"/>
      <c r="JEX30" s="13"/>
      <c r="JEY30" s="13"/>
      <c r="JEZ30" s="13"/>
      <c r="JFA30" s="13"/>
      <c r="JFB30" s="13"/>
      <c r="JFC30" s="13"/>
      <c r="JFD30" s="13"/>
      <c r="JFE30" s="13"/>
      <c r="JFF30" s="13"/>
      <c r="JFG30" s="13"/>
      <c r="JFH30" s="13"/>
      <c r="JFI30" s="13"/>
      <c r="JFJ30" s="13"/>
      <c r="JFK30" s="13"/>
      <c r="JFL30" s="13"/>
      <c r="JFM30" s="13"/>
      <c r="JFN30" s="13"/>
      <c r="JFO30" s="13"/>
      <c r="JFP30" s="13"/>
      <c r="JFQ30" s="13"/>
      <c r="JFR30" s="13"/>
      <c r="JFS30" s="13"/>
      <c r="JFT30" s="13"/>
      <c r="JFU30" s="13"/>
      <c r="JFV30" s="13"/>
      <c r="JFW30" s="13"/>
      <c r="JFX30" s="13"/>
      <c r="JFY30" s="13"/>
      <c r="JFZ30" s="13"/>
      <c r="JGA30" s="13"/>
      <c r="JGB30" s="13"/>
      <c r="JGC30" s="13"/>
      <c r="JGD30" s="13"/>
      <c r="JGE30" s="13"/>
      <c r="JGF30" s="13"/>
      <c r="JGG30" s="13"/>
      <c r="JGH30" s="13"/>
      <c r="JGI30" s="13"/>
      <c r="JGJ30" s="13"/>
      <c r="JGK30" s="13"/>
      <c r="JGL30" s="13"/>
      <c r="JGM30" s="13"/>
      <c r="JGN30" s="13"/>
      <c r="JGO30" s="13"/>
      <c r="JGP30" s="13"/>
      <c r="JGQ30" s="13"/>
      <c r="JGR30" s="13"/>
      <c r="JGS30" s="13"/>
      <c r="JGT30" s="13"/>
      <c r="JGU30" s="13"/>
      <c r="JGV30" s="13"/>
      <c r="JGW30" s="13"/>
      <c r="JGX30" s="13"/>
      <c r="JGY30" s="13"/>
      <c r="JGZ30" s="13"/>
      <c r="JHA30" s="13"/>
      <c r="JHB30" s="13"/>
      <c r="JHC30" s="13"/>
      <c r="JHD30" s="13"/>
      <c r="JHE30" s="13"/>
      <c r="JHF30" s="13"/>
      <c r="JHG30" s="13"/>
      <c r="JHH30" s="13"/>
      <c r="JHI30" s="13"/>
      <c r="JHJ30" s="13"/>
      <c r="JHK30" s="13"/>
      <c r="JHL30" s="13"/>
      <c r="JHM30" s="13"/>
      <c r="JHN30" s="13"/>
      <c r="JHO30" s="13"/>
      <c r="JHP30" s="13"/>
      <c r="JHQ30" s="13"/>
      <c r="JHR30" s="13"/>
      <c r="JHS30" s="13"/>
      <c r="JHT30" s="13"/>
      <c r="JHU30" s="13"/>
      <c r="JHV30" s="13"/>
      <c r="JHW30" s="13"/>
      <c r="JHX30" s="13"/>
      <c r="JHY30" s="13"/>
      <c r="JHZ30" s="13"/>
      <c r="JIA30" s="13"/>
      <c r="JIB30" s="13"/>
      <c r="JIC30" s="13"/>
      <c r="JID30" s="13"/>
      <c r="JIE30" s="13"/>
      <c r="JIF30" s="13"/>
      <c r="JIG30" s="13"/>
      <c r="JIH30" s="13"/>
      <c r="JII30" s="13"/>
      <c r="JIJ30" s="13"/>
      <c r="JIK30" s="13"/>
      <c r="JIL30" s="13"/>
      <c r="JIM30" s="13"/>
      <c r="JIN30" s="13"/>
      <c r="JIO30" s="13"/>
      <c r="JIP30" s="13"/>
      <c r="JIQ30" s="13"/>
      <c r="JIR30" s="13"/>
      <c r="JIS30" s="13"/>
      <c r="JIT30" s="13"/>
      <c r="JIU30" s="13"/>
      <c r="JIV30" s="13"/>
      <c r="JIW30" s="13"/>
      <c r="JIX30" s="13"/>
      <c r="JIY30" s="13"/>
      <c r="JIZ30" s="13"/>
      <c r="JJA30" s="13"/>
      <c r="JJB30" s="13"/>
      <c r="JJC30" s="13"/>
      <c r="JJD30" s="13"/>
      <c r="JJE30" s="13"/>
      <c r="JJF30" s="13"/>
      <c r="JJG30" s="13"/>
      <c r="JJH30" s="13"/>
      <c r="JJI30" s="13"/>
      <c r="JJJ30" s="13"/>
      <c r="JJK30" s="13"/>
      <c r="JJL30" s="13"/>
      <c r="JJM30" s="13"/>
      <c r="JJN30" s="13"/>
      <c r="JJO30" s="13"/>
      <c r="JJP30" s="13"/>
      <c r="JJQ30" s="13"/>
      <c r="JJR30" s="13"/>
      <c r="JJS30" s="13"/>
      <c r="JJT30" s="13"/>
      <c r="JJU30" s="13"/>
      <c r="JJV30" s="13"/>
      <c r="JJW30" s="13"/>
      <c r="JJX30" s="13"/>
      <c r="JJY30" s="13"/>
      <c r="JJZ30" s="13"/>
      <c r="JKA30" s="13"/>
      <c r="JKB30" s="13"/>
      <c r="JKC30" s="13"/>
      <c r="JKD30" s="13"/>
      <c r="JKE30" s="13"/>
      <c r="JKF30" s="13"/>
      <c r="JKG30" s="13"/>
      <c r="JKH30" s="13"/>
      <c r="JKI30" s="13"/>
      <c r="JKJ30" s="13"/>
      <c r="JKK30" s="13"/>
      <c r="JKL30" s="13"/>
      <c r="JKM30" s="13"/>
      <c r="JKN30" s="13"/>
      <c r="JKO30" s="13"/>
      <c r="JKP30" s="13"/>
      <c r="JKQ30" s="13"/>
      <c r="JKR30" s="13"/>
      <c r="JKS30" s="13"/>
      <c r="JKT30" s="13"/>
      <c r="JKU30" s="13"/>
      <c r="JKV30" s="13"/>
      <c r="JKW30" s="13"/>
      <c r="JKX30" s="13"/>
      <c r="JKY30" s="13"/>
      <c r="JKZ30" s="13"/>
      <c r="JLA30" s="13"/>
      <c r="JLB30" s="13"/>
      <c r="JLC30" s="13"/>
      <c r="JLD30" s="13"/>
      <c r="JLE30" s="13"/>
      <c r="JLF30" s="13"/>
      <c r="JLG30" s="13"/>
      <c r="JLH30" s="13"/>
      <c r="JLI30" s="13"/>
      <c r="JLJ30" s="13"/>
      <c r="JLK30" s="13"/>
      <c r="JLL30" s="13"/>
      <c r="JLM30" s="13"/>
      <c r="JLN30" s="13"/>
      <c r="JLO30" s="13"/>
      <c r="JLP30" s="13"/>
      <c r="JLQ30" s="13"/>
      <c r="JLR30" s="13"/>
      <c r="JLS30" s="13"/>
      <c r="JLT30" s="13"/>
      <c r="JLU30" s="13"/>
      <c r="JLV30" s="13"/>
      <c r="JLW30" s="13"/>
      <c r="JLX30" s="13"/>
      <c r="JLY30" s="13"/>
      <c r="JLZ30" s="13"/>
      <c r="JMA30" s="13"/>
      <c r="JMB30" s="13"/>
      <c r="JMC30" s="13"/>
      <c r="JMD30" s="13"/>
      <c r="JME30" s="13"/>
      <c r="JMF30" s="13"/>
      <c r="JMG30" s="13"/>
      <c r="JMH30" s="13"/>
      <c r="JMI30" s="13"/>
      <c r="JMJ30" s="13"/>
      <c r="JMK30" s="13"/>
      <c r="JML30" s="13"/>
      <c r="JMM30" s="13"/>
      <c r="JMN30" s="13"/>
      <c r="JMO30" s="13"/>
      <c r="JMP30" s="13"/>
      <c r="JMQ30" s="13"/>
      <c r="JMR30" s="13"/>
      <c r="JMS30" s="13"/>
      <c r="JMT30" s="13"/>
      <c r="JMU30" s="13"/>
      <c r="JMV30" s="13"/>
      <c r="JMW30" s="13"/>
      <c r="JMX30" s="13"/>
      <c r="JMY30" s="13"/>
      <c r="JMZ30" s="13"/>
      <c r="JNA30" s="13"/>
      <c r="JNB30" s="13"/>
      <c r="JNC30" s="13"/>
      <c r="JND30" s="13"/>
      <c r="JNE30" s="13"/>
      <c r="JNF30" s="13"/>
      <c r="JNG30" s="13"/>
      <c r="JNH30" s="13"/>
      <c r="JNI30" s="13"/>
      <c r="JNJ30" s="13"/>
      <c r="JNK30" s="13"/>
      <c r="JNL30" s="13"/>
      <c r="JNM30" s="13"/>
      <c r="JNN30" s="13"/>
      <c r="JNO30" s="13"/>
      <c r="JNP30" s="13"/>
      <c r="JNQ30" s="13"/>
      <c r="JNR30" s="13"/>
      <c r="JNS30" s="13"/>
      <c r="JNT30" s="13"/>
      <c r="JNU30" s="13"/>
      <c r="JNV30" s="13"/>
      <c r="JNW30" s="13"/>
      <c r="JNX30" s="13"/>
      <c r="JNY30" s="13"/>
      <c r="JNZ30" s="13"/>
      <c r="JOA30" s="13"/>
      <c r="JOB30" s="13"/>
      <c r="JOC30" s="13"/>
      <c r="JOD30" s="13"/>
      <c r="JOE30" s="13"/>
      <c r="JOF30" s="13"/>
      <c r="JOG30" s="13"/>
      <c r="JOH30" s="13"/>
      <c r="JOI30" s="13"/>
      <c r="JOJ30" s="13"/>
      <c r="JOK30" s="13"/>
      <c r="JOL30" s="13"/>
      <c r="JOM30" s="13"/>
      <c r="JON30" s="13"/>
      <c r="JOO30" s="13"/>
      <c r="JOP30" s="13"/>
      <c r="JOQ30" s="13"/>
      <c r="JOR30" s="13"/>
      <c r="JOS30" s="13"/>
      <c r="JOT30" s="13"/>
      <c r="JOU30" s="13"/>
      <c r="JOV30" s="13"/>
      <c r="JOW30" s="13"/>
      <c r="JOX30" s="13"/>
      <c r="JOY30" s="13"/>
      <c r="JOZ30" s="13"/>
      <c r="JPA30" s="13"/>
      <c r="JPB30" s="13"/>
      <c r="JPC30" s="13"/>
      <c r="JPD30" s="13"/>
      <c r="JPE30" s="13"/>
      <c r="JPF30" s="13"/>
      <c r="JPG30" s="13"/>
      <c r="JPH30" s="13"/>
      <c r="JPI30" s="13"/>
      <c r="JPJ30" s="13"/>
      <c r="JPK30" s="13"/>
      <c r="JPL30" s="13"/>
      <c r="JPM30" s="13"/>
      <c r="JPN30" s="13"/>
      <c r="JPO30" s="13"/>
      <c r="JPP30" s="13"/>
      <c r="JPQ30" s="13"/>
      <c r="JPR30" s="13"/>
      <c r="JPS30" s="13"/>
      <c r="JPT30" s="13"/>
      <c r="JPU30" s="13"/>
      <c r="JPV30" s="13"/>
      <c r="JPW30" s="13"/>
      <c r="JPX30" s="13"/>
      <c r="JPY30" s="13"/>
      <c r="JPZ30" s="13"/>
      <c r="JQA30" s="13"/>
      <c r="JQB30" s="13"/>
      <c r="JQC30" s="13"/>
      <c r="JQD30" s="13"/>
      <c r="JQE30" s="13"/>
      <c r="JQF30" s="13"/>
      <c r="JQG30" s="13"/>
      <c r="JQH30" s="13"/>
      <c r="JQI30" s="13"/>
      <c r="JQJ30" s="13"/>
      <c r="JQK30" s="13"/>
      <c r="JQL30" s="13"/>
      <c r="JQM30" s="13"/>
      <c r="JQN30" s="13"/>
      <c r="JQO30" s="13"/>
      <c r="JQP30" s="13"/>
      <c r="JQQ30" s="13"/>
      <c r="JQR30" s="13"/>
      <c r="JQS30" s="13"/>
      <c r="JQT30" s="13"/>
      <c r="JQU30" s="13"/>
      <c r="JQV30" s="13"/>
      <c r="JQW30" s="13"/>
      <c r="JQX30" s="13"/>
      <c r="JQY30" s="13"/>
      <c r="JQZ30" s="13"/>
      <c r="JRA30" s="13"/>
      <c r="JRB30" s="13"/>
      <c r="JRC30" s="13"/>
      <c r="JRD30" s="13"/>
      <c r="JRE30" s="13"/>
      <c r="JRF30" s="13"/>
      <c r="JRG30" s="13"/>
      <c r="JRH30" s="13"/>
      <c r="JRI30" s="13"/>
      <c r="JRJ30" s="13"/>
      <c r="JRK30" s="13"/>
      <c r="JRL30" s="13"/>
      <c r="JRM30" s="13"/>
      <c r="JRN30" s="13"/>
      <c r="JRO30" s="13"/>
      <c r="JRP30" s="13"/>
      <c r="JRQ30" s="13"/>
      <c r="JRR30" s="13"/>
      <c r="JRS30" s="13"/>
      <c r="JRT30" s="13"/>
      <c r="JRU30" s="13"/>
      <c r="JRV30" s="13"/>
      <c r="JRW30" s="13"/>
      <c r="JRX30" s="13"/>
      <c r="JRY30" s="13"/>
      <c r="JRZ30" s="13"/>
      <c r="JSA30" s="13"/>
      <c r="JSB30" s="13"/>
      <c r="JSC30" s="13"/>
      <c r="JSD30" s="13"/>
      <c r="JSE30" s="13"/>
      <c r="JSF30" s="13"/>
      <c r="JSG30" s="13"/>
      <c r="JSH30" s="13"/>
      <c r="JSI30" s="13"/>
      <c r="JSJ30" s="13"/>
      <c r="JSK30" s="13"/>
      <c r="JSL30" s="13"/>
      <c r="JSM30" s="13"/>
      <c r="JSN30" s="13"/>
      <c r="JSO30" s="13"/>
      <c r="JSP30" s="13"/>
      <c r="JSQ30" s="13"/>
      <c r="JSR30" s="13"/>
      <c r="JSS30" s="13"/>
      <c r="JST30" s="13"/>
      <c r="JSU30" s="13"/>
      <c r="JSV30" s="13"/>
      <c r="JSW30" s="13"/>
      <c r="JSX30" s="13"/>
      <c r="JSY30" s="13"/>
      <c r="JSZ30" s="13"/>
      <c r="JTA30" s="13"/>
      <c r="JTB30" s="13"/>
      <c r="JTC30" s="13"/>
      <c r="JTD30" s="13"/>
      <c r="JTE30" s="13"/>
      <c r="JTF30" s="13"/>
      <c r="JTG30" s="13"/>
      <c r="JTH30" s="13"/>
      <c r="JTI30" s="13"/>
      <c r="JTJ30" s="13"/>
      <c r="JTK30" s="13"/>
      <c r="JTL30" s="13"/>
      <c r="JTM30" s="13"/>
      <c r="JTN30" s="13"/>
      <c r="JTO30" s="13"/>
      <c r="JTP30" s="13"/>
      <c r="JTQ30" s="13"/>
      <c r="JTR30" s="13"/>
      <c r="JTS30" s="13"/>
      <c r="JTT30" s="13"/>
      <c r="JTU30" s="13"/>
      <c r="JTV30" s="13"/>
      <c r="JTW30" s="13"/>
      <c r="JTX30" s="13"/>
      <c r="JTY30" s="13"/>
      <c r="JTZ30" s="13"/>
      <c r="JUA30" s="13"/>
      <c r="JUB30" s="13"/>
      <c r="JUC30" s="13"/>
      <c r="JUD30" s="13"/>
      <c r="JUE30" s="13"/>
      <c r="JUF30" s="13"/>
      <c r="JUG30" s="13"/>
      <c r="JUH30" s="13"/>
      <c r="JUI30" s="13"/>
      <c r="JUJ30" s="13"/>
      <c r="JUK30" s="13"/>
      <c r="JUL30" s="13"/>
      <c r="JUM30" s="13"/>
      <c r="JUN30" s="13"/>
      <c r="JUO30" s="13"/>
      <c r="JUP30" s="13"/>
      <c r="JUQ30" s="13"/>
      <c r="JUR30" s="13"/>
      <c r="JUS30" s="13"/>
      <c r="JUT30" s="13"/>
      <c r="JUU30" s="13"/>
      <c r="JUV30" s="13"/>
      <c r="JUW30" s="13"/>
      <c r="JUX30" s="13"/>
      <c r="JUY30" s="13"/>
      <c r="JUZ30" s="13"/>
      <c r="JVA30" s="13"/>
      <c r="JVB30" s="13"/>
      <c r="JVC30" s="13"/>
      <c r="JVD30" s="13"/>
      <c r="JVE30" s="13"/>
      <c r="JVF30" s="13"/>
      <c r="JVG30" s="13"/>
      <c r="JVH30" s="13"/>
      <c r="JVI30" s="13"/>
      <c r="JVJ30" s="13"/>
      <c r="JVK30" s="13"/>
      <c r="JVL30" s="13"/>
      <c r="JVM30" s="13"/>
      <c r="JVN30" s="13"/>
      <c r="JVO30" s="13"/>
      <c r="JVP30" s="13"/>
      <c r="JVQ30" s="13"/>
      <c r="JVR30" s="13"/>
      <c r="JVS30" s="13"/>
      <c r="JVT30" s="13"/>
      <c r="JVU30" s="13"/>
      <c r="JVV30" s="13"/>
      <c r="JVW30" s="13"/>
      <c r="JVX30" s="13"/>
      <c r="JVY30" s="13"/>
      <c r="JVZ30" s="13"/>
      <c r="JWA30" s="13"/>
      <c r="JWB30" s="13"/>
      <c r="JWC30" s="13"/>
      <c r="JWD30" s="13"/>
      <c r="JWE30" s="13"/>
      <c r="JWF30" s="13"/>
      <c r="JWG30" s="13"/>
      <c r="JWH30" s="13"/>
      <c r="JWI30" s="13"/>
      <c r="JWJ30" s="13"/>
      <c r="JWK30" s="13"/>
      <c r="JWL30" s="13"/>
      <c r="JWM30" s="13"/>
      <c r="JWN30" s="13"/>
      <c r="JWO30" s="13"/>
      <c r="JWP30" s="13"/>
      <c r="JWQ30" s="13"/>
      <c r="JWR30" s="13"/>
      <c r="JWS30" s="13"/>
      <c r="JWT30" s="13"/>
      <c r="JWU30" s="13"/>
      <c r="JWV30" s="13"/>
      <c r="JWW30" s="13"/>
      <c r="JWX30" s="13"/>
      <c r="JWY30" s="13"/>
      <c r="JWZ30" s="13"/>
      <c r="JXA30" s="13"/>
      <c r="JXB30" s="13"/>
      <c r="JXC30" s="13"/>
      <c r="JXD30" s="13"/>
      <c r="JXE30" s="13"/>
      <c r="JXF30" s="13"/>
      <c r="JXG30" s="13"/>
      <c r="JXH30" s="13"/>
      <c r="JXI30" s="13"/>
      <c r="JXJ30" s="13"/>
      <c r="JXK30" s="13"/>
      <c r="JXL30" s="13"/>
      <c r="JXM30" s="13"/>
      <c r="JXN30" s="13"/>
      <c r="JXO30" s="13"/>
      <c r="JXP30" s="13"/>
      <c r="JXQ30" s="13"/>
      <c r="JXR30" s="13"/>
      <c r="JXS30" s="13"/>
      <c r="JXT30" s="13"/>
      <c r="JXU30" s="13"/>
      <c r="JXV30" s="13"/>
      <c r="JXW30" s="13"/>
      <c r="JXX30" s="13"/>
      <c r="JXY30" s="13"/>
      <c r="JXZ30" s="13"/>
      <c r="JYA30" s="13"/>
      <c r="JYB30" s="13"/>
      <c r="JYC30" s="13"/>
      <c r="JYD30" s="13"/>
      <c r="JYE30" s="13"/>
      <c r="JYF30" s="13"/>
      <c r="JYG30" s="13"/>
      <c r="JYH30" s="13"/>
      <c r="JYI30" s="13"/>
      <c r="JYJ30" s="13"/>
      <c r="JYK30" s="13"/>
      <c r="JYL30" s="13"/>
      <c r="JYM30" s="13"/>
      <c r="JYN30" s="13"/>
      <c r="JYO30" s="13"/>
      <c r="JYP30" s="13"/>
      <c r="JYQ30" s="13"/>
      <c r="JYR30" s="13"/>
      <c r="JYS30" s="13"/>
      <c r="JYT30" s="13"/>
      <c r="JYU30" s="13"/>
      <c r="JYV30" s="13"/>
      <c r="JYW30" s="13"/>
      <c r="JYX30" s="13"/>
      <c r="JYY30" s="13"/>
      <c r="JYZ30" s="13"/>
      <c r="JZA30" s="13"/>
      <c r="JZB30" s="13"/>
      <c r="JZC30" s="13"/>
      <c r="JZD30" s="13"/>
      <c r="JZE30" s="13"/>
      <c r="JZF30" s="13"/>
      <c r="JZG30" s="13"/>
      <c r="JZH30" s="13"/>
      <c r="JZI30" s="13"/>
      <c r="JZJ30" s="13"/>
      <c r="JZK30" s="13"/>
      <c r="JZL30" s="13"/>
      <c r="JZM30" s="13"/>
      <c r="JZN30" s="13"/>
      <c r="JZO30" s="13"/>
      <c r="JZP30" s="13"/>
      <c r="JZQ30" s="13"/>
      <c r="JZR30" s="13"/>
      <c r="JZS30" s="13"/>
      <c r="JZT30" s="13"/>
      <c r="JZU30" s="13"/>
      <c r="JZV30" s="13"/>
      <c r="JZW30" s="13"/>
      <c r="JZX30" s="13"/>
      <c r="JZY30" s="13"/>
      <c r="JZZ30" s="13"/>
      <c r="KAA30" s="13"/>
      <c r="KAB30" s="13"/>
      <c r="KAC30" s="13"/>
      <c r="KAD30" s="13"/>
      <c r="KAE30" s="13"/>
      <c r="KAF30" s="13"/>
      <c r="KAG30" s="13"/>
      <c r="KAH30" s="13"/>
      <c r="KAI30" s="13"/>
      <c r="KAJ30" s="13"/>
      <c r="KAK30" s="13"/>
      <c r="KAL30" s="13"/>
      <c r="KAM30" s="13"/>
      <c r="KAN30" s="13"/>
      <c r="KAO30" s="13"/>
      <c r="KAP30" s="13"/>
      <c r="KAQ30" s="13"/>
      <c r="KAR30" s="13"/>
      <c r="KAS30" s="13"/>
      <c r="KAT30" s="13"/>
      <c r="KAU30" s="13"/>
      <c r="KAV30" s="13"/>
      <c r="KAW30" s="13"/>
      <c r="KAX30" s="13"/>
      <c r="KAY30" s="13"/>
      <c r="KAZ30" s="13"/>
      <c r="KBA30" s="13"/>
      <c r="KBB30" s="13"/>
      <c r="KBC30" s="13"/>
      <c r="KBD30" s="13"/>
      <c r="KBE30" s="13"/>
      <c r="KBF30" s="13"/>
      <c r="KBG30" s="13"/>
      <c r="KBH30" s="13"/>
      <c r="KBI30" s="13"/>
      <c r="KBJ30" s="13"/>
      <c r="KBK30" s="13"/>
      <c r="KBL30" s="13"/>
      <c r="KBM30" s="13"/>
      <c r="KBN30" s="13"/>
      <c r="KBO30" s="13"/>
      <c r="KBP30" s="13"/>
      <c r="KBQ30" s="13"/>
      <c r="KBR30" s="13"/>
      <c r="KBS30" s="13"/>
      <c r="KBT30" s="13"/>
      <c r="KBU30" s="13"/>
      <c r="KBV30" s="13"/>
      <c r="KBW30" s="13"/>
      <c r="KBX30" s="13"/>
      <c r="KBY30" s="13"/>
      <c r="KBZ30" s="13"/>
      <c r="KCA30" s="13"/>
      <c r="KCB30" s="13"/>
      <c r="KCC30" s="13"/>
      <c r="KCD30" s="13"/>
      <c r="KCE30" s="13"/>
      <c r="KCF30" s="13"/>
      <c r="KCG30" s="13"/>
      <c r="KCH30" s="13"/>
      <c r="KCI30" s="13"/>
      <c r="KCJ30" s="13"/>
      <c r="KCK30" s="13"/>
      <c r="KCL30" s="13"/>
      <c r="KCM30" s="13"/>
      <c r="KCN30" s="13"/>
      <c r="KCO30" s="13"/>
      <c r="KCP30" s="13"/>
      <c r="KCQ30" s="13"/>
      <c r="KCR30" s="13"/>
      <c r="KCS30" s="13"/>
      <c r="KCT30" s="13"/>
      <c r="KCU30" s="13"/>
      <c r="KCV30" s="13"/>
      <c r="KCW30" s="13"/>
      <c r="KCX30" s="13"/>
      <c r="KCY30" s="13"/>
      <c r="KCZ30" s="13"/>
      <c r="KDA30" s="13"/>
      <c r="KDB30" s="13"/>
      <c r="KDC30" s="13"/>
      <c r="KDD30" s="13"/>
      <c r="KDE30" s="13"/>
      <c r="KDF30" s="13"/>
      <c r="KDG30" s="13"/>
      <c r="KDH30" s="13"/>
      <c r="KDI30" s="13"/>
      <c r="KDJ30" s="13"/>
      <c r="KDK30" s="13"/>
      <c r="KDL30" s="13"/>
      <c r="KDM30" s="13"/>
      <c r="KDN30" s="13"/>
      <c r="KDO30" s="13"/>
      <c r="KDP30" s="13"/>
      <c r="KDQ30" s="13"/>
      <c r="KDR30" s="13"/>
      <c r="KDS30" s="13"/>
      <c r="KDT30" s="13"/>
      <c r="KDU30" s="13"/>
      <c r="KDV30" s="13"/>
      <c r="KDW30" s="13"/>
      <c r="KDX30" s="13"/>
      <c r="KDY30" s="13"/>
      <c r="KDZ30" s="13"/>
      <c r="KEA30" s="13"/>
      <c r="KEB30" s="13"/>
      <c r="KEC30" s="13"/>
      <c r="KED30" s="13"/>
      <c r="KEE30" s="13"/>
      <c r="KEF30" s="13"/>
      <c r="KEG30" s="13"/>
      <c r="KEH30" s="13"/>
      <c r="KEI30" s="13"/>
      <c r="KEJ30" s="13"/>
      <c r="KEK30" s="13"/>
      <c r="KEL30" s="13"/>
      <c r="KEM30" s="13"/>
      <c r="KEN30" s="13"/>
      <c r="KEO30" s="13"/>
      <c r="KEP30" s="13"/>
      <c r="KEQ30" s="13"/>
      <c r="KER30" s="13"/>
      <c r="KES30" s="13"/>
      <c r="KET30" s="13"/>
      <c r="KEU30" s="13"/>
      <c r="KEV30" s="13"/>
      <c r="KEW30" s="13"/>
      <c r="KEX30" s="13"/>
      <c r="KEY30" s="13"/>
      <c r="KEZ30" s="13"/>
      <c r="KFA30" s="13"/>
      <c r="KFB30" s="13"/>
      <c r="KFC30" s="13"/>
      <c r="KFD30" s="13"/>
      <c r="KFE30" s="13"/>
      <c r="KFF30" s="13"/>
      <c r="KFG30" s="13"/>
      <c r="KFH30" s="13"/>
      <c r="KFI30" s="13"/>
      <c r="KFJ30" s="13"/>
      <c r="KFK30" s="13"/>
      <c r="KFL30" s="13"/>
      <c r="KFM30" s="13"/>
      <c r="KFN30" s="13"/>
      <c r="KFO30" s="13"/>
      <c r="KFP30" s="13"/>
      <c r="KFQ30" s="13"/>
      <c r="KFR30" s="13"/>
      <c r="KFS30" s="13"/>
      <c r="KFT30" s="13"/>
      <c r="KFU30" s="13"/>
      <c r="KFV30" s="13"/>
      <c r="KFW30" s="13"/>
      <c r="KFX30" s="13"/>
      <c r="KFY30" s="13"/>
      <c r="KFZ30" s="13"/>
      <c r="KGA30" s="13"/>
      <c r="KGB30" s="13"/>
      <c r="KGC30" s="13"/>
      <c r="KGD30" s="13"/>
      <c r="KGE30" s="13"/>
      <c r="KGF30" s="13"/>
      <c r="KGG30" s="13"/>
      <c r="KGH30" s="13"/>
      <c r="KGI30" s="13"/>
      <c r="KGJ30" s="13"/>
      <c r="KGK30" s="13"/>
      <c r="KGL30" s="13"/>
      <c r="KGM30" s="13"/>
      <c r="KGN30" s="13"/>
      <c r="KGO30" s="13"/>
      <c r="KGP30" s="13"/>
      <c r="KGQ30" s="13"/>
      <c r="KGR30" s="13"/>
      <c r="KGS30" s="13"/>
      <c r="KGT30" s="13"/>
      <c r="KGU30" s="13"/>
      <c r="KGV30" s="13"/>
      <c r="KGW30" s="13"/>
      <c r="KGX30" s="13"/>
      <c r="KGY30" s="13"/>
      <c r="KGZ30" s="13"/>
      <c r="KHA30" s="13"/>
      <c r="KHB30" s="13"/>
      <c r="KHC30" s="13"/>
      <c r="KHD30" s="13"/>
      <c r="KHE30" s="13"/>
      <c r="KHF30" s="13"/>
      <c r="KHG30" s="13"/>
      <c r="KHH30" s="13"/>
      <c r="KHI30" s="13"/>
      <c r="KHJ30" s="13"/>
      <c r="KHK30" s="13"/>
      <c r="KHL30" s="13"/>
      <c r="KHM30" s="13"/>
      <c r="KHN30" s="13"/>
      <c r="KHO30" s="13"/>
      <c r="KHP30" s="13"/>
      <c r="KHQ30" s="13"/>
      <c r="KHR30" s="13"/>
      <c r="KHS30" s="13"/>
      <c r="KHT30" s="13"/>
      <c r="KHU30" s="13"/>
      <c r="KHV30" s="13"/>
      <c r="KHW30" s="13"/>
      <c r="KHX30" s="13"/>
      <c r="KHY30" s="13"/>
      <c r="KHZ30" s="13"/>
      <c r="KIA30" s="13"/>
      <c r="KIB30" s="13"/>
      <c r="KIC30" s="13"/>
      <c r="KID30" s="13"/>
      <c r="KIE30" s="13"/>
      <c r="KIF30" s="13"/>
      <c r="KIG30" s="13"/>
      <c r="KIH30" s="13"/>
      <c r="KII30" s="13"/>
      <c r="KIJ30" s="13"/>
      <c r="KIK30" s="13"/>
      <c r="KIL30" s="13"/>
      <c r="KIM30" s="13"/>
      <c r="KIN30" s="13"/>
      <c r="KIO30" s="13"/>
      <c r="KIP30" s="13"/>
      <c r="KIQ30" s="13"/>
      <c r="KIR30" s="13"/>
      <c r="KIS30" s="13"/>
      <c r="KIT30" s="13"/>
      <c r="KIU30" s="13"/>
      <c r="KIV30" s="13"/>
      <c r="KIW30" s="13"/>
      <c r="KIX30" s="13"/>
      <c r="KIY30" s="13"/>
      <c r="KIZ30" s="13"/>
      <c r="KJA30" s="13"/>
      <c r="KJB30" s="13"/>
      <c r="KJC30" s="13"/>
      <c r="KJD30" s="13"/>
      <c r="KJE30" s="13"/>
      <c r="KJF30" s="13"/>
      <c r="KJG30" s="13"/>
      <c r="KJH30" s="13"/>
      <c r="KJI30" s="13"/>
      <c r="KJJ30" s="13"/>
      <c r="KJK30" s="13"/>
      <c r="KJL30" s="13"/>
      <c r="KJM30" s="13"/>
      <c r="KJN30" s="13"/>
      <c r="KJO30" s="13"/>
      <c r="KJP30" s="13"/>
      <c r="KJQ30" s="13"/>
      <c r="KJR30" s="13"/>
      <c r="KJS30" s="13"/>
      <c r="KJT30" s="13"/>
      <c r="KJU30" s="13"/>
      <c r="KJV30" s="13"/>
      <c r="KJW30" s="13"/>
      <c r="KJX30" s="13"/>
      <c r="KJY30" s="13"/>
      <c r="KJZ30" s="13"/>
      <c r="KKA30" s="13"/>
      <c r="KKB30" s="13"/>
      <c r="KKC30" s="13"/>
      <c r="KKD30" s="13"/>
      <c r="KKE30" s="13"/>
      <c r="KKF30" s="13"/>
      <c r="KKG30" s="13"/>
      <c r="KKH30" s="13"/>
      <c r="KKI30" s="13"/>
      <c r="KKJ30" s="13"/>
      <c r="KKK30" s="13"/>
      <c r="KKL30" s="13"/>
      <c r="KKM30" s="13"/>
      <c r="KKN30" s="13"/>
      <c r="KKO30" s="13"/>
      <c r="KKP30" s="13"/>
      <c r="KKQ30" s="13"/>
      <c r="KKR30" s="13"/>
      <c r="KKS30" s="13"/>
      <c r="KKT30" s="13"/>
      <c r="KKU30" s="13"/>
      <c r="KKV30" s="13"/>
      <c r="KKW30" s="13"/>
      <c r="KKX30" s="13"/>
      <c r="KKY30" s="13"/>
      <c r="KKZ30" s="13"/>
      <c r="KLA30" s="13"/>
      <c r="KLB30" s="13"/>
      <c r="KLC30" s="13"/>
      <c r="KLD30" s="13"/>
      <c r="KLE30" s="13"/>
      <c r="KLF30" s="13"/>
      <c r="KLG30" s="13"/>
      <c r="KLH30" s="13"/>
      <c r="KLI30" s="13"/>
      <c r="KLJ30" s="13"/>
      <c r="KLK30" s="13"/>
      <c r="KLL30" s="13"/>
      <c r="KLM30" s="13"/>
      <c r="KLN30" s="13"/>
      <c r="KLO30" s="13"/>
      <c r="KLP30" s="13"/>
      <c r="KLQ30" s="13"/>
      <c r="KLR30" s="13"/>
      <c r="KLS30" s="13"/>
      <c r="KLT30" s="13"/>
      <c r="KLU30" s="13"/>
      <c r="KLV30" s="13"/>
      <c r="KLW30" s="13"/>
      <c r="KLX30" s="13"/>
      <c r="KLY30" s="13"/>
      <c r="KLZ30" s="13"/>
      <c r="KMA30" s="13"/>
      <c r="KMB30" s="13"/>
      <c r="KMC30" s="13"/>
      <c r="KMD30" s="13"/>
      <c r="KME30" s="13"/>
      <c r="KMF30" s="13"/>
      <c r="KMG30" s="13"/>
      <c r="KMH30" s="13"/>
      <c r="KMI30" s="13"/>
      <c r="KMJ30" s="13"/>
      <c r="KMK30" s="13"/>
      <c r="KML30" s="13"/>
      <c r="KMM30" s="13"/>
      <c r="KMN30" s="13"/>
      <c r="KMO30" s="13"/>
      <c r="KMP30" s="13"/>
      <c r="KMQ30" s="13"/>
      <c r="KMR30" s="13"/>
      <c r="KMS30" s="13"/>
      <c r="KMT30" s="13"/>
      <c r="KMU30" s="13"/>
      <c r="KMV30" s="13"/>
      <c r="KMW30" s="13"/>
      <c r="KMX30" s="13"/>
      <c r="KMY30" s="13"/>
      <c r="KMZ30" s="13"/>
      <c r="KNA30" s="13"/>
      <c r="KNB30" s="13"/>
      <c r="KNC30" s="13"/>
      <c r="KND30" s="13"/>
      <c r="KNE30" s="13"/>
      <c r="KNF30" s="13"/>
      <c r="KNG30" s="13"/>
      <c r="KNH30" s="13"/>
      <c r="KNI30" s="13"/>
      <c r="KNJ30" s="13"/>
      <c r="KNK30" s="13"/>
      <c r="KNL30" s="13"/>
      <c r="KNM30" s="13"/>
      <c r="KNN30" s="13"/>
      <c r="KNO30" s="13"/>
      <c r="KNP30" s="13"/>
      <c r="KNQ30" s="13"/>
      <c r="KNR30" s="13"/>
      <c r="KNS30" s="13"/>
      <c r="KNT30" s="13"/>
      <c r="KNU30" s="13"/>
      <c r="KNV30" s="13"/>
      <c r="KNW30" s="13"/>
      <c r="KNX30" s="13"/>
      <c r="KNY30" s="13"/>
      <c r="KNZ30" s="13"/>
      <c r="KOA30" s="13"/>
      <c r="KOB30" s="13"/>
      <c r="KOC30" s="13"/>
      <c r="KOD30" s="13"/>
      <c r="KOE30" s="13"/>
      <c r="KOF30" s="13"/>
      <c r="KOG30" s="13"/>
      <c r="KOH30" s="13"/>
      <c r="KOI30" s="13"/>
      <c r="KOJ30" s="13"/>
      <c r="KOK30" s="13"/>
      <c r="KOL30" s="13"/>
      <c r="KOM30" s="13"/>
      <c r="KON30" s="13"/>
      <c r="KOO30" s="13"/>
      <c r="KOP30" s="13"/>
      <c r="KOQ30" s="13"/>
      <c r="KOR30" s="13"/>
      <c r="KOS30" s="13"/>
      <c r="KOT30" s="13"/>
      <c r="KOU30" s="13"/>
      <c r="KOV30" s="13"/>
      <c r="KOW30" s="13"/>
      <c r="KOX30" s="13"/>
      <c r="KOY30" s="13"/>
      <c r="KOZ30" s="13"/>
      <c r="KPA30" s="13"/>
      <c r="KPB30" s="13"/>
      <c r="KPC30" s="13"/>
      <c r="KPD30" s="13"/>
      <c r="KPE30" s="13"/>
      <c r="KPF30" s="13"/>
      <c r="KPG30" s="13"/>
      <c r="KPH30" s="13"/>
      <c r="KPI30" s="13"/>
      <c r="KPJ30" s="13"/>
      <c r="KPK30" s="13"/>
      <c r="KPL30" s="13"/>
      <c r="KPM30" s="13"/>
      <c r="KPN30" s="13"/>
      <c r="KPO30" s="13"/>
      <c r="KPP30" s="13"/>
      <c r="KPQ30" s="13"/>
      <c r="KPR30" s="13"/>
      <c r="KPS30" s="13"/>
      <c r="KPT30" s="13"/>
      <c r="KPU30" s="13"/>
      <c r="KPV30" s="13"/>
      <c r="KPW30" s="13"/>
      <c r="KPX30" s="13"/>
      <c r="KPY30" s="13"/>
      <c r="KPZ30" s="13"/>
      <c r="KQA30" s="13"/>
      <c r="KQB30" s="13"/>
      <c r="KQC30" s="13"/>
      <c r="KQD30" s="13"/>
      <c r="KQE30" s="13"/>
      <c r="KQF30" s="13"/>
      <c r="KQG30" s="13"/>
      <c r="KQH30" s="13"/>
      <c r="KQI30" s="13"/>
      <c r="KQJ30" s="13"/>
      <c r="KQK30" s="13"/>
      <c r="KQL30" s="13"/>
      <c r="KQM30" s="13"/>
      <c r="KQN30" s="13"/>
      <c r="KQO30" s="13"/>
      <c r="KQP30" s="13"/>
      <c r="KQQ30" s="13"/>
      <c r="KQR30" s="13"/>
      <c r="KQS30" s="13"/>
      <c r="KQT30" s="13"/>
      <c r="KQU30" s="13"/>
      <c r="KQV30" s="13"/>
      <c r="KQW30" s="13"/>
      <c r="KQX30" s="13"/>
      <c r="KQY30" s="13"/>
      <c r="KQZ30" s="13"/>
      <c r="KRA30" s="13"/>
      <c r="KRB30" s="13"/>
      <c r="KRC30" s="13"/>
      <c r="KRD30" s="13"/>
      <c r="KRE30" s="13"/>
      <c r="KRF30" s="13"/>
      <c r="KRG30" s="13"/>
      <c r="KRH30" s="13"/>
      <c r="KRI30" s="13"/>
      <c r="KRJ30" s="13"/>
      <c r="KRK30" s="13"/>
      <c r="KRL30" s="13"/>
      <c r="KRM30" s="13"/>
      <c r="KRN30" s="13"/>
      <c r="KRO30" s="13"/>
      <c r="KRP30" s="13"/>
      <c r="KRQ30" s="13"/>
      <c r="KRR30" s="13"/>
      <c r="KRS30" s="13"/>
      <c r="KRT30" s="13"/>
      <c r="KRU30" s="13"/>
      <c r="KRV30" s="13"/>
      <c r="KRW30" s="13"/>
      <c r="KRX30" s="13"/>
      <c r="KRY30" s="13"/>
      <c r="KRZ30" s="13"/>
      <c r="KSA30" s="13"/>
      <c r="KSB30" s="13"/>
      <c r="KSC30" s="13"/>
      <c r="KSD30" s="13"/>
      <c r="KSE30" s="13"/>
      <c r="KSF30" s="13"/>
      <c r="KSG30" s="13"/>
      <c r="KSH30" s="13"/>
      <c r="KSI30" s="13"/>
      <c r="KSJ30" s="13"/>
      <c r="KSK30" s="13"/>
      <c r="KSL30" s="13"/>
      <c r="KSM30" s="13"/>
      <c r="KSN30" s="13"/>
      <c r="KSO30" s="13"/>
      <c r="KSP30" s="13"/>
      <c r="KSQ30" s="13"/>
      <c r="KSR30" s="13"/>
      <c r="KSS30" s="13"/>
      <c r="KST30" s="13"/>
      <c r="KSU30" s="13"/>
      <c r="KSV30" s="13"/>
      <c r="KSW30" s="13"/>
      <c r="KSX30" s="13"/>
      <c r="KSY30" s="13"/>
      <c r="KSZ30" s="13"/>
      <c r="KTA30" s="13"/>
      <c r="KTB30" s="13"/>
      <c r="KTC30" s="13"/>
      <c r="KTD30" s="13"/>
      <c r="KTE30" s="13"/>
      <c r="KTF30" s="13"/>
      <c r="KTG30" s="13"/>
      <c r="KTH30" s="13"/>
      <c r="KTI30" s="13"/>
      <c r="KTJ30" s="13"/>
      <c r="KTK30" s="13"/>
      <c r="KTL30" s="13"/>
      <c r="KTM30" s="13"/>
      <c r="KTN30" s="13"/>
      <c r="KTO30" s="13"/>
      <c r="KTP30" s="13"/>
      <c r="KTQ30" s="13"/>
      <c r="KTR30" s="13"/>
      <c r="KTS30" s="13"/>
      <c r="KTT30" s="13"/>
      <c r="KTU30" s="13"/>
      <c r="KTV30" s="13"/>
      <c r="KTW30" s="13"/>
      <c r="KTX30" s="13"/>
      <c r="KTY30" s="13"/>
      <c r="KTZ30" s="13"/>
      <c r="KUA30" s="13"/>
      <c r="KUB30" s="13"/>
      <c r="KUC30" s="13"/>
      <c r="KUD30" s="13"/>
      <c r="KUE30" s="13"/>
      <c r="KUF30" s="13"/>
      <c r="KUG30" s="13"/>
      <c r="KUH30" s="13"/>
      <c r="KUI30" s="13"/>
      <c r="KUJ30" s="13"/>
      <c r="KUK30" s="13"/>
      <c r="KUL30" s="13"/>
      <c r="KUM30" s="13"/>
      <c r="KUN30" s="13"/>
      <c r="KUO30" s="13"/>
      <c r="KUP30" s="13"/>
      <c r="KUQ30" s="13"/>
      <c r="KUR30" s="13"/>
      <c r="KUS30" s="13"/>
      <c r="KUT30" s="13"/>
      <c r="KUU30" s="13"/>
      <c r="KUV30" s="13"/>
      <c r="KUW30" s="13"/>
      <c r="KUX30" s="13"/>
      <c r="KUY30" s="13"/>
      <c r="KUZ30" s="13"/>
      <c r="KVA30" s="13"/>
      <c r="KVB30" s="13"/>
      <c r="KVC30" s="13"/>
      <c r="KVD30" s="13"/>
      <c r="KVE30" s="13"/>
      <c r="KVF30" s="13"/>
      <c r="KVG30" s="13"/>
      <c r="KVH30" s="13"/>
      <c r="KVI30" s="13"/>
      <c r="KVJ30" s="13"/>
      <c r="KVK30" s="13"/>
      <c r="KVL30" s="13"/>
      <c r="KVM30" s="13"/>
      <c r="KVN30" s="13"/>
      <c r="KVO30" s="13"/>
      <c r="KVP30" s="13"/>
      <c r="KVQ30" s="13"/>
      <c r="KVR30" s="13"/>
      <c r="KVS30" s="13"/>
      <c r="KVT30" s="13"/>
      <c r="KVU30" s="13"/>
      <c r="KVV30" s="13"/>
      <c r="KVW30" s="13"/>
      <c r="KVX30" s="13"/>
      <c r="KVY30" s="13"/>
      <c r="KVZ30" s="13"/>
      <c r="KWA30" s="13"/>
      <c r="KWB30" s="13"/>
      <c r="KWC30" s="13"/>
      <c r="KWD30" s="13"/>
      <c r="KWE30" s="13"/>
      <c r="KWF30" s="13"/>
      <c r="KWG30" s="13"/>
      <c r="KWH30" s="13"/>
      <c r="KWI30" s="13"/>
      <c r="KWJ30" s="13"/>
      <c r="KWK30" s="13"/>
      <c r="KWL30" s="13"/>
      <c r="KWM30" s="13"/>
      <c r="KWN30" s="13"/>
      <c r="KWO30" s="13"/>
      <c r="KWP30" s="13"/>
      <c r="KWQ30" s="13"/>
      <c r="KWR30" s="13"/>
      <c r="KWS30" s="13"/>
      <c r="KWT30" s="13"/>
      <c r="KWU30" s="13"/>
      <c r="KWV30" s="13"/>
      <c r="KWW30" s="13"/>
      <c r="KWX30" s="13"/>
      <c r="KWY30" s="13"/>
      <c r="KWZ30" s="13"/>
      <c r="KXA30" s="13"/>
      <c r="KXB30" s="13"/>
      <c r="KXC30" s="13"/>
      <c r="KXD30" s="13"/>
      <c r="KXE30" s="13"/>
      <c r="KXF30" s="13"/>
      <c r="KXG30" s="13"/>
      <c r="KXH30" s="13"/>
      <c r="KXI30" s="13"/>
      <c r="KXJ30" s="13"/>
      <c r="KXK30" s="13"/>
      <c r="KXL30" s="13"/>
      <c r="KXM30" s="13"/>
      <c r="KXN30" s="13"/>
      <c r="KXO30" s="13"/>
      <c r="KXP30" s="13"/>
      <c r="KXQ30" s="13"/>
      <c r="KXR30" s="13"/>
      <c r="KXS30" s="13"/>
      <c r="KXT30" s="13"/>
      <c r="KXU30" s="13"/>
      <c r="KXV30" s="13"/>
      <c r="KXW30" s="13"/>
      <c r="KXX30" s="13"/>
      <c r="KXY30" s="13"/>
      <c r="KXZ30" s="13"/>
      <c r="KYA30" s="13"/>
      <c r="KYB30" s="13"/>
      <c r="KYC30" s="13"/>
      <c r="KYD30" s="13"/>
      <c r="KYE30" s="13"/>
      <c r="KYF30" s="13"/>
      <c r="KYG30" s="13"/>
      <c r="KYH30" s="13"/>
      <c r="KYI30" s="13"/>
      <c r="KYJ30" s="13"/>
      <c r="KYK30" s="13"/>
      <c r="KYL30" s="13"/>
      <c r="KYM30" s="13"/>
      <c r="KYN30" s="13"/>
      <c r="KYO30" s="13"/>
      <c r="KYP30" s="13"/>
      <c r="KYQ30" s="13"/>
      <c r="KYR30" s="13"/>
      <c r="KYS30" s="13"/>
      <c r="KYT30" s="13"/>
      <c r="KYU30" s="13"/>
      <c r="KYV30" s="13"/>
      <c r="KYW30" s="13"/>
      <c r="KYX30" s="13"/>
      <c r="KYY30" s="13"/>
      <c r="KYZ30" s="13"/>
      <c r="KZA30" s="13"/>
      <c r="KZB30" s="13"/>
      <c r="KZC30" s="13"/>
      <c r="KZD30" s="13"/>
      <c r="KZE30" s="13"/>
      <c r="KZF30" s="13"/>
      <c r="KZG30" s="13"/>
      <c r="KZH30" s="13"/>
      <c r="KZI30" s="13"/>
      <c r="KZJ30" s="13"/>
      <c r="KZK30" s="13"/>
      <c r="KZL30" s="13"/>
      <c r="KZM30" s="13"/>
      <c r="KZN30" s="13"/>
      <c r="KZO30" s="13"/>
      <c r="KZP30" s="13"/>
      <c r="KZQ30" s="13"/>
      <c r="KZR30" s="13"/>
      <c r="KZS30" s="13"/>
      <c r="KZT30" s="13"/>
      <c r="KZU30" s="13"/>
      <c r="KZV30" s="13"/>
      <c r="KZW30" s="13"/>
      <c r="KZX30" s="13"/>
      <c r="KZY30" s="13"/>
      <c r="KZZ30" s="13"/>
      <c r="LAA30" s="13"/>
      <c r="LAB30" s="13"/>
      <c r="LAC30" s="13"/>
      <c r="LAD30" s="13"/>
      <c r="LAE30" s="13"/>
      <c r="LAF30" s="13"/>
      <c r="LAG30" s="13"/>
      <c r="LAH30" s="13"/>
      <c r="LAI30" s="13"/>
      <c r="LAJ30" s="13"/>
      <c r="LAK30" s="13"/>
      <c r="LAL30" s="13"/>
      <c r="LAM30" s="13"/>
      <c r="LAN30" s="13"/>
      <c r="LAO30" s="13"/>
      <c r="LAP30" s="13"/>
      <c r="LAQ30" s="13"/>
      <c r="LAR30" s="13"/>
      <c r="LAS30" s="13"/>
      <c r="LAT30" s="13"/>
      <c r="LAU30" s="13"/>
      <c r="LAV30" s="13"/>
      <c r="LAW30" s="13"/>
      <c r="LAX30" s="13"/>
      <c r="LAY30" s="13"/>
      <c r="LAZ30" s="13"/>
      <c r="LBA30" s="13"/>
      <c r="LBB30" s="13"/>
      <c r="LBC30" s="13"/>
      <c r="LBD30" s="13"/>
      <c r="LBE30" s="13"/>
      <c r="LBF30" s="13"/>
      <c r="LBG30" s="13"/>
      <c r="LBH30" s="13"/>
      <c r="LBI30" s="13"/>
      <c r="LBJ30" s="13"/>
      <c r="LBK30" s="13"/>
      <c r="LBL30" s="13"/>
      <c r="LBM30" s="13"/>
      <c r="LBN30" s="13"/>
      <c r="LBO30" s="13"/>
      <c r="LBP30" s="13"/>
      <c r="LBQ30" s="13"/>
      <c r="LBR30" s="13"/>
      <c r="LBS30" s="13"/>
      <c r="LBT30" s="13"/>
      <c r="LBU30" s="13"/>
      <c r="LBV30" s="13"/>
      <c r="LBW30" s="13"/>
      <c r="LBX30" s="13"/>
      <c r="LBY30" s="13"/>
      <c r="LBZ30" s="13"/>
      <c r="LCA30" s="13"/>
      <c r="LCB30" s="13"/>
      <c r="LCC30" s="13"/>
      <c r="LCD30" s="13"/>
      <c r="LCE30" s="13"/>
      <c r="LCF30" s="13"/>
      <c r="LCG30" s="13"/>
      <c r="LCH30" s="13"/>
      <c r="LCI30" s="13"/>
      <c r="LCJ30" s="13"/>
      <c r="LCK30" s="13"/>
      <c r="LCL30" s="13"/>
      <c r="LCM30" s="13"/>
      <c r="LCN30" s="13"/>
      <c r="LCO30" s="13"/>
      <c r="LCP30" s="13"/>
      <c r="LCQ30" s="13"/>
      <c r="LCR30" s="13"/>
      <c r="LCS30" s="13"/>
      <c r="LCT30" s="13"/>
      <c r="LCU30" s="13"/>
      <c r="LCV30" s="13"/>
      <c r="LCW30" s="13"/>
      <c r="LCX30" s="13"/>
      <c r="LCY30" s="13"/>
      <c r="LCZ30" s="13"/>
      <c r="LDA30" s="13"/>
      <c r="LDB30" s="13"/>
      <c r="LDC30" s="13"/>
      <c r="LDD30" s="13"/>
      <c r="LDE30" s="13"/>
      <c r="LDF30" s="13"/>
      <c r="LDG30" s="13"/>
      <c r="LDH30" s="13"/>
      <c r="LDI30" s="13"/>
      <c r="LDJ30" s="13"/>
      <c r="LDK30" s="13"/>
      <c r="LDL30" s="13"/>
      <c r="LDM30" s="13"/>
      <c r="LDN30" s="13"/>
      <c r="LDO30" s="13"/>
      <c r="LDP30" s="13"/>
      <c r="LDQ30" s="13"/>
      <c r="LDR30" s="13"/>
      <c r="LDS30" s="13"/>
      <c r="LDT30" s="13"/>
      <c r="LDU30" s="13"/>
      <c r="LDV30" s="13"/>
      <c r="LDW30" s="13"/>
      <c r="LDX30" s="13"/>
      <c r="LDY30" s="13"/>
      <c r="LDZ30" s="13"/>
      <c r="LEA30" s="13"/>
      <c r="LEB30" s="13"/>
      <c r="LEC30" s="13"/>
      <c r="LED30" s="13"/>
      <c r="LEE30" s="13"/>
      <c r="LEF30" s="13"/>
      <c r="LEG30" s="13"/>
      <c r="LEH30" s="13"/>
      <c r="LEI30" s="13"/>
      <c r="LEJ30" s="13"/>
      <c r="LEK30" s="13"/>
      <c r="LEL30" s="13"/>
      <c r="LEM30" s="13"/>
      <c r="LEN30" s="13"/>
      <c r="LEO30" s="13"/>
      <c r="LEP30" s="13"/>
      <c r="LEQ30" s="13"/>
      <c r="LER30" s="13"/>
      <c r="LES30" s="13"/>
      <c r="LET30" s="13"/>
      <c r="LEU30" s="13"/>
      <c r="LEV30" s="13"/>
      <c r="LEW30" s="13"/>
      <c r="LEX30" s="13"/>
      <c r="LEY30" s="13"/>
      <c r="LEZ30" s="13"/>
      <c r="LFA30" s="13"/>
      <c r="LFB30" s="13"/>
      <c r="LFC30" s="13"/>
      <c r="LFD30" s="13"/>
      <c r="LFE30" s="13"/>
      <c r="LFF30" s="13"/>
      <c r="LFG30" s="13"/>
      <c r="LFH30" s="13"/>
      <c r="LFI30" s="13"/>
      <c r="LFJ30" s="13"/>
      <c r="LFK30" s="13"/>
      <c r="LFL30" s="13"/>
      <c r="LFM30" s="13"/>
      <c r="LFN30" s="13"/>
      <c r="LFO30" s="13"/>
      <c r="LFP30" s="13"/>
      <c r="LFQ30" s="13"/>
      <c r="LFR30" s="13"/>
      <c r="LFS30" s="13"/>
      <c r="LFT30" s="13"/>
      <c r="LFU30" s="13"/>
      <c r="LFV30" s="13"/>
      <c r="LFW30" s="13"/>
      <c r="LFX30" s="13"/>
      <c r="LFY30" s="13"/>
      <c r="LFZ30" s="13"/>
      <c r="LGA30" s="13"/>
      <c r="LGB30" s="13"/>
      <c r="LGC30" s="13"/>
      <c r="LGD30" s="13"/>
      <c r="LGE30" s="13"/>
      <c r="LGF30" s="13"/>
      <c r="LGG30" s="13"/>
      <c r="LGH30" s="13"/>
      <c r="LGI30" s="13"/>
      <c r="LGJ30" s="13"/>
      <c r="LGK30" s="13"/>
      <c r="LGL30" s="13"/>
      <c r="LGM30" s="13"/>
      <c r="LGN30" s="13"/>
      <c r="LGO30" s="13"/>
      <c r="LGP30" s="13"/>
      <c r="LGQ30" s="13"/>
      <c r="LGR30" s="13"/>
      <c r="LGS30" s="13"/>
      <c r="LGT30" s="13"/>
      <c r="LGU30" s="13"/>
      <c r="LGV30" s="13"/>
      <c r="LGW30" s="13"/>
      <c r="LGX30" s="13"/>
      <c r="LGY30" s="13"/>
      <c r="LGZ30" s="13"/>
      <c r="LHA30" s="13"/>
      <c r="LHB30" s="13"/>
      <c r="LHC30" s="13"/>
      <c r="LHD30" s="13"/>
      <c r="LHE30" s="13"/>
      <c r="LHF30" s="13"/>
      <c r="LHG30" s="13"/>
      <c r="LHH30" s="13"/>
      <c r="LHI30" s="13"/>
      <c r="LHJ30" s="13"/>
      <c r="LHK30" s="13"/>
      <c r="LHL30" s="13"/>
      <c r="LHM30" s="13"/>
      <c r="LHN30" s="13"/>
      <c r="LHO30" s="13"/>
      <c r="LHP30" s="13"/>
      <c r="LHQ30" s="13"/>
      <c r="LHR30" s="13"/>
      <c r="LHS30" s="13"/>
      <c r="LHT30" s="13"/>
      <c r="LHU30" s="13"/>
      <c r="LHV30" s="13"/>
      <c r="LHW30" s="13"/>
      <c r="LHX30" s="13"/>
      <c r="LHY30" s="13"/>
      <c r="LHZ30" s="13"/>
      <c r="LIA30" s="13"/>
      <c r="LIB30" s="13"/>
      <c r="LIC30" s="13"/>
      <c r="LID30" s="13"/>
      <c r="LIE30" s="13"/>
      <c r="LIF30" s="13"/>
      <c r="LIG30" s="13"/>
      <c r="LIH30" s="13"/>
      <c r="LII30" s="13"/>
      <c r="LIJ30" s="13"/>
      <c r="LIK30" s="13"/>
      <c r="LIL30" s="13"/>
      <c r="LIM30" s="13"/>
      <c r="LIN30" s="13"/>
      <c r="LIO30" s="13"/>
      <c r="LIP30" s="13"/>
      <c r="LIQ30" s="13"/>
      <c r="LIR30" s="13"/>
      <c r="LIS30" s="13"/>
      <c r="LIT30" s="13"/>
      <c r="LIU30" s="13"/>
      <c r="LIV30" s="13"/>
      <c r="LIW30" s="13"/>
      <c r="LIX30" s="13"/>
      <c r="LIY30" s="13"/>
      <c r="LIZ30" s="13"/>
      <c r="LJA30" s="13"/>
      <c r="LJB30" s="13"/>
      <c r="LJC30" s="13"/>
      <c r="LJD30" s="13"/>
      <c r="LJE30" s="13"/>
      <c r="LJF30" s="13"/>
      <c r="LJG30" s="13"/>
      <c r="LJH30" s="13"/>
      <c r="LJI30" s="13"/>
      <c r="LJJ30" s="13"/>
      <c r="LJK30" s="13"/>
      <c r="LJL30" s="13"/>
      <c r="LJM30" s="13"/>
      <c r="LJN30" s="13"/>
      <c r="LJO30" s="13"/>
      <c r="LJP30" s="13"/>
      <c r="LJQ30" s="13"/>
      <c r="LJR30" s="13"/>
      <c r="LJS30" s="13"/>
      <c r="LJT30" s="13"/>
      <c r="LJU30" s="13"/>
      <c r="LJV30" s="13"/>
      <c r="LJW30" s="13"/>
      <c r="LJX30" s="13"/>
      <c r="LJY30" s="13"/>
      <c r="LJZ30" s="13"/>
      <c r="LKA30" s="13"/>
      <c r="LKB30" s="13"/>
      <c r="LKC30" s="13"/>
      <c r="LKD30" s="13"/>
      <c r="LKE30" s="13"/>
      <c r="LKF30" s="13"/>
      <c r="LKG30" s="13"/>
      <c r="LKH30" s="13"/>
      <c r="LKI30" s="13"/>
      <c r="LKJ30" s="13"/>
      <c r="LKK30" s="13"/>
      <c r="LKL30" s="13"/>
      <c r="LKM30" s="13"/>
      <c r="LKN30" s="13"/>
      <c r="LKO30" s="13"/>
      <c r="LKP30" s="13"/>
      <c r="LKQ30" s="13"/>
      <c r="LKR30" s="13"/>
      <c r="LKS30" s="13"/>
      <c r="LKT30" s="13"/>
      <c r="LKU30" s="13"/>
      <c r="LKV30" s="13"/>
      <c r="LKW30" s="13"/>
      <c r="LKX30" s="13"/>
      <c r="LKY30" s="13"/>
      <c r="LKZ30" s="13"/>
      <c r="LLA30" s="13"/>
      <c r="LLB30" s="13"/>
      <c r="LLC30" s="13"/>
      <c r="LLD30" s="13"/>
      <c r="LLE30" s="13"/>
      <c r="LLF30" s="13"/>
      <c r="LLG30" s="13"/>
      <c r="LLH30" s="13"/>
      <c r="LLI30" s="13"/>
      <c r="LLJ30" s="13"/>
      <c r="LLK30" s="13"/>
      <c r="LLL30" s="13"/>
      <c r="LLM30" s="13"/>
      <c r="LLN30" s="13"/>
      <c r="LLO30" s="13"/>
      <c r="LLP30" s="13"/>
      <c r="LLQ30" s="13"/>
      <c r="LLR30" s="13"/>
      <c r="LLS30" s="13"/>
      <c r="LLT30" s="13"/>
      <c r="LLU30" s="13"/>
      <c r="LLV30" s="13"/>
      <c r="LLW30" s="13"/>
      <c r="LLX30" s="13"/>
      <c r="LLY30" s="13"/>
      <c r="LLZ30" s="13"/>
      <c r="LMA30" s="13"/>
      <c r="LMB30" s="13"/>
      <c r="LMC30" s="13"/>
      <c r="LMD30" s="13"/>
      <c r="LME30" s="13"/>
      <c r="LMF30" s="13"/>
      <c r="LMG30" s="13"/>
      <c r="LMH30" s="13"/>
      <c r="LMI30" s="13"/>
      <c r="LMJ30" s="13"/>
      <c r="LMK30" s="13"/>
      <c r="LML30" s="13"/>
      <c r="LMM30" s="13"/>
      <c r="LMN30" s="13"/>
      <c r="LMO30" s="13"/>
      <c r="LMP30" s="13"/>
      <c r="LMQ30" s="13"/>
      <c r="LMR30" s="13"/>
      <c r="LMS30" s="13"/>
      <c r="LMT30" s="13"/>
      <c r="LMU30" s="13"/>
      <c r="LMV30" s="13"/>
      <c r="LMW30" s="13"/>
      <c r="LMX30" s="13"/>
      <c r="LMY30" s="13"/>
      <c r="LMZ30" s="13"/>
      <c r="LNA30" s="13"/>
      <c r="LNB30" s="13"/>
      <c r="LNC30" s="13"/>
      <c r="LND30" s="13"/>
      <c r="LNE30" s="13"/>
      <c r="LNF30" s="13"/>
      <c r="LNG30" s="13"/>
      <c r="LNH30" s="13"/>
      <c r="LNI30" s="13"/>
      <c r="LNJ30" s="13"/>
      <c r="LNK30" s="13"/>
      <c r="LNL30" s="13"/>
      <c r="LNM30" s="13"/>
      <c r="LNN30" s="13"/>
      <c r="LNO30" s="13"/>
      <c r="LNP30" s="13"/>
      <c r="LNQ30" s="13"/>
      <c r="LNR30" s="13"/>
      <c r="LNS30" s="13"/>
      <c r="LNT30" s="13"/>
      <c r="LNU30" s="13"/>
      <c r="LNV30" s="13"/>
      <c r="LNW30" s="13"/>
      <c r="LNX30" s="13"/>
      <c r="LNY30" s="13"/>
      <c r="LNZ30" s="13"/>
      <c r="LOA30" s="13"/>
      <c r="LOB30" s="13"/>
      <c r="LOC30" s="13"/>
      <c r="LOD30" s="13"/>
      <c r="LOE30" s="13"/>
      <c r="LOF30" s="13"/>
      <c r="LOG30" s="13"/>
      <c r="LOH30" s="13"/>
      <c r="LOI30" s="13"/>
      <c r="LOJ30" s="13"/>
      <c r="LOK30" s="13"/>
      <c r="LOL30" s="13"/>
      <c r="LOM30" s="13"/>
      <c r="LON30" s="13"/>
      <c r="LOO30" s="13"/>
      <c r="LOP30" s="13"/>
      <c r="LOQ30" s="13"/>
      <c r="LOR30" s="13"/>
      <c r="LOS30" s="13"/>
      <c r="LOT30" s="13"/>
      <c r="LOU30" s="13"/>
      <c r="LOV30" s="13"/>
      <c r="LOW30" s="13"/>
      <c r="LOX30" s="13"/>
      <c r="LOY30" s="13"/>
      <c r="LOZ30" s="13"/>
      <c r="LPA30" s="13"/>
      <c r="LPB30" s="13"/>
      <c r="LPC30" s="13"/>
      <c r="LPD30" s="13"/>
      <c r="LPE30" s="13"/>
      <c r="LPF30" s="13"/>
      <c r="LPG30" s="13"/>
      <c r="LPH30" s="13"/>
      <c r="LPI30" s="13"/>
      <c r="LPJ30" s="13"/>
      <c r="LPK30" s="13"/>
      <c r="LPL30" s="13"/>
      <c r="LPM30" s="13"/>
      <c r="LPN30" s="13"/>
      <c r="LPO30" s="13"/>
      <c r="LPP30" s="13"/>
      <c r="LPQ30" s="13"/>
      <c r="LPR30" s="13"/>
      <c r="LPS30" s="13"/>
      <c r="LPT30" s="13"/>
      <c r="LPU30" s="13"/>
      <c r="LPV30" s="13"/>
      <c r="LPW30" s="13"/>
      <c r="LPX30" s="13"/>
      <c r="LPY30" s="13"/>
      <c r="LPZ30" s="13"/>
      <c r="LQA30" s="13"/>
      <c r="LQB30" s="13"/>
      <c r="LQC30" s="13"/>
      <c r="LQD30" s="13"/>
      <c r="LQE30" s="13"/>
      <c r="LQF30" s="13"/>
      <c r="LQG30" s="13"/>
      <c r="LQH30" s="13"/>
      <c r="LQI30" s="13"/>
      <c r="LQJ30" s="13"/>
      <c r="LQK30" s="13"/>
      <c r="LQL30" s="13"/>
      <c r="LQM30" s="13"/>
      <c r="LQN30" s="13"/>
      <c r="LQO30" s="13"/>
      <c r="LQP30" s="13"/>
      <c r="LQQ30" s="13"/>
      <c r="LQR30" s="13"/>
      <c r="LQS30" s="13"/>
      <c r="LQT30" s="13"/>
      <c r="LQU30" s="13"/>
      <c r="LQV30" s="13"/>
      <c r="LQW30" s="13"/>
      <c r="LQX30" s="13"/>
      <c r="LQY30" s="13"/>
      <c r="LQZ30" s="13"/>
      <c r="LRA30" s="13"/>
      <c r="LRB30" s="13"/>
      <c r="LRC30" s="13"/>
      <c r="LRD30" s="13"/>
      <c r="LRE30" s="13"/>
      <c r="LRF30" s="13"/>
      <c r="LRG30" s="13"/>
      <c r="LRH30" s="13"/>
      <c r="LRI30" s="13"/>
      <c r="LRJ30" s="13"/>
      <c r="LRK30" s="13"/>
      <c r="LRL30" s="13"/>
      <c r="LRM30" s="13"/>
      <c r="LRN30" s="13"/>
      <c r="LRO30" s="13"/>
      <c r="LRP30" s="13"/>
      <c r="LRQ30" s="13"/>
      <c r="LRR30" s="13"/>
      <c r="LRS30" s="13"/>
      <c r="LRT30" s="13"/>
      <c r="LRU30" s="13"/>
      <c r="LRV30" s="13"/>
      <c r="LRW30" s="13"/>
      <c r="LRX30" s="13"/>
      <c r="LRY30" s="13"/>
      <c r="LRZ30" s="13"/>
      <c r="LSA30" s="13"/>
      <c r="LSB30" s="13"/>
      <c r="LSC30" s="13"/>
      <c r="LSD30" s="13"/>
      <c r="LSE30" s="13"/>
      <c r="LSF30" s="13"/>
      <c r="LSG30" s="13"/>
      <c r="LSH30" s="13"/>
      <c r="LSI30" s="13"/>
      <c r="LSJ30" s="13"/>
      <c r="LSK30" s="13"/>
      <c r="LSL30" s="13"/>
      <c r="LSM30" s="13"/>
      <c r="LSN30" s="13"/>
      <c r="LSO30" s="13"/>
      <c r="LSP30" s="13"/>
      <c r="LSQ30" s="13"/>
      <c r="LSR30" s="13"/>
      <c r="LSS30" s="13"/>
      <c r="LST30" s="13"/>
      <c r="LSU30" s="13"/>
      <c r="LSV30" s="13"/>
      <c r="LSW30" s="13"/>
      <c r="LSX30" s="13"/>
      <c r="LSY30" s="13"/>
      <c r="LSZ30" s="13"/>
      <c r="LTA30" s="13"/>
      <c r="LTB30" s="13"/>
      <c r="LTC30" s="13"/>
      <c r="LTD30" s="13"/>
      <c r="LTE30" s="13"/>
      <c r="LTF30" s="13"/>
      <c r="LTG30" s="13"/>
      <c r="LTH30" s="13"/>
      <c r="LTI30" s="13"/>
      <c r="LTJ30" s="13"/>
      <c r="LTK30" s="13"/>
      <c r="LTL30" s="13"/>
      <c r="LTM30" s="13"/>
      <c r="LTN30" s="13"/>
      <c r="LTO30" s="13"/>
      <c r="LTP30" s="13"/>
      <c r="LTQ30" s="13"/>
      <c r="LTR30" s="13"/>
      <c r="LTS30" s="13"/>
      <c r="LTT30" s="13"/>
      <c r="LTU30" s="13"/>
      <c r="LTV30" s="13"/>
      <c r="LTW30" s="13"/>
      <c r="LTX30" s="13"/>
      <c r="LTY30" s="13"/>
      <c r="LTZ30" s="13"/>
      <c r="LUA30" s="13"/>
      <c r="LUB30" s="13"/>
      <c r="LUC30" s="13"/>
      <c r="LUD30" s="13"/>
      <c r="LUE30" s="13"/>
      <c r="LUF30" s="13"/>
      <c r="LUG30" s="13"/>
      <c r="LUH30" s="13"/>
      <c r="LUI30" s="13"/>
      <c r="LUJ30" s="13"/>
      <c r="LUK30" s="13"/>
      <c r="LUL30" s="13"/>
      <c r="LUM30" s="13"/>
      <c r="LUN30" s="13"/>
      <c r="LUO30" s="13"/>
      <c r="LUP30" s="13"/>
      <c r="LUQ30" s="13"/>
      <c r="LUR30" s="13"/>
      <c r="LUS30" s="13"/>
      <c r="LUT30" s="13"/>
      <c r="LUU30" s="13"/>
      <c r="LUV30" s="13"/>
      <c r="LUW30" s="13"/>
      <c r="LUX30" s="13"/>
      <c r="LUY30" s="13"/>
      <c r="LUZ30" s="13"/>
      <c r="LVA30" s="13"/>
      <c r="LVB30" s="13"/>
      <c r="LVC30" s="13"/>
      <c r="LVD30" s="13"/>
      <c r="LVE30" s="13"/>
      <c r="LVF30" s="13"/>
      <c r="LVG30" s="13"/>
      <c r="LVH30" s="13"/>
      <c r="LVI30" s="13"/>
      <c r="LVJ30" s="13"/>
      <c r="LVK30" s="13"/>
      <c r="LVL30" s="13"/>
      <c r="LVM30" s="13"/>
      <c r="LVN30" s="13"/>
      <c r="LVO30" s="13"/>
      <c r="LVP30" s="13"/>
      <c r="LVQ30" s="13"/>
      <c r="LVR30" s="13"/>
      <c r="LVS30" s="13"/>
      <c r="LVT30" s="13"/>
      <c r="LVU30" s="13"/>
      <c r="LVV30" s="13"/>
      <c r="LVW30" s="13"/>
      <c r="LVX30" s="13"/>
      <c r="LVY30" s="13"/>
      <c r="LVZ30" s="13"/>
      <c r="LWA30" s="13"/>
      <c r="LWB30" s="13"/>
      <c r="LWC30" s="13"/>
      <c r="LWD30" s="13"/>
      <c r="LWE30" s="13"/>
      <c r="LWF30" s="13"/>
      <c r="LWG30" s="13"/>
      <c r="LWH30" s="13"/>
      <c r="LWI30" s="13"/>
      <c r="LWJ30" s="13"/>
      <c r="LWK30" s="13"/>
      <c r="LWL30" s="13"/>
      <c r="LWM30" s="13"/>
      <c r="LWN30" s="13"/>
      <c r="LWO30" s="13"/>
      <c r="LWP30" s="13"/>
      <c r="LWQ30" s="13"/>
      <c r="LWR30" s="13"/>
      <c r="LWS30" s="13"/>
      <c r="LWT30" s="13"/>
      <c r="LWU30" s="13"/>
      <c r="LWV30" s="13"/>
      <c r="LWW30" s="13"/>
      <c r="LWX30" s="13"/>
      <c r="LWY30" s="13"/>
      <c r="LWZ30" s="13"/>
      <c r="LXA30" s="13"/>
      <c r="LXB30" s="13"/>
      <c r="LXC30" s="13"/>
      <c r="LXD30" s="13"/>
      <c r="LXE30" s="13"/>
      <c r="LXF30" s="13"/>
      <c r="LXG30" s="13"/>
      <c r="LXH30" s="13"/>
      <c r="LXI30" s="13"/>
      <c r="LXJ30" s="13"/>
      <c r="LXK30" s="13"/>
      <c r="LXL30" s="13"/>
      <c r="LXM30" s="13"/>
      <c r="LXN30" s="13"/>
      <c r="LXO30" s="13"/>
      <c r="LXP30" s="13"/>
      <c r="LXQ30" s="13"/>
      <c r="LXR30" s="13"/>
      <c r="LXS30" s="13"/>
      <c r="LXT30" s="13"/>
      <c r="LXU30" s="13"/>
      <c r="LXV30" s="13"/>
      <c r="LXW30" s="13"/>
      <c r="LXX30" s="13"/>
      <c r="LXY30" s="13"/>
      <c r="LXZ30" s="13"/>
      <c r="LYA30" s="13"/>
      <c r="LYB30" s="13"/>
      <c r="LYC30" s="13"/>
      <c r="LYD30" s="13"/>
      <c r="LYE30" s="13"/>
      <c r="LYF30" s="13"/>
      <c r="LYG30" s="13"/>
      <c r="LYH30" s="13"/>
      <c r="LYI30" s="13"/>
      <c r="LYJ30" s="13"/>
      <c r="LYK30" s="13"/>
      <c r="LYL30" s="13"/>
      <c r="LYM30" s="13"/>
      <c r="LYN30" s="13"/>
      <c r="LYO30" s="13"/>
      <c r="LYP30" s="13"/>
      <c r="LYQ30" s="13"/>
      <c r="LYR30" s="13"/>
      <c r="LYS30" s="13"/>
      <c r="LYT30" s="13"/>
      <c r="LYU30" s="13"/>
      <c r="LYV30" s="13"/>
      <c r="LYW30" s="13"/>
      <c r="LYX30" s="13"/>
      <c r="LYY30" s="13"/>
      <c r="LYZ30" s="13"/>
      <c r="LZA30" s="13"/>
      <c r="LZB30" s="13"/>
      <c r="LZC30" s="13"/>
      <c r="LZD30" s="13"/>
      <c r="LZE30" s="13"/>
      <c r="LZF30" s="13"/>
      <c r="LZG30" s="13"/>
      <c r="LZH30" s="13"/>
      <c r="LZI30" s="13"/>
      <c r="LZJ30" s="13"/>
      <c r="LZK30" s="13"/>
      <c r="LZL30" s="13"/>
      <c r="LZM30" s="13"/>
      <c r="LZN30" s="13"/>
      <c r="LZO30" s="13"/>
      <c r="LZP30" s="13"/>
      <c r="LZQ30" s="13"/>
      <c r="LZR30" s="13"/>
      <c r="LZS30" s="13"/>
      <c r="LZT30" s="13"/>
      <c r="LZU30" s="13"/>
      <c r="LZV30" s="13"/>
      <c r="LZW30" s="13"/>
      <c r="LZX30" s="13"/>
      <c r="LZY30" s="13"/>
      <c r="LZZ30" s="13"/>
      <c r="MAA30" s="13"/>
      <c r="MAB30" s="13"/>
      <c r="MAC30" s="13"/>
      <c r="MAD30" s="13"/>
      <c r="MAE30" s="13"/>
      <c r="MAF30" s="13"/>
      <c r="MAG30" s="13"/>
      <c r="MAH30" s="13"/>
      <c r="MAI30" s="13"/>
      <c r="MAJ30" s="13"/>
      <c r="MAK30" s="13"/>
      <c r="MAL30" s="13"/>
      <c r="MAM30" s="13"/>
      <c r="MAN30" s="13"/>
      <c r="MAO30" s="13"/>
      <c r="MAP30" s="13"/>
      <c r="MAQ30" s="13"/>
      <c r="MAR30" s="13"/>
      <c r="MAS30" s="13"/>
      <c r="MAT30" s="13"/>
      <c r="MAU30" s="13"/>
      <c r="MAV30" s="13"/>
      <c r="MAW30" s="13"/>
      <c r="MAX30" s="13"/>
      <c r="MAY30" s="13"/>
      <c r="MAZ30" s="13"/>
      <c r="MBA30" s="13"/>
      <c r="MBB30" s="13"/>
      <c r="MBC30" s="13"/>
      <c r="MBD30" s="13"/>
      <c r="MBE30" s="13"/>
      <c r="MBF30" s="13"/>
      <c r="MBG30" s="13"/>
      <c r="MBH30" s="13"/>
      <c r="MBI30" s="13"/>
      <c r="MBJ30" s="13"/>
      <c r="MBK30" s="13"/>
      <c r="MBL30" s="13"/>
      <c r="MBM30" s="13"/>
      <c r="MBN30" s="13"/>
      <c r="MBO30" s="13"/>
      <c r="MBP30" s="13"/>
      <c r="MBQ30" s="13"/>
      <c r="MBR30" s="13"/>
      <c r="MBS30" s="13"/>
      <c r="MBT30" s="13"/>
      <c r="MBU30" s="13"/>
      <c r="MBV30" s="13"/>
      <c r="MBW30" s="13"/>
      <c r="MBX30" s="13"/>
      <c r="MBY30" s="13"/>
      <c r="MBZ30" s="13"/>
      <c r="MCA30" s="13"/>
      <c r="MCB30" s="13"/>
      <c r="MCC30" s="13"/>
      <c r="MCD30" s="13"/>
      <c r="MCE30" s="13"/>
      <c r="MCF30" s="13"/>
      <c r="MCG30" s="13"/>
      <c r="MCH30" s="13"/>
      <c r="MCI30" s="13"/>
      <c r="MCJ30" s="13"/>
      <c r="MCK30" s="13"/>
      <c r="MCL30" s="13"/>
      <c r="MCM30" s="13"/>
      <c r="MCN30" s="13"/>
      <c r="MCO30" s="13"/>
      <c r="MCP30" s="13"/>
      <c r="MCQ30" s="13"/>
      <c r="MCR30" s="13"/>
      <c r="MCS30" s="13"/>
      <c r="MCT30" s="13"/>
      <c r="MCU30" s="13"/>
      <c r="MCV30" s="13"/>
      <c r="MCW30" s="13"/>
      <c r="MCX30" s="13"/>
      <c r="MCY30" s="13"/>
      <c r="MCZ30" s="13"/>
      <c r="MDA30" s="13"/>
      <c r="MDB30" s="13"/>
      <c r="MDC30" s="13"/>
      <c r="MDD30" s="13"/>
      <c r="MDE30" s="13"/>
      <c r="MDF30" s="13"/>
      <c r="MDG30" s="13"/>
      <c r="MDH30" s="13"/>
      <c r="MDI30" s="13"/>
      <c r="MDJ30" s="13"/>
      <c r="MDK30" s="13"/>
      <c r="MDL30" s="13"/>
      <c r="MDM30" s="13"/>
      <c r="MDN30" s="13"/>
      <c r="MDO30" s="13"/>
      <c r="MDP30" s="13"/>
      <c r="MDQ30" s="13"/>
      <c r="MDR30" s="13"/>
      <c r="MDS30" s="13"/>
      <c r="MDT30" s="13"/>
      <c r="MDU30" s="13"/>
      <c r="MDV30" s="13"/>
      <c r="MDW30" s="13"/>
      <c r="MDX30" s="13"/>
      <c r="MDY30" s="13"/>
      <c r="MDZ30" s="13"/>
      <c r="MEA30" s="13"/>
      <c r="MEB30" s="13"/>
      <c r="MEC30" s="13"/>
      <c r="MED30" s="13"/>
      <c r="MEE30" s="13"/>
      <c r="MEF30" s="13"/>
      <c r="MEG30" s="13"/>
      <c r="MEH30" s="13"/>
      <c r="MEI30" s="13"/>
      <c r="MEJ30" s="13"/>
      <c r="MEK30" s="13"/>
      <c r="MEL30" s="13"/>
      <c r="MEM30" s="13"/>
      <c r="MEN30" s="13"/>
      <c r="MEO30" s="13"/>
      <c r="MEP30" s="13"/>
      <c r="MEQ30" s="13"/>
      <c r="MER30" s="13"/>
      <c r="MES30" s="13"/>
      <c r="MET30" s="13"/>
      <c r="MEU30" s="13"/>
      <c r="MEV30" s="13"/>
      <c r="MEW30" s="13"/>
      <c r="MEX30" s="13"/>
      <c r="MEY30" s="13"/>
      <c r="MEZ30" s="13"/>
      <c r="MFA30" s="13"/>
      <c r="MFB30" s="13"/>
      <c r="MFC30" s="13"/>
      <c r="MFD30" s="13"/>
      <c r="MFE30" s="13"/>
      <c r="MFF30" s="13"/>
      <c r="MFG30" s="13"/>
      <c r="MFH30" s="13"/>
      <c r="MFI30" s="13"/>
      <c r="MFJ30" s="13"/>
      <c r="MFK30" s="13"/>
      <c r="MFL30" s="13"/>
      <c r="MFM30" s="13"/>
      <c r="MFN30" s="13"/>
      <c r="MFO30" s="13"/>
      <c r="MFP30" s="13"/>
      <c r="MFQ30" s="13"/>
      <c r="MFR30" s="13"/>
      <c r="MFS30" s="13"/>
      <c r="MFT30" s="13"/>
      <c r="MFU30" s="13"/>
      <c r="MFV30" s="13"/>
      <c r="MFW30" s="13"/>
      <c r="MFX30" s="13"/>
      <c r="MFY30" s="13"/>
      <c r="MFZ30" s="13"/>
      <c r="MGA30" s="13"/>
      <c r="MGB30" s="13"/>
      <c r="MGC30" s="13"/>
      <c r="MGD30" s="13"/>
      <c r="MGE30" s="13"/>
      <c r="MGF30" s="13"/>
      <c r="MGG30" s="13"/>
      <c r="MGH30" s="13"/>
      <c r="MGI30" s="13"/>
      <c r="MGJ30" s="13"/>
      <c r="MGK30" s="13"/>
      <c r="MGL30" s="13"/>
      <c r="MGM30" s="13"/>
      <c r="MGN30" s="13"/>
      <c r="MGO30" s="13"/>
      <c r="MGP30" s="13"/>
      <c r="MGQ30" s="13"/>
      <c r="MGR30" s="13"/>
      <c r="MGS30" s="13"/>
      <c r="MGT30" s="13"/>
      <c r="MGU30" s="13"/>
      <c r="MGV30" s="13"/>
      <c r="MGW30" s="13"/>
      <c r="MGX30" s="13"/>
      <c r="MGY30" s="13"/>
      <c r="MGZ30" s="13"/>
      <c r="MHA30" s="13"/>
      <c r="MHB30" s="13"/>
      <c r="MHC30" s="13"/>
      <c r="MHD30" s="13"/>
      <c r="MHE30" s="13"/>
      <c r="MHF30" s="13"/>
      <c r="MHG30" s="13"/>
      <c r="MHH30" s="13"/>
      <c r="MHI30" s="13"/>
      <c r="MHJ30" s="13"/>
      <c r="MHK30" s="13"/>
      <c r="MHL30" s="13"/>
      <c r="MHM30" s="13"/>
      <c r="MHN30" s="13"/>
      <c r="MHO30" s="13"/>
      <c r="MHP30" s="13"/>
      <c r="MHQ30" s="13"/>
      <c r="MHR30" s="13"/>
      <c r="MHS30" s="13"/>
      <c r="MHT30" s="13"/>
      <c r="MHU30" s="13"/>
      <c r="MHV30" s="13"/>
      <c r="MHW30" s="13"/>
      <c r="MHX30" s="13"/>
      <c r="MHY30" s="13"/>
      <c r="MHZ30" s="13"/>
      <c r="MIA30" s="13"/>
      <c r="MIB30" s="13"/>
      <c r="MIC30" s="13"/>
      <c r="MID30" s="13"/>
      <c r="MIE30" s="13"/>
      <c r="MIF30" s="13"/>
      <c r="MIG30" s="13"/>
      <c r="MIH30" s="13"/>
      <c r="MII30" s="13"/>
      <c r="MIJ30" s="13"/>
      <c r="MIK30" s="13"/>
      <c r="MIL30" s="13"/>
      <c r="MIM30" s="13"/>
      <c r="MIN30" s="13"/>
      <c r="MIO30" s="13"/>
      <c r="MIP30" s="13"/>
      <c r="MIQ30" s="13"/>
      <c r="MIR30" s="13"/>
      <c r="MIS30" s="13"/>
      <c r="MIT30" s="13"/>
      <c r="MIU30" s="13"/>
      <c r="MIV30" s="13"/>
      <c r="MIW30" s="13"/>
      <c r="MIX30" s="13"/>
      <c r="MIY30" s="13"/>
      <c r="MIZ30" s="13"/>
      <c r="MJA30" s="13"/>
      <c r="MJB30" s="13"/>
      <c r="MJC30" s="13"/>
      <c r="MJD30" s="13"/>
      <c r="MJE30" s="13"/>
      <c r="MJF30" s="13"/>
      <c r="MJG30" s="13"/>
      <c r="MJH30" s="13"/>
      <c r="MJI30" s="13"/>
      <c r="MJJ30" s="13"/>
      <c r="MJK30" s="13"/>
      <c r="MJL30" s="13"/>
      <c r="MJM30" s="13"/>
      <c r="MJN30" s="13"/>
      <c r="MJO30" s="13"/>
      <c r="MJP30" s="13"/>
      <c r="MJQ30" s="13"/>
      <c r="MJR30" s="13"/>
      <c r="MJS30" s="13"/>
      <c r="MJT30" s="13"/>
      <c r="MJU30" s="13"/>
      <c r="MJV30" s="13"/>
      <c r="MJW30" s="13"/>
      <c r="MJX30" s="13"/>
      <c r="MJY30" s="13"/>
      <c r="MJZ30" s="13"/>
      <c r="MKA30" s="13"/>
      <c r="MKB30" s="13"/>
      <c r="MKC30" s="13"/>
      <c r="MKD30" s="13"/>
      <c r="MKE30" s="13"/>
      <c r="MKF30" s="13"/>
      <c r="MKG30" s="13"/>
      <c r="MKH30" s="13"/>
      <c r="MKI30" s="13"/>
      <c r="MKJ30" s="13"/>
      <c r="MKK30" s="13"/>
      <c r="MKL30" s="13"/>
      <c r="MKM30" s="13"/>
      <c r="MKN30" s="13"/>
      <c r="MKO30" s="13"/>
      <c r="MKP30" s="13"/>
      <c r="MKQ30" s="13"/>
      <c r="MKR30" s="13"/>
      <c r="MKS30" s="13"/>
      <c r="MKT30" s="13"/>
      <c r="MKU30" s="13"/>
      <c r="MKV30" s="13"/>
      <c r="MKW30" s="13"/>
      <c r="MKX30" s="13"/>
      <c r="MKY30" s="13"/>
      <c r="MKZ30" s="13"/>
      <c r="MLA30" s="13"/>
      <c r="MLB30" s="13"/>
      <c r="MLC30" s="13"/>
      <c r="MLD30" s="13"/>
      <c r="MLE30" s="13"/>
      <c r="MLF30" s="13"/>
      <c r="MLG30" s="13"/>
      <c r="MLH30" s="13"/>
      <c r="MLI30" s="13"/>
      <c r="MLJ30" s="13"/>
      <c r="MLK30" s="13"/>
      <c r="MLL30" s="13"/>
      <c r="MLM30" s="13"/>
      <c r="MLN30" s="13"/>
      <c r="MLO30" s="13"/>
      <c r="MLP30" s="13"/>
      <c r="MLQ30" s="13"/>
      <c r="MLR30" s="13"/>
      <c r="MLS30" s="13"/>
      <c r="MLT30" s="13"/>
      <c r="MLU30" s="13"/>
      <c r="MLV30" s="13"/>
      <c r="MLW30" s="13"/>
      <c r="MLX30" s="13"/>
      <c r="MLY30" s="13"/>
      <c r="MLZ30" s="13"/>
      <c r="MMA30" s="13"/>
      <c r="MMB30" s="13"/>
      <c r="MMC30" s="13"/>
      <c r="MMD30" s="13"/>
      <c r="MME30" s="13"/>
      <c r="MMF30" s="13"/>
      <c r="MMG30" s="13"/>
      <c r="MMH30" s="13"/>
      <c r="MMI30" s="13"/>
      <c r="MMJ30" s="13"/>
      <c r="MMK30" s="13"/>
      <c r="MML30" s="13"/>
      <c r="MMM30" s="13"/>
      <c r="MMN30" s="13"/>
      <c r="MMO30" s="13"/>
      <c r="MMP30" s="13"/>
      <c r="MMQ30" s="13"/>
      <c r="MMR30" s="13"/>
      <c r="MMS30" s="13"/>
      <c r="MMT30" s="13"/>
      <c r="MMU30" s="13"/>
      <c r="MMV30" s="13"/>
      <c r="MMW30" s="13"/>
      <c r="MMX30" s="13"/>
      <c r="MMY30" s="13"/>
      <c r="MMZ30" s="13"/>
      <c r="MNA30" s="13"/>
      <c r="MNB30" s="13"/>
      <c r="MNC30" s="13"/>
      <c r="MND30" s="13"/>
      <c r="MNE30" s="13"/>
      <c r="MNF30" s="13"/>
      <c r="MNG30" s="13"/>
      <c r="MNH30" s="13"/>
      <c r="MNI30" s="13"/>
      <c r="MNJ30" s="13"/>
      <c r="MNK30" s="13"/>
      <c r="MNL30" s="13"/>
      <c r="MNM30" s="13"/>
      <c r="MNN30" s="13"/>
      <c r="MNO30" s="13"/>
      <c r="MNP30" s="13"/>
      <c r="MNQ30" s="13"/>
      <c r="MNR30" s="13"/>
      <c r="MNS30" s="13"/>
      <c r="MNT30" s="13"/>
      <c r="MNU30" s="13"/>
      <c r="MNV30" s="13"/>
      <c r="MNW30" s="13"/>
      <c r="MNX30" s="13"/>
      <c r="MNY30" s="13"/>
      <c r="MNZ30" s="13"/>
      <c r="MOA30" s="13"/>
      <c r="MOB30" s="13"/>
      <c r="MOC30" s="13"/>
      <c r="MOD30" s="13"/>
      <c r="MOE30" s="13"/>
      <c r="MOF30" s="13"/>
      <c r="MOG30" s="13"/>
      <c r="MOH30" s="13"/>
      <c r="MOI30" s="13"/>
      <c r="MOJ30" s="13"/>
      <c r="MOK30" s="13"/>
      <c r="MOL30" s="13"/>
      <c r="MOM30" s="13"/>
      <c r="MON30" s="13"/>
      <c r="MOO30" s="13"/>
      <c r="MOP30" s="13"/>
      <c r="MOQ30" s="13"/>
      <c r="MOR30" s="13"/>
      <c r="MOS30" s="13"/>
      <c r="MOT30" s="13"/>
      <c r="MOU30" s="13"/>
      <c r="MOV30" s="13"/>
      <c r="MOW30" s="13"/>
      <c r="MOX30" s="13"/>
      <c r="MOY30" s="13"/>
      <c r="MOZ30" s="13"/>
      <c r="MPA30" s="13"/>
      <c r="MPB30" s="13"/>
      <c r="MPC30" s="13"/>
      <c r="MPD30" s="13"/>
      <c r="MPE30" s="13"/>
      <c r="MPF30" s="13"/>
      <c r="MPG30" s="13"/>
      <c r="MPH30" s="13"/>
      <c r="MPI30" s="13"/>
      <c r="MPJ30" s="13"/>
      <c r="MPK30" s="13"/>
      <c r="MPL30" s="13"/>
      <c r="MPM30" s="13"/>
      <c r="MPN30" s="13"/>
      <c r="MPO30" s="13"/>
      <c r="MPP30" s="13"/>
      <c r="MPQ30" s="13"/>
      <c r="MPR30" s="13"/>
      <c r="MPS30" s="13"/>
      <c r="MPT30" s="13"/>
      <c r="MPU30" s="13"/>
      <c r="MPV30" s="13"/>
      <c r="MPW30" s="13"/>
      <c r="MPX30" s="13"/>
      <c r="MPY30" s="13"/>
      <c r="MPZ30" s="13"/>
      <c r="MQA30" s="13"/>
      <c r="MQB30" s="13"/>
      <c r="MQC30" s="13"/>
      <c r="MQD30" s="13"/>
      <c r="MQE30" s="13"/>
      <c r="MQF30" s="13"/>
      <c r="MQG30" s="13"/>
      <c r="MQH30" s="13"/>
      <c r="MQI30" s="13"/>
      <c r="MQJ30" s="13"/>
      <c r="MQK30" s="13"/>
      <c r="MQL30" s="13"/>
      <c r="MQM30" s="13"/>
      <c r="MQN30" s="13"/>
      <c r="MQO30" s="13"/>
      <c r="MQP30" s="13"/>
      <c r="MQQ30" s="13"/>
      <c r="MQR30" s="13"/>
      <c r="MQS30" s="13"/>
      <c r="MQT30" s="13"/>
      <c r="MQU30" s="13"/>
      <c r="MQV30" s="13"/>
      <c r="MQW30" s="13"/>
      <c r="MQX30" s="13"/>
      <c r="MQY30" s="13"/>
      <c r="MQZ30" s="13"/>
      <c r="MRA30" s="13"/>
      <c r="MRB30" s="13"/>
      <c r="MRC30" s="13"/>
      <c r="MRD30" s="13"/>
      <c r="MRE30" s="13"/>
      <c r="MRF30" s="13"/>
      <c r="MRG30" s="13"/>
      <c r="MRH30" s="13"/>
      <c r="MRI30" s="13"/>
      <c r="MRJ30" s="13"/>
      <c r="MRK30" s="13"/>
      <c r="MRL30" s="13"/>
      <c r="MRM30" s="13"/>
      <c r="MRN30" s="13"/>
      <c r="MRO30" s="13"/>
      <c r="MRP30" s="13"/>
      <c r="MRQ30" s="13"/>
      <c r="MRR30" s="13"/>
      <c r="MRS30" s="13"/>
      <c r="MRT30" s="13"/>
      <c r="MRU30" s="13"/>
      <c r="MRV30" s="13"/>
      <c r="MRW30" s="13"/>
      <c r="MRX30" s="13"/>
      <c r="MRY30" s="13"/>
      <c r="MRZ30" s="13"/>
      <c r="MSA30" s="13"/>
      <c r="MSB30" s="13"/>
      <c r="MSC30" s="13"/>
      <c r="MSD30" s="13"/>
      <c r="MSE30" s="13"/>
      <c r="MSF30" s="13"/>
      <c r="MSG30" s="13"/>
      <c r="MSH30" s="13"/>
      <c r="MSI30" s="13"/>
      <c r="MSJ30" s="13"/>
      <c r="MSK30" s="13"/>
      <c r="MSL30" s="13"/>
      <c r="MSM30" s="13"/>
      <c r="MSN30" s="13"/>
      <c r="MSO30" s="13"/>
      <c r="MSP30" s="13"/>
      <c r="MSQ30" s="13"/>
      <c r="MSR30" s="13"/>
      <c r="MSS30" s="13"/>
      <c r="MST30" s="13"/>
      <c r="MSU30" s="13"/>
      <c r="MSV30" s="13"/>
      <c r="MSW30" s="13"/>
      <c r="MSX30" s="13"/>
      <c r="MSY30" s="13"/>
      <c r="MSZ30" s="13"/>
      <c r="MTA30" s="13"/>
      <c r="MTB30" s="13"/>
      <c r="MTC30" s="13"/>
      <c r="MTD30" s="13"/>
      <c r="MTE30" s="13"/>
      <c r="MTF30" s="13"/>
      <c r="MTG30" s="13"/>
      <c r="MTH30" s="13"/>
      <c r="MTI30" s="13"/>
      <c r="MTJ30" s="13"/>
      <c r="MTK30" s="13"/>
      <c r="MTL30" s="13"/>
      <c r="MTM30" s="13"/>
      <c r="MTN30" s="13"/>
      <c r="MTO30" s="13"/>
      <c r="MTP30" s="13"/>
      <c r="MTQ30" s="13"/>
      <c r="MTR30" s="13"/>
      <c r="MTS30" s="13"/>
      <c r="MTT30" s="13"/>
      <c r="MTU30" s="13"/>
      <c r="MTV30" s="13"/>
      <c r="MTW30" s="13"/>
      <c r="MTX30" s="13"/>
      <c r="MTY30" s="13"/>
      <c r="MTZ30" s="13"/>
      <c r="MUA30" s="13"/>
      <c r="MUB30" s="13"/>
      <c r="MUC30" s="13"/>
      <c r="MUD30" s="13"/>
      <c r="MUE30" s="13"/>
      <c r="MUF30" s="13"/>
      <c r="MUG30" s="13"/>
      <c r="MUH30" s="13"/>
      <c r="MUI30" s="13"/>
      <c r="MUJ30" s="13"/>
      <c r="MUK30" s="13"/>
      <c r="MUL30" s="13"/>
      <c r="MUM30" s="13"/>
      <c r="MUN30" s="13"/>
      <c r="MUO30" s="13"/>
      <c r="MUP30" s="13"/>
      <c r="MUQ30" s="13"/>
      <c r="MUR30" s="13"/>
      <c r="MUS30" s="13"/>
      <c r="MUT30" s="13"/>
      <c r="MUU30" s="13"/>
      <c r="MUV30" s="13"/>
      <c r="MUW30" s="13"/>
      <c r="MUX30" s="13"/>
      <c r="MUY30" s="13"/>
      <c r="MUZ30" s="13"/>
      <c r="MVA30" s="13"/>
      <c r="MVB30" s="13"/>
      <c r="MVC30" s="13"/>
      <c r="MVD30" s="13"/>
      <c r="MVE30" s="13"/>
      <c r="MVF30" s="13"/>
      <c r="MVG30" s="13"/>
      <c r="MVH30" s="13"/>
      <c r="MVI30" s="13"/>
      <c r="MVJ30" s="13"/>
      <c r="MVK30" s="13"/>
      <c r="MVL30" s="13"/>
      <c r="MVM30" s="13"/>
      <c r="MVN30" s="13"/>
      <c r="MVO30" s="13"/>
      <c r="MVP30" s="13"/>
      <c r="MVQ30" s="13"/>
      <c r="MVR30" s="13"/>
      <c r="MVS30" s="13"/>
      <c r="MVT30" s="13"/>
      <c r="MVU30" s="13"/>
      <c r="MVV30" s="13"/>
      <c r="MVW30" s="13"/>
      <c r="MVX30" s="13"/>
      <c r="MVY30" s="13"/>
      <c r="MVZ30" s="13"/>
      <c r="MWA30" s="13"/>
      <c r="MWB30" s="13"/>
      <c r="MWC30" s="13"/>
      <c r="MWD30" s="13"/>
      <c r="MWE30" s="13"/>
      <c r="MWF30" s="13"/>
      <c r="MWG30" s="13"/>
      <c r="MWH30" s="13"/>
      <c r="MWI30" s="13"/>
      <c r="MWJ30" s="13"/>
      <c r="MWK30" s="13"/>
      <c r="MWL30" s="13"/>
      <c r="MWM30" s="13"/>
      <c r="MWN30" s="13"/>
      <c r="MWO30" s="13"/>
      <c r="MWP30" s="13"/>
      <c r="MWQ30" s="13"/>
      <c r="MWR30" s="13"/>
      <c r="MWS30" s="13"/>
      <c r="MWT30" s="13"/>
      <c r="MWU30" s="13"/>
      <c r="MWV30" s="13"/>
      <c r="MWW30" s="13"/>
      <c r="MWX30" s="13"/>
      <c r="MWY30" s="13"/>
      <c r="MWZ30" s="13"/>
      <c r="MXA30" s="13"/>
      <c r="MXB30" s="13"/>
      <c r="MXC30" s="13"/>
      <c r="MXD30" s="13"/>
      <c r="MXE30" s="13"/>
      <c r="MXF30" s="13"/>
      <c r="MXG30" s="13"/>
      <c r="MXH30" s="13"/>
      <c r="MXI30" s="13"/>
      <c r="MXJ30" s="13"/>
      <c r="MXK30" s="13"/>
      <c r="MXL30" s="13"/>
      <c r="MXM30" s="13"/>
      <c r="MXN30" s="13"/>
      <c r="MXO30" s="13"/>
      <c r="MXP30" s="13"/>
      <c r="MXQ30" s="13"/>
      <c r="MXR30" s="13"/>
      <c r="MXS30" s="13"/>
      <c r="MXT30" s="13"/>
      <c r="MXU30" s="13"/>
      <c r="MXV30" s="13"/>
      <c r="MXW30" s="13"/>
      <c r="MXX30" s="13"/>
      <c r="MXY30" s="13"/>
      <c r="MXZ30" s="13"/>
      <c r="MYA30" s="13"/>
      <c r="MYB30" s="13"/>
      <c r="MYC30" s="13"/>
      <c r="MYD30" s="13"/>
      <c r="MYE30" s="13"/>
      <c r="MYF30" s="13"/>
      <c r="MYG30" s="13"/>
      <c r="MYH30" s="13"/>
      <c r="MYI30" s="13"/>
      <c r="MYJ30" s="13"/>
      <c r="MYK30" s="13"/>
      <c r="MYL30" s="13"/>
      <c r="MYM30" s="13"/>
      <c r="MYN30" s="13"/>
      <c r="MYO30" s="13"/>
      <c r="MYP30" s="13"/>
      <c r="MYQ30" s="13"/>
      <c r="MYR30" s="13"/>
      <c r="MYS30" s="13"/>
      <c r="MYT30" s="13"/>
      <c r="MYU30" s="13"/>
      <c r="MYV30" s="13"/>
      <c r="MYW30" s="13"/>
      <c r="MYX30" s="13"/>
      <c r="MYY30" s="13"/>
      <c r="MYZ30" s="13"/>
      <c r="MZA30" s="13"/>
      <c r="MZB30" s="13"/>
      <c r="MZC30" s="13"/>
      <c r="MZD30" s="13"/>
      <c r="MZE30" s="13"/>
      <c r="MZF30" s="13"/>
      <c r="MZG30" s="13"/>
      <c r="MZH30" s="13"/>
      <c r="MZI30" s="13"/>
      <c r="MZJ30" s="13"/>
      <c r="MZK30" s="13"/>
      <c r="MZL30" s="13"/>
      <c r="MZM30" s="13"/>
      <c r="MZN30" s="13"/>
      <c r="MZO30" s="13"/>
      <c r="MZP30" s="13"/>
      <c r="MZQ30" s="13"/>
      <c r="MZR30" s="13"/>
      <c r="MZS30" s="13"/>
      <c r="MZT30" s="13"/>
      <c r="MZU30" s="13"/>
      <c r="MZV30" s="13"/>
      <c r="MZW30" s="13"/>
      <c r="MZX30" s="13"/>
      <c r="MZY30" s="13"/>
      <c r="MZZ30" s="13"/>
      <c r="NAA30" s="13"/>
      <c r="NAB30" s="13"/>
      <c r="NAC30" s="13"/>
      <c r="NAD30" s="13"/>
      <c r="NAE30" s="13"/>
      <c r="NAF30" s="13"/>
      <c r="NAG30" s="13"/>
      <c r="NAH30" s="13"/>
      <c r="NAI30" s="13"/>
      <c r="NAJ30" s="13"/>
      <c r="NAK30" s="13"/>
      <c r="NAL30" s="13"/>
      <c r="NAM30" s="13"/>
      <c r="NAN30" s="13"/>
      <c r="NAO30" s="13"/>
      <c r="NAP30" s="13"/>
      <c r="NAQ30" s="13"/>
      <c r="NAR30" s="13"/>
      <c r="NAS30" s="13"/>
      <c r="NAT30" s="13"/>
      <c r="NAU30" s="13"/>
      <c r="NAV30" s="13"/>
      <c r="NAW30" s="13"/>
      <c r="NAX30" s="13"/>
      <c r="NAY30" s="13"/>
      <c r="NAZ30" s="13"/>
      <c r="NBA30" s="13"/>
      <c r="NBB30" s="13"/>
      <c r="NBC30" s="13"/>
      <c r="NBD30" s="13"/>
      <c r="NBE30" s="13"/>
      <c r="NBF30" s="13"/>
      <c r="NBG30" s="13"/>
      <c r="NBH30" s="13"/>
      <c r="NBI30" s="13"/>
      <c r="NBJ30" s="13"/>
      <c r="NBK30" s="13"/>
      <c r="NBL30" s="13"/>
      <c r="NBM30" s="13"/>
      <c r="NBN30" s="13"/>
      <c r="NBO30" s="13"/>
      <c r="NBP30" s="13"/>
      <c r="NBQ30" s="13"/>
      <c r="NBR30" s="13"/>
      <c r="NBS30" s="13"/>
      <c r="NBT30" s="13"/>
      <c r="NBU30" s="13"/>
      <c r="NBV30" s="13"/>
      <c r="NBW30" s="13"/>
      <c r="NBX30" s="13"/>
      <c r="NBY30" s="13"/>
      <c r="NBZ30" s="13"/>
      <c r="NCA30" s="13"/>
      <c r="NCB30" s="13"/>
      <c r="NCC30" s="13"/>
      <c r="NCD30" s="13"/>
      <c r="NCE30" s="13"/>
      <c r="NCF30" s="13"/>
      <c r="NCG30" s="13"/>
      <c r="NCH30" s="13"/>
      <c r="NCI30" s="13"/>
      <c r="NCJ30" s="13"/>
      <c r="NCK30" s="13"/>
      <c r="NCL30" s="13"/>
      <c r="NCM30" s="13"/>
      <c r="NCN30" s="13"/>
      <c r="NCO30" s="13"/>
      <c r="NCP30" s="13"/>
      <c r="NCQ30" s="13"/>
      <c r="NCR30" s="13"/>
      <c r="NCS30" s="13"/>
      <c r="NCT30" s="13"/>
      <c r="NCU30" s="13"/>
      <c r="NCV30" s="13"/>
      <c r="NCW30" s="13"/>
      <c r="NCX30" s="13"/>
      <c r="NCY30" s="13"/>
      <c r="NCZ30" s="13"/>
      <c r="NDA30" s="13"/>
      <c r="NDB30" s="13"/>
      <c r="NDC30" s="13"/>
      <c r="NDD30" s="13"/>
      <c r="NDE30" s="13"/>
      <c r="NDF30" s="13"/>
      <c r="NDG30" s="13"/>
      <c r="NDH30" s="13"/>
      <c r="NDI30" s="13"/>
      <c r="NDJ30" s="13"/>
      <c r="NDK30" s="13"/>
      <c r="NDL30" s="13"/>
      <c r="NDM30" s="13"/>
      <c r="NDN30" s="13"/>
      <c r="NDO30" s="13"/>
      <c r="NDP30" s="13"/>
      <c r="NDQ30" s="13"/>
      <c r="NDR30" s="13"/>
      <c r="NDS30" s="13"/>
      <c r="NDT30" s="13"/>
      <c r="NDU30" s="13"/>
      <c r="NDV30" s="13"/>
      <c r="NDW30" s="13"/>
      <c r="NDX30" s="13"/>
      <c r="NDY30" s="13"/>
      <c r="NDZ30" s="13"/>
      <c r="NEA30" s="13"/>
      <c r="NEB30" s="13"/>
      <c r="NEC30" s="13"/>
      <c r="NED30" s="13"/>
      <c r="NEE30" s="13"/>
      <c r="NEF30" s="13"/>
      <c r="NEG30" s="13"/>
      <c r="NEH30" s="13"/>
      <c r="NEI30" s="13"/>
      <c r="NEJ30" s="13"/>
      <c r="NEK30" s="13"/>
      <c r="NEL30" s="13"/>
      <c r="NEM30" s="13"/>
      <c r="NEN30" s="13"/>
      <c r="NEO30" s="13"/>
      <c r="NEP30" s="13"/>
      <c r="NEQ30" s="13"/>
      <c r="NER30" s="13"/>
      <c r="NES30" s="13"/>
      <c r="NET30" s="13"/>
      <c r="NEU30" s="13"/>
      <c r="NEV30" s="13"/>
      <c r="NEW30" s="13"/>
      <c r="NEX30" s="13"/>
      <c r="NEY30" s="13"/>
      <c r="NEZ30" s="13"/>
      <c r="NFA30" s="13"/>
      <c r="NFB30" s="13"/>
      <c r="NFC30" s="13"/>
      <c r="NFD30" s="13"/>
      <c r="NFE30" s="13"/>
      <c r="NFF30" s="13"/>
      <c r="NFG30" s="13"/>
      <c r="NFH30" s="13"/>
      <c r="NFI30" s="13"/>
      <c r="NFJ30" s="13"/>
      <c r="NFK30" s="13"/>
      <c r="NFL30" s="13"/>
      <c r="NFM30" s="13"/>
      <c r="NFN30" s="13"/>
      <c r="NFO30" s="13"/>
      <c r="NFP30" s="13"/>
      <c r="NFQ30" s="13"/>
      <c r="NFR30" s="13"/>
      <c r="NFS30" s="13"/>
      <c r="NFT30" s="13"/>
      <c r="NFU30" s="13"/>
      <c r="NFV30" s="13"/>
      <c r="NFW30" s="13"/>
      <c r="NFX30" s="13"/>
      <c r="NFY30" s="13"/>
      <c r="NFZ30" s="13"/>
      <c r="NGA30" s="13"/>
      <c r="NGB30" s="13"/>
      <c r="NGC30" s="13"/>
      <c r="NGD30" s="13"/>
      <c r="NGE30" s="13"/>
      <c r="NGF30" s="13"/>
      <c r="NGG30" s="13"/>
      <c r="NGH30" s="13"/>
      <c r="NGI30" s="13"/>
      <c r="NGJ30" s="13"/>
      <c r="NGK30" s="13"/>
      <c r="NGL30" s="13"/>
      <c r="NGM30" s="13"/>
      <c r="NGN30" s="13"/>
      <c r="NGO30" s="13"/>
      <c r="NGP30" s="13"/>
      <c r="NGQ30" s="13"/>
      <c r="NGR30" s="13"/>
      <c r="NGS30" s="13"/>
      <c r="NGT30" s="13"/>
      <c r="NGU30" s="13"/>
      <c r="NGV30" s="13"/>
      <c r="NGW30" s="13"/>
      <c r="NGX30" s="13"/>
      <c r="NGY30" s="13"/>
      <c r="NGZ30" s="13"/>
      <c r="NHA30" s="13"/>
      <c r="NHB30" s="13"/>
      <c r="NHC30" s="13"/>
      <c r="NHD30" s="13"/>
      <c r="NHE30" s="13"/>
      <c r="NHF30" s="13"/>
      <c r="NHG30" s="13"/>
      <c r="NHH30" s="13"/>
      <c r="NHI30" s="13"/>
      <c r="NHJ30" s="13"/>
      <c r="NHK30" s="13"/>
      <c r="NHL30" s="13"/>
      <c r="NHM30" s="13"/>
      <c r="NHN30" s="13"/>
      <c r="NHO30" s="13"/>
      <c r="NHP30" s="13"/>
      <c r="NHQ30" s="13"/>
      <c r="NHR30" s="13"/>
      <c r="NHS30" s="13"/>
      <c r="NHT30" s="13"/>
      <c r="NHU30" s="13"/>
      <c r="NHV30" s="13"/>
      <c r="NHW30" s="13"/>
      <c r="NHX30" s="13"/>
      <c r="NHY30" s="13"/>
      <c r="NHZ30" s="13"/>
      <c r="NIA30" s="13"/>
      <c r="NIB30" s="13"/>
      <c r="NIC30" s="13"/>
      <c r="NID30" s="13"/>
      <c r="NIE30" s="13"/>
      <c r="NIF30" s="13"/>
      <c r="NIG30" s="13"/>
      <c r="NIH30" s="13"/>
      <c r="NII30" s="13"/>
      <c r="NIJ30" s="13"/>
      <c r="NIK30" s="13"/>
      <c r="NIL30" s="13"/>
      <c r="NIM30" s="13"/>
      <c r="NIN30" s="13"/>
      <c r="NIO30" s="13"/>
      <c r="NIP30" s="13"/>
      <c r="NIQ30" s="13"/>
      <c r="NIR30" s="13"/>
      <c r="NIS30" s="13"/>
      <c r="NIT30" s="13"/>
      <c r="NIU30" s="13"/>
      <c r="NIV30" s="13"/>
      <c r="NIW30" s="13"/>
      <c r="NIX30" s="13"/>
      <c r="NIY30" s="13"/>
      <c r="NIZ30" s="13"/>
      <c r="NJA30" s="13"/>
      <c r="NJB30" s="13"/>
      <c r="NJC30" s="13"/>
      <c r="NJD30" s="13"/>
      <c r="NJE30" s="13"/>
      <c r="NJF30" s="13"/>
      <c r="NJG30" s="13"/>
      <c r="NJH30" s="13"/>
      <c r="NJI30" s="13"/>
      <c r="NJJ30" s="13"/>
      <c r="NJK30" s="13"/>
      <c r="NJL30" s="13"/>
      <c r="NJM30" s="13"/>
      <c r="NJN30" s="13"/>
      <c r="NJO30" s="13"/>
      <c r="NJP30" s="13"/>
      <c r="NJQ30" s="13"/>
      <c r="NJR30" s="13"/>
      <c r="NJS30" s="13"/>
      <c r="NJT30" s="13"/>
      <c r="NJU30" s="13"/>
      <c r="NJV30" s="13"/>
      <c r="NJW30" s="13"/>
      <c r="NJX30" s="13"/>
      <c r="NJY30" s="13"/>
      <c r="NJZ30" s="13"/>
      <c r="NKA30" s="13"/>
      <c r="NKB30" s="13"/>
      <c r="NKC30" s="13"/>
      <c r="NKD30" s="13"/>
      <c r="NKE30" s="13"/>
      <c r="NKF30" s="13"/>
      <c r="NKG30" s="13"/>
      <c r="NKH30" s="13"/>
      <c r="NKI30" s="13"/>
      <c r="NKJ30" s="13"/>
      <c r="NKK30" s="13"/>
      <c r="NKL30" s="13"/>
      <c r="NKM30" s="13"/>
      <c r="NKN30" s="13"/>
      <c r="NKO30" s="13"/>
      <c r="NKP30" s="13"/>
      <c r="NKQ30" s="13"/>
      <c r="NKR30" s="13"/>
      <c r="NKS30" s="13"/>
      <c r="NKT30" s="13"/>
      <c r="NKU30" s="13"/>
      <c r="NKV30" s="13"/>
      <c r="NKW30" s="13"/>
      <c r="NKX30" s="13"/>
      <c r="NKY30" s="13"/>
      <c r="NKZ30" s="13"/>
      <c r="NLA30" s="13"/>
      <c r="NLB30" s="13"/>
      <c r="NLC30" s="13"/>
      <c r="NLD30" s="13"/>
      <c r="NLE30" s="13"/>
      <c r="NLF30" s="13"/>
      <c r="NLG30" s="13"/>
      <c r="NLH30" s="13"/>
      <c r="NLI30" s="13"/>
      <c r="NLJ30" s="13"/>
      <c r="NLK30" s="13"/>
      <c r="NLL30" s="13"/>
      <c r="NLM30" s="13"/>
      <c r="NLN30" s="13"/>
      <c r="NLO30" s="13"/>
      <c r="NLP30" s="13"/>
      <c r="NLQ30" s="13"/>
      <c r="NLR30" s="13"/>
      <c r="NLS30" s="13"/>
      <c r="NLT30" s="13"/>
      <c r="NLU30" s="13"/>
      <c r="NLV30" s="13"/>
      <c r="NLW30" s="13"/>
      <c r="NLX30" s="13"/>
      <c r="NLY30" s="13"/>
      <c r="NLZ30" s="13"/>
      <c r="NMA30" s="13"/>
      <c r="NMB30" s="13"/>
      <c r="NMC30" s="13"/>
      <c r="NMD30" s="13"/>
      <c r="NME30" s="13"/>
      <c r="NMF30" s="13"/>
      <c r="NMG30" s="13"/>
      <c r="NMH30" s="13"/>
      <c r="NMI30" s="13"/>
      <c r="NMJ30" s="13"/>
      <c r="NMK30" s="13"/>
      <c r="NML30" s="13"/>
      <c r="NMM30" s="13"/>
      <c r="NMN30" s="13"/>
      <c r="NMO30" s="13"/>
      <c r="NMP30" s="13"/>
      <c r="NMQ30" s="13"/>
      <c r="NMR30" s="13"/>
      <c r="NMS30" s="13"/>
      <c r="NMT30" s="13"/>
      <c r="NMU30" s="13"/>
      <c r="NMV30" s="13"/>
      <c r="NMW30" s="13"/>
      <c r="NMX30" s="13"/>
      <c r="NMY30" s="13"/>
      <c r="NMZ30" s="13"/>
      <c r="NNA30" s="13"/>
      <c r="NNB30" s="13"/>
      <c r="NNC30" s="13"/>
      <c r="NND30" s="13"/>
      <c r="NNE30" s="13"/>
      <c r="NNF30" s="13"/>
      <c r="NNG30" s="13"/>
      <c r="NNH30" s="13"/>
      <c r="NNI30" s="13"/>
      <c r="NNJ30" s="13"/>
      <c r="NNK30" s="13"/>
      <c r="NNL30" s="13"/>
      <c r="NNM30" s="13"/>
      <c r="NNN30" s="13"/>
      <c r="NNO30" s="13"/>
      <c r="NNP30" s="13"/>
      <c r="NNQ30" s="13"/>
      <c r="NNR30" s="13"/>
      <c r="NNS30" s="13"/>
      <c r="NNT30" s="13"/>
      <c r="NNU30" s="13"/>
      <c r="NNV30" s="13"/>
      <c r="NNW30" s="13"/>
      <c r="NNX30" s="13"/>
      <c r="NNY30" s="13"/>
      <c r="NNZ30" s="13"/>
      <c r="NOA30" s="13"/>
      <c r="NOB30" s="13"/>
      <c r="NOC30" s="13"/>
      <c r="NOD30" s="13"/>
      <c r="NOE30" s="13"/>
      <c r="NOF30" s="13"/>
      <c r="NOG30" s="13"/>
      <c r="NOH30" s="13"/>
      <c r="NOI30" s="13"/>
      <c r="NOJ30" s="13"/>
      <c r="NOK30" s="13"/>
      <c r="NOL30" s="13"/>
      <c r="NOM30" s="13"/>
      <c r="NON30" s="13"/>
      <c r="NOO30" s="13"/>
      <c r="NOP30" s="13"/>
      <c r="NOQ30" s="13"/>
      <c r="NOR30" s="13"/>
      <c r="NOS30" s="13"/>
      <c r="NOT30" s="13"/>
      <c r="NOU30" s="13"/>
      <c r="NOV30" s="13"/>
      <c r="NOW30" s="13"/>
      <c r="NOX30" s="13"/>
      <c r="NOY30" s="13"/>
      <c r="NOZ30" s="13"/>
      <c r="NPA30" s="13"/>
      <c r="NPB30" s="13"/>
      <c r="NPC30" s="13"/>
      <c r="NPD30" s="13"/>
      <c r="NPE30" s="13"/>
      <c r="NPF30" s="13"/>
      <c r="NPG30" s="13"/>
      <c r="NPH30" s="13"/>
      <c r="NPI30" s="13"/>
      <c r="NPJ30" s="13"/>
      <c r="NPK30" s="13"/>
      <c r="NPL30" s="13"/>
      <c r="NPM30" s="13"/>
      <c r="NPN30" s="13"/>
      <c r="NPO30" s="13"/>
      <c r="NPP30" s="13"/>
      <c r="NPQ30" s="13"/>
      <c r="NPR30" s="13"/>
      <c r="NPS30" s="13"/>
      <c r="NPT30" s="13"/>
      <c r="NPU30" s="13"/>
      <c r="NPV30" s="13"/>
      <c r="NPW30" s="13"/>
      <c r="NPX30" s="13"/>
      <c r="NPY30" s="13"/>
      <c r="NPZ30" s="13"/>
      <c r="NQA30" s="13"/>
      <c r="NQB30" s="13"/>
      <c r="NQC30" s="13"/>
      <c r="NQD30" s="13"/>
      <c r="NQE30" s="13"/>
      <c r="NQF30" s="13"/>
      <c r="NQG30" s="13"/>
      <c r="NQH30" s="13"/>
      <c r="NQI30" s="13"/>
      <c r="NQJ30" s="13"/>
      <c r="NQK30" s="13"/>
      <c r="NQL30" s="13"/>
      <c r="NQM30" s="13"/>
      <c r="NQN30" s="13"/>
      <c r="NQO30" s="13"/>
      <c r="NQP30" s="13"/>
      <c r="NQQ30" s="13"/>
      <c r="NQR30" s="13"/>
      <c r="NQS30" s="13"/>
      <c r="NQT30" s="13"/>
      <c r="NQU30" s="13"/>
      <c r="NQV30" s="13"/>
      <c r="NQW30" s="13"/>
      <c r="NQX30" s="13"/>
      <c r="NQY30" s="13"/>
      <c r="NQZ30" s="13"/>
      <c r="NRA30" s="13"/>
      <c r="NRB30" s="13"/>
      <c r="NRC30" s="13"/>
      <c r="NRD30" s="13"/>
      <c r="NRE30" s="13"/>
      <c r="NRF30" s="13"/>
      <c r="NRG30" s="13"/>
      <c r="NRH30" s="13"/>
      <c r="NRI30" s="13"/>
      <c r="NRJ30" s="13"/>
      <c r="NRK30" s="13"/>
      <c r="NRL30" s="13"/>
      <c r="NRM30" s="13"/>
      <c r="NRN30" s="13"/>
      <c r="NRO30" s="13"/>
      <c r="NRP30" s="13"/>
      <c r="NRQ30" s="13"/>
      <c r="NRR30" s="13"/>
      <c r="NRS30" s="13"/>
      <c r="NRT30" s="13"/>
      <c r="NRU30" s="13"/>
      <c r="NRV30" s="13"/>
      <c r="NRW30" s="13"/>
      <c r="NRX30" s="13"/>
      <c r="NRY30" s="13"/>
      <c r="NRZ30" s="13"/>
      <c r="NSA30" s="13"/>
      <c r="NSB30" s="13"/>
      <c r="NSC30" s="13"/>
      <c r="NSD30" s="13"/>
      <c r="NSE30" s="13"/>
      <c r="NSF30" s="13"/>
      <c r="NSG30" s="13"/>
      <c r="NSH30" s="13"/>
      <c r="NSI30" s="13"/>
      <c r="NSJ30" s="13"/>
      <c r="NSK30" s="13"/>
      <c r="NSL30" s="13"/>
      <c r="NSM30" s="13"/>
      <c r="NSN30" s="13"/>
      <c r="NSO30" s="13"/>
      <c r="NSP30" s="13"/>
      <c r="NSQ30" s="13"/>
      <c r="NSR30" s="13"/>
      <c r="NSS30" s="13"/>
      <c r="NST30" s="13"/>
      <c r="NSU30" s="13"/>
      <c r="NSV30" s="13"/>
      <c r="NSW30" s="13"/>
      <c r="NSX30" s="13"/>
      <c r="NSY30" s="13"/>
      <c r="NSZ30" s="13"/>
      <c r="NTA30" s="13"/>
      <c r="NTB30" s="13"/>
      <c r="NTC30" s="13"/>
      <c r="NTD30" s="13"/>
      <c r="NTE30" s="13"/>
      <c r="NTF30" s="13"/>
      <c r="NTG30" s="13"/>
      <c r="NTH30" s="13"/>
      <c r="NTI30" s="13"/>
      <c r="NTJ30" s="13"/>
      <c r="NTK30" s="13"/>
      <c r="NTL30" s="13"/>
      <c r="NTM30" s="13"/>
      <c r="NTN30" s="13"/>
      <c r="NTO30" s="13"/>
      <c r="NTP30" s="13"/>
      <c r="NTQ30" s="13"/>
      <c r="NTR30" s="13"/>
      <c r="NTS30" s="13"/>
      <c r="NTT30" s="13"/>
      <c r="NTU30" s="13"/>
      <c r="NTV30" s="13"/>
      <c r="NTW30" s="13"/>
      <c r="NTX30" s="13"/>
      <c r="NTY30" s="13"/>
      <c r="NTZ30" s="13"/>
      <c r="NUA30" s="13"/>
      <c r="NUB30" s="13"/>
      <c r="NUC30" s="13"/>
      <c r="NUD30" s="13"/>
      <c r="NUE30" s="13"/>
      <c r="NUF30" s="13"/>
      <c r="NUG30" s="13"/>
      <c r="NUH30" s="13"/>
      <c r="NUI30" s="13"/>
      <c r="NUJ30" s="13"/>
      <c r="NUK30" s="13"/>
      <c r="NUL30" s="13"/>
      <c r="NUM30" s="13"/>
      <c r="NUN30" s="13"/>
      <c r="NUO30" s="13"/>
      <c r="NUP30" s="13"/>
      <c r="NUQ30" s="13"/>
      <c r="NUR30" s="13"/>
      <c r="NUS30" s="13"/>
      <c r="NUT30" s="13"/>
      <c r="NUU30" s="13"/>
      <c r="NUV30" s="13"/>
      <c r="NUW30" s="13"/>
      <c r="NUX30" s="13"/>
      <c r="NUY30" s="13"/>
      <c r="NUZ30" s="13"/>
      <c r="NVA30" s="13"/>
      <c r="NVB30" s="13"/>
      <c r="NVC30" s="13"/>
      <c r="NVD30" s="13"/>
      <c r="NVE30" s="13"/>
      <c r="NVF30" s="13"/>
      <c r="NVG30" s="13"/>
      <c r="NVH30" s="13"/>
      <c r="NVI30" s="13"/>
      <c r="NVJ30" s="13"/>
      <c r="NVK30" s="13"/>
      <c r="NVL30" s="13"/>
      <c r="NVM30" s="13"/>
      <c r="NVN30" s="13"/>
      <c r="NVO30" s="13"/>
      <c r="NVP30" s="13"/>
      <c r="NVQ30" s="13"/>
      <c r="NVR30" s="13"/>
      <c r="NVS30" s="13"/>
      <c r="NVT30" s="13"/>
      <c r="NVU30" s="13"/>
      <c r="NVV30" s="13"/>
      <c r="NVW30" s="13"/>
      <c r="NVX30" s="13"/>
      <c r="NVY30" s="13"/>
      <c r="NVZ30" s="13"/>
      <c r="NWA30" s="13"/>
      <c r="NWB30" s="13"/>
      <c r="NWC30" s="13"/>
      <c r="NWD30" s="13"/>
      <c r="NWE30" s="13"/>
      <c r="NWF30" s="13"/>
      <c r="NWG30" s="13"/>
      <c r="NWH30" s="13"/>
      <c r="NWI30" s="13"/>
      <c r="NWJ30" s="13"/>
      <c r="NWK30" s="13"/>
      <c r="NWL30" s="13"/>
      <c r="NWM30" s="13"/>
      <c r="NWN30" s="13"/>
      <c r="NWO30" s="13"/>
      <c r="NWP30" s="13"/>
      <c r="NWQ30" s="13"/>
      <c r="NWR30" s="13"/>
      <c r="NWS30" s="13"/>
      <c r="NWT30" s="13"/>
      <c r="NWU30" s="13"/>
      <c r="NWV30" s="13"/>
      <c r="NWW30" s="13"/>
      <c r="NWX30" s="13"/>
      <c r="NWY30" s="13"/>
      <c r="NWZ30" s="13"/>
      <c r="NXA30" s="13"/>
      <c r="NXB30" s="13"/>
      <c r="NXC30" s="13"/>
      <c r="NXD30" s="13"/>
      <c r="NXE30" s="13"/>
      <c r="NXF30" s="13"/>
      <c r="NXG30" s="13"/>
      <c r="NXH30" s="13"/>
      <c r="NXI30" s="13"/>
      <c r="NXJ30" s="13"/>
      <c r="NXK30" s="13"/>
      <c r="NXL30" s="13"/>
      <c r="NXM30" s="13"/>
      <c r="NXN30" s="13"/>
      <c r="NXO30" s="13"/>
      <c r="NXP30" s="13"/>
      <c r="NXQ30" s="13"/>
      <c r="NXR30" s="13"/>
      <c r="NXS30" s="13"/>
      <c r="NXT30" s="13"/>
      <c r="NXU30" s="13"/>
      <c r="NXV30" s="13"/>
      <c r="NXW30" s="13"/>
      <c r="NXX30" s="13"/>
      <c r="NXY30" s="13"/>
      <c r="NXZ30" s="13"/>
      <c r="NYA30" s="13"/>
      <c r="NYB30" s="13"/>
      <c r="NYC30" s="13"/>
      <c r="NYD30" s="13"/>
      <c r="NYE30" s="13"/>
      <c r="NYF30" s="13"/>
      <c r="NYG30" s="13"/>
      <c r="NYH30" s="13"/>
      <c r="NYI30" s="13"/>
      <c r="NYJ30" s="13"/>
      <c r="NYK30" s="13"/>
      <c r="NYL30" s="13"/>
      <c r="NYM30" s="13"/>
      <c r="NYN30" s="13"/>
      <c r="NYO30" s="13"/>
      <c r="NYP30" s="13"/>
      <c r="NYQ30" s="13"/>
      <c r="NYR30" s="13"/>
      <c r="NYS30" s="13"/>
      <c r="NYT30" s="13"/>
      <c r="NYU30" s="13"/>
      <c r="NYV30" s="13"/>
      <c r="NYW30" s="13"/>
      <c r="NYX30" s="13"/>
      <c r="NYY30" s="13"/>
      <c r="NYZ30" s="13"/>
      <c r="NZA30" s="13"/>
      <c r="NZB30" s="13"/>
      <c r="NZC30" s="13"/>
      <c r="NZD30" s="13"/>
      <c r="NZE30" s="13"/>
      <c r="NZF30" s="13"/>
      <c r="NZG30" s="13"/>
      <c r="NZH30" s="13"/>
      <c r="NZI30" s="13"/>
      <c r="NZJ30" s="13"/>
      <c r="NZK30" s="13"/>
      <c r="NZL30" s="13"/>
      <c r="NZM30" s="13"/>
      <c r="NZN30" s="13"/>
      <c r="NZO30" s="13"/>
      <c r="NZP30" s="13"/>
      <c r="NZQ30" s="13"/>
      <c r="NZR30" s="13"/>
      <c r="NZS30" s="13"/>
      <c r="NZT30" s="13"/>
      <c r="NZU30" s="13"/>
      <c r="NZV30" s="13"/>
      <c r="NZW30" s="13"/>
      <c r="NZX30" s="13"/>
      <c r="NZY30" s="13"/>
      <c r="NZZ30" s="13"/>
      <c r="OAA30" s="13"/>
      <c r="OAB30" s="13"/>
      <c r="OAC30" s="13"/>
      <c r="OAD30" s="13"/>
      <c r="OAE30" s="13"/>
      <c r="OAF30" s="13"/>
      <c r="OAG30" s="13"/>
      <c r="OAH30" s="13"/>
      <c r="OAI30" s="13"/>
      <c r="OAJ30" s="13"/>
      <c r="OAK30" s="13"/>
      <c r="OAL30" s="13"/>
      <c r="OAM30" s="13"/>
      <c r="OAN30" s="13"/>
      <c r="OAO30" s="13"/>
      <c r="OAP30" s="13"/>
      <c r="OAQ30" s="13"/>
      <c r="OAR30" s="13"/>
      <c r="OAS30" s="13"/>
      <c r="OAT30" s="13"/>
      <c r="OAU30" s="13"/>
      <c r="OAV30" s="13"/>
      <c r="OAW30" s="13"/>
      <c r="OAX30" s="13"/>
      <c r="OAY30" s="13"/>
      <c r="OAZ30" s="13"/>
      <c r="OBA30" s="13"/>
      <c r="OBB30" s="13"/>
      <c r="OBC30" s="13"/>
      <c r="OBD30" s="13"/>
      <c r="OBE30" s="13"/>
      <c r="OBF30" s="13"/>
      <c r="OBG30" s="13"/>
      <c r="OBH30" s="13"/>
      <c r="OBI30" s="13"/>
      <c r="OBJ30" s="13"/>
      <c r="OBK30" s="13"/>
      <c r="OBL30" s="13"/>
      <c r="OBM30" s="13"/>
      <c r="OBN30" s="13"/>
      <c r="OBO30" s="13"/>
      <c r="OBP30" s="13"/>
      <c r="OBQ30" s="13"/>
      <c r="OBR30" s="13"/>
      <c r="OBS30" s="13"/>
      <c r="OBT30" s="13"/>
      <c r="OBU30" s="13"/>
      <c r="OBV30" s="13"/>
      <c r="OBW30" s="13"/>
      <c r="OBX30" s="13"/>
      <c r="OBY30" s="13"/>
      <c r="OBZ30" s="13"/>
      <c r="OCA30" s="13"/>
      <c r="OCB30" s="13"/>
      <c r="OCC30" s="13"/>
      <c r="OCD30" s="13"/>
      <c r="OCE30" s="13"/>
      <c r="OCF30" s="13"/>
      <c r="OCG30" s="13"/>
      <c r="OCH30" s="13"/>
      <c r="OCI30" s="13"/>
      <c r="OCJ30" s="13"/>
      <c r="OCK30" s="13"/>
      <c r="OCL30" s="13"/>
      <c r="OCM30" s="13"/>
      <c r="OCN30" s="13"/>
      <c r="OCO30" s="13"/>
      <c r="OCP30" s="13"/>
      <c r="OCQ30" s="13"/>
      <c r="OCR30" s="13"/>
      <c r="OCS30" s="13"/>
      <c r="OCT30" s="13"/>
      <c r="OCU30" s="13"/>
      <c r="OCV30" s="13"/>
      <c r="OCW30" s="13"/>
      <c r="OCX30" s="13"/>
      <c r="OCY30" s="13"/>
      <c r="OCZ30" s="13"/>
      <c r="ODA30" s="13"/>
      <c r="ODB30" s="13"/>
      <c r="ODC30" s="13"/>
      <c r="ODD30" s="13"/>
      <c r="ODE30" s="13"/>
      <c r="ODF30" s="13"/>
      <c r="ODG30" s="13"/>
      <c r="ODH30" s="13"/>
      <c r="ODI30" s="13"/>
      <c r="ODJ30" s="13"/>
      <c r="ODK30" s="13"/>
      <c r="ODL30" s="13"/>
      <c r="ODM30" s="13"/>
      <c r="ODN30" s="13"/>
      <c r="ODO30" s="13"/>
      <c r="ODP30" s="13"/>
      <c r="ODQ30" s="13"/>
      <c r="ODR30" s="13"/>
      <c r="ODS30" s="13"/>
      <c r="ODT30" s="13"/>
      <c r="ODU30" s="13"/>
      <c r="ODV30" s="13"/>
      <c r="ODW30" s="13"/>
      <c r="ODX30" s="13"/>
      <c r="ODY30" s="13"/>
      <c r="ODZ30" s="13"/>
      <c r="OEA30" s="13"/>
      <c r="OEB30" s="13"/>
      <c r="OEC30" s="13"/>
      <c r="OED30" s="13"/>
      <c r="OEE30" s="13"/>
      <c r="OEF30" s="13"/>
      <c r="OEG30" s="13"/>
      <c r="OEH30" s="13"/>
      <c r="OEI30" s="13"/>
      <c r="OEJ30" s="13"/>
      <c r="OEK30" s="13"/>
      <c r="OEL30" s="13"/>
      <c r="OEM30" s="13"/>
      <c r="OEN30" s="13"/>
      <c r="OEO30" s="13"/>
      <c r="OEP30" s="13"/>
      <c r="OEQ30" s="13"/>
      <c r="OER30" s="13"/>
      <c r="OES30" s="13"/>
      <c r="OET30" s="13"/>
      <c r="OEU30" s="13"/>
      <c r="OEV30" s="13"/>
      <c r="OEW30" s="13"/>
      <c r="OEX30" s="13"/>
      <c r="OEY30" s="13"/>
      <c r="OEZ30" s="13"/>
      <c r="OFA30" s="13"/>
      <c r="OFB30" s="13"/>
      <c r="OFC30" s="13"/>
      <c r="OFD30" s="13"/>
      <c r="OFE30" s="13"/>
      <c r="OFF30" s="13"/>
      <c r="OFG30" s="13"/>
      <c r="OFH30" s="13"/>
      <c r="OFI30" s="13"/>
      <c r="OFJ30" s="13"/>
      <c r="OFK30" s="13"/>
      <c r="OFL30" s="13"/>
      <c r="OFM30" s="13"/>
      <c r="OFN30" s="13"/>
      <c r="OFO30" s="13"/>
      <c r="OFP30" s="13"/>
      <c r="OFQ30" s="13"/>
      <c r="OFR30" s="13"/>
      <c r="OFS30" s="13"/>
      <c r="OFT30" s="13"/>
      <c r="OFU30" s="13"/>
      <c r="OFV30" s="13"/>
      <c r="OFW30" s="13"/>
      <c r="OFX30" s="13"/>
      <c r="OFY30" s="13"/>
      <c r="OFZ30" s="13"/>
      <c r="OGA30" s="13"/>
      <c r="OGB30" s="13"/>
      <c r="OGC30" s="13"/>
      <c r="OGD30" s="13"/>
      <c r="OGE30" s="13"/>
      <c r="OGF30" s="13"/>
      <c r="OGG30" s="13"/>
      <c r="OGH30" s="13"/>
      <c r="OGI30" s="13"/>
      <c r="OGJ30" s="13"/>
      <c r="OGK30" s="13"/>
      <c r="OGL30" s="13"/>
      <c r="OGM30" s="13"/>
      <c r="OGN30" s="13"/>
      <c r="OGO30" s="13"/>
      <c r="OGP30" s="13"/>
      <c r="OGQ30" s="13"/>
      <c r="OGR30" s="13"/>
      <c r="OGS30" s="13"/>
      <c r="OGT30" s="13"/>
      <c r="OGU30" s="13"/>
      <c r="OGV30" s="13"/>
      <c r="OGW30" s="13"/>
      <c r="OGX30" s="13"/>
      <c r="OGY30" s="13"/>
      <c r="OGZ30" s="13"/>
      <c r="OHA30" s="13"/>
      <c r="OHB30" s="13"/>
      <c r="OHC30" s="13"/>
      <c r="OHD30" s="13"/>
      <c r="OHE30" s="13"/>
      <c r="OHF30" s="13"/>
      <c r="OHG30" s="13"/>
      <c r="OHH30" s="13"/>
      <c r="OHI30" s="13"/>
      <c r="OHJ30" s="13"/>
      <c r="OHK30" s="13"/>
      <c r="OHL30" s="13"/>
      <c r="OHM30" s="13"/>
      <c r="OHN30" s="13"/>
      <c r="OHO30" s="13"/>
      <c r="OHP30" s="13"/>
      <c r="OHQ30" s="13"/>
      <c r="OHR30" s="13"/>
      <c r="OHS30" s="13"/>
      <c r="OHT30" s="13"/>
      <c r="OHU30" s="13"/>
      <c r="OHV30" s="13"/>
      <c r="OHW30" s="13"/>
      <c r="OHX30" s="13"/>
      <c r="OHY30" s="13"/>
      <c r="OHZ30" s="13"/>
      <c r="OIA30" s="13"/>
      <c r="OIB30" s="13"/>
      <c r="OIC30" s="13"/>
      <c r="OID30" s="13"/>
      <c r="OIE30" s="13"/>
      <c r="OIF30" s="13"/>
      <c r="OIG30" s="13"/>
      <c r="OIH30" s="13"/>
      <c r="OII30" s="13"/>
      <c r="OIJ30" s="13"/>
      <c r="OIK30" s="13"/>
      <c r="OIL30" s="13"/>
      <c r="OIM30" s="13"/>
      <c r="OIN30" s="13"/>
      <c r="OIO30" s="13"/>
      <c r="OIP30" s="13"/>
      <c r="OIQ30" s="13"/>
      <c r="OIR30" s="13"/>
      <c r="OIS30" s="13"/>
      <c r="OIT30" s="13"/>
      <c r="OIU30" s="13"/>
      <c r="OIV30" s="13"/>
      <c r="OIW30" s="13"/>
      <c r="OIX30" s="13"/>
      <c r="OIY30" s="13"/>
      <c r="OIZ30" s="13"/>
      <c r="OJA30" s="13"/>
      <c r="OJB30" s="13"/>
      <c r="OJC30" s="13"/>
      <c r="OJD30" s="13"/>
      <c r="OJE30" s="13"/>
      <c r="OJF30" s="13"/>
      <c r="OJG30" s="13"/>
      <c r="OJH30" s="13"/>
      <c r="OJI30" s="13"/>
      <c r="OJJ30" s="13"/>
      <c r="OJK30" s="13"/>
      <c r="OJL30" s="13"/>
      <c r="OJM30" s="13"/>
      <c r="OJN30" s="13"/>
      <c r="OJO30" s="13"/>
      <c r="OJP30" s="13"/>
      <c r="OJQ30" s="13"/>
      <c r="OJR30" s="13"/>
      <c r="OJS30" s="13"/>
      <c r="OJT30" s="13"/>
      <c r="OJU30" s="13"/>
      <c r="OJV30" s="13"/>
      <c r="OJW30" s="13"/>
      <c r="OJX30" s="13"/>
      <c r="OJY30" s="13"/>
      <c r="OJZ30" s="13"/>
      <c r="OKA30" s="13"/>
      <c r="OKB30" s="13"/>
      <c r="OKC30" s="13"/>
      <c r="OKD30" s="13"/>
      <c r="OKE30" s="13"/>
      <c r="OKF30" s="13"/>
      <c r="OKG30" s="13"/>
      <c r="OKH30" s="13"/>
      <c r="OKI30" s="13"/>
      <c r="OKJ30" s="13"/>
      <c r="OKK30" s="13"/>
      <c r="OKL30" s="13"/>
      <c r="OKM30" s="13"/>
      <c r="OKN30" s="13"/>
      <c r="OKO30" s="13"/>
      <c r="OKP30" s="13"/>
      <c r="OKQ30" s="13"/>
      <c r="OKR30" s="13"/>
      <c r="OKS30" s="13"/>
      <c r="OKT30" s="13"/>
      <c r="OKU30" s="13"/>
      <c r="OKV30" s="13"/>
      <c r="OKW30" s="13"/>
      <c r="OKX30" s="13"/>
      <c r="OKY30" s="13"/>
      <c r="OKZ30" s="13"/>
      <c r="OLA30" s="13"/>
      <c r="OLB30" s="13"/>
      <c r="OLC30" s="13"/>
      <c r="OLD30" s="13"/>
      <c r="OLE30" s="13"/>
      <c r="OLF30" s="13"/>
      <c r="OLG30" s="13"/>
      <c r="OLH30" s="13"/>
      <c r="OLI30" s="13"/>
      <c r="OLJ30" s="13"/>
      <c r="OLK30" s="13"/>
      <c r="OLL30" s="13"/>
      <c r="OLM30" s="13"/>
      <c r="OLN30" s="13"/>
      <c r="OLO30" s="13"/>
      <c r="OLP30" s="13"/>
      <c r="OLQ30" s="13"/>
      <c r="OLR30" s="13"/>
      <c r="OLS30" s="13"/>
      <c r="OLT30" s="13"/>
      <c r="OLU30" s="13"/>
      <c r="OLV30" s="13"/>
      <c r="OLW30" s="13"/>
      <c r="OLX30" s="13"/>
      <c r="OLY30" s="13"/>
      <c r="OLZ30" s="13"/>
      <c r="OMA30" s="13"/>
      <c r="OMB30" s="13"/>
      <c r="OMC30" s="13"/>
      <c r="OMD30" s="13"/>
      <c r="OME30" s="13"/>
      <c r="OMF30" s="13"/>
      <c r="OMG30" s="13"/>
      <c r="OMH30" s="13"/>
      <c r="OMI30" s="13"/>
      <c r="OMJ30" s="13"/>
      <c r="OMK30" s="13"/>
      <c r="OML30" s="13"/>
      <c r="OMM30" s="13"/>
      <c r="OMN30" s="13"/>
      <c r="OMO30" s="13"/>
      <c r="OMP30" s="13"/>
      <c r="OMQ30" s="13"/>
      <c r="OMR30" s="13"/>
      <c r="OMS30" s="13"/>
      <c r="OMT30" s="13"/>
      <c r="OMU30" s="13"/>
      <c r="OMV30" s="13"/>
      <c r="OMW30" s="13"/>
      <c r="OMX30" s="13"/>
      <c r="OMY30" s="13"/>
      <c r="OMZ30" s="13"/>
      <c r="ONA30" s="13"/>
      <c r="ONB30" s="13"/>
      <c r="ONC30" s="13"/>
      <c r="OND30" s="13"/>
      <c r="ONE30" s="13"/>
      <c r="ONF30" s="13"/>
      <c r="ONG30" s="13"/>
      <c r="ONH30" s="13"/>
      <c r="ONI30" s="13"/>
      <c r="ONJ30" s="13"/>
      <c r="ONK30" s="13"/>
      <c r="ONL30" s="13"/>
      <c r="ONM30" s="13"/>
      <c r="ONN30" s="13"/>
      <c r="ONO30" s="13"/>
      <c r="ONP30" s="13"/>
      <c r="ONQ30" s="13"/>
      <c r="ONR30" s="13"/>
      <c r="ONS30" s="13"/>
      <c r="ONT30" s="13"/>
      <c r="ONU30" s="13"/>
      <c r="ONV30" s="13"/>
      <c r="ONW30" s="13"/>
      <c r="ONX30" s="13"/>
      <c r="ONY30" s="13"/>
      <c r="ONZ30" s="13"/>
      <c r="OOA30" s="13"/>
      <c r="OOB30" s="13"/>
      <c r="OOC30" s="13"/>
      <c r="OOD30" s="13"/>
      <c r="OOE30" s="13"/>
      <c r="OOF30" s="13"/>
      <c r="OOG30" s="13"/>
      <c r="OOH30" s="13"/>
      <c r="OOI30" s="13"/>
      <c r="OOJ30" s="13"/>
      <c r="OOK30" s="13"/>
      <c r="OOL30" s="13"/>
      <c r="OOM30" s="13"/>
      <c r="OON30" s="13"/>
      <c r="OOO30" s="13"/>
      <c r="OOP30" s="13"/>
      <c r="OOQ30" s="13"/>
      <c r="OOR30" s="13"/>
      <c r="OOS30" s="13"/>
      <c r="OOT30" s="13"/>
      <c r="OOU30" s="13"/>
      <c r="OOV30" s="13"/>
      <c r="OOW30" s="13"/>
      <c r="OOX30" s="13"/>
      <c r="OOY30" s="13"/>
      <c r="OOZ30" s="13"/>
      <c r="OPA30" s="13"/>
      <c r="OPB30" s="13"/>
      <c r="OPC30" s="13"/>
      <c r="OPD30" s="13"/>
      <c r="OPE30" s="13"/>
      <c r="OPF30" s="13"/>
      <c r="OPG30" s="13"/>
      <c r="OPH30" s="13"/>
      <c r="OPI30" s="13"/>
      <c r="OPJ30" s="13"/>
      <c r="OPK30" s="13"/>
      <c r="OPL30" s="13"/>
      <c r="OPM30" s="13"/>
      <c r="OPN30" s="13"/>
      <c r="OPO30" s="13"/>
      <c r="OPP30" s="13"/>
      <c r="OPQ30" s="13"/>
      <c r="OPR30" s="13"/>
      <c r="OPS30" s="13"/>
      <c r="OPT30" s="13"/>
      <c r="OPU30" s="13"/>
      <c r="OPV30" s="13"/>
      <c r="OPW30" s="13"/>
      <c r="OPX30" s="13"/>
      <c r="OPY30" s="13"/>
      <c r="OPZ30" s="13"/>
      <c r="OQA30" s="13"/>
      <c r="OQB30" s="13"/>
      <c r="OQC30" s="13"/>
      <c r="OQD30" s="13"/>
      <c r="OQE30" s="13"/>
      <c r="OQF30" s="13"/>
      <c r="OQG30" s="13"/>
      <c r="OQH30" s="13"/>
      <c r="OQI30" s="13"/>
      <c r="OQJ30" s="13"/>
      <c r="OQK30" s="13"/>
      <c r="OQL30" s="13"/>
      <c r="OQM30" s="13"/>
      <c r="OQN30" s="13"/>
      <c r="OQO30" s="13"/>
      <c r="OQP30" s="13"/>
      <c r="OQQ30" s="13"/>
      <c r="OQR30" s="13"/>
      <c r="OQS30" s="13"/>
      <c r="OQT30" s="13"/>
      <c r="OQU30" s="13"/>
      <c r="OQV30" s="13"/>
      <c r="OQW30" s="13"/>
      <c r="OQX30" s="13"/>
      <c r="OQY30" s="13"/>
      <c r="OQZ30" s="13"/>
      <c r="ORA30" s="13"/>
      <c r="ORB30" s="13"/>
      <c r="ORC30" s="13"/>
      <c r="ORD30" s="13"/>
      <c r="ORE30" s="13"/>
      <c r="ORF30" s="13"/>
      <c r="ORG30" s="13"/>
      <c r="ORH30" s="13"/>
      <c r="ORI30" s="13"/>
      <c r="ORJ30" s="13"/>
      <c r="ORK30" s="13"/>
      <c r="ORL30" s="13"/>
      <c r="ORM30" s="13"/>
      <c r="ORN30" s="13"/>
      <c r="ORO30" s="13"/>
      <c r="ORP30" s="13"/>
      <c r="ORQ30" s="13"/>
      <c r="ORR30" s="13"/>
      <c r="ORS30" s="13"/>
      <c r="ORT30" s="13"/>
      <c r="ORU30" s="13"/>
      <c r="ORV30" s="13"/>
      <c r="ORW30" s="13"/>
      <c r="ORX30" s="13"/>
      <c r="ORY30" s="13"/>
      <c r="ORZ30" s="13"/>
      <c r="OSA30" s="13"/>
      <c r="OSB30" s="13"/>
      <c r="OSC30" s="13"/>
      <c r="OSD30" s="13"/>
      <c r="OSE30" s="13"/>
      <c r="OSF30" s="13"/>
      <c r="OSG30" s="13"/>
      <c r="OSH30" s="13"/>
      <c r="OSI30" s="13"/>
      <c r="OSJ30" s="13"/>
      <c r="OSK30" s="13"/>
      <c r="OSL30" s="13"/>
      <c r="OSM30" s="13"/>
      <c r="OSN30" s="13"/>
      <c r="OSO30" s="13"/>
      <c r="OSP30" s="13"/>
      <c r="OSQ30" s="13"/>
      <c r="OSR30" s="13"/>
      <c r="OSS30" s="13"/>
      <c r="OST30" s="13"/>
      <c r="OSU30" s="13"/>
      <c r="OSV30" s="13"/>
      <c r="OSW30" s="13"/>
      <c r="OSX30" s="13"/>
      <c r="OSY30" s="13"/>
      <c r="OSZ30" s="13"/>
      <c r="OTA30" s="13"/>
      <c r="OTB30" s="13"/>
      <c r="OTC30" s="13"/>
      <c r="OTD30" s="13"/>
      <c r="OTE30" s="13"/>
      <c r="OTF30" s="13"/>
      <c r="OTG30" s="13"/>
      <c r="OTH30" s="13"/>
      <c r="OTI30" s="13"/>
      <c r="OTJ30" s="13"/>
      <c r="OTK30" s="13"/>
      <c r="OTL30" s="13"/>
      <c r="OTM30" s="13"/>
      <c r="OTN30" s="13"/>
      <c r="OTO30" s="13"/>
      <c r="OTP30" s="13"/>
      <c r="OTQ30" s="13"/>
      <c r="OTR30" s="13"/>
      <c r="OTS30" s="13"/>
      <c r="OTT30" s="13"/>
      <c r="OTU30" s="13"/>
      <c r="OTV30" s="13"/>
      <c r="OTW30" s="13"/>
      <c r="OTX30" s="13"/>
      <c r="OTY30" s="13"/>
      <c r="OTZ30" s="13"/>
      <c r="OUA30" s="13"/>
      <c r="OUB30" s="13"/>
      <c r="OUC30" s="13"/>
      <c r="OUD30" s="13"/>
      <c r="OUE30" s="13"/>
      <c r="OUF30" s="13"/>
      <c r="OUG30" s="13"/>
      <c r="OUH30" s="13"/>
      <c r="OUI30" s="13"/>
      <c r="OUJ30" s="13"/>
      <c r="OUK30" s="13"/>
      <c r="OUL30" s="13"/>
      <c r="OUM30" s="13"/>
      <c r="OUN30" s="13"/>
      <c r="OUO30" s="13"/>
      <c r="OUP30" s="13"/>
      <c r="OUQ30" s="13"/>
      <c r="OUR30" s="13"/>
      <c r="OUS30" s="13"/>
      <c r="OUT30" s="13"/>
      <c r="OUU30" s="13"/>
      <c r="OUV30" s="13"/>
      <c r="OUW30" s="13"/>
      <c r="OUX30" s="13"/>
      <c r="OUY30" s="13"/>
      <c r="OUZ30" s="13"/>
      <c r="OVA30" s="13"/>
      <c r="OVB30" s="13"/>
      <c r="OVC30" s="13"/>
      <c r="OVD30" s="13"/>
      <c r="OVE30" s="13"/>
      <c r="OVF30" s="13"/>
      <c r="OVG30" s="13"/>
      <c r="OVH30" s="13"/>
      <c r="OVI30" s="13"/>
      <c r="OVJ30" s="13"/>
      <c r="OVK30" s="13"/>
      <c r="OVL30" s="13"/>
      <c r="OVM30" s="13"/>
      <c r="OVN30" s="13"/>
      <c r="OVO30" s="13"/>
      <c r="OVP30" s="13"/>
      <c r="OVQ30" s="13"/>
      <c r="OVR30" s="13"/>
      <c r="OVS30" s="13"/>
      <c r="OVT30" s="13"/>
      <c r="OVU30" s="13"/>
      <c r="OVV30" s="13"/>
      <c r="OVW30" s="13"/>
      <c r="OVX30" s="13"/>
      <c r="OVY30" s="13"/>
      <c r="OVZ30" s="13"/>
      <c r="OWA30" s="13"/>
      <c r="OWB30" s="13"/>
      <c r="OWC30" s="13"/>
      <c r="OWD30" s="13"/>
      <c r="OWE30" s="13"/>
      <c r="OWF30" s="13"/>
      <c r="OWG30" s="13"/>
      <c r="OWH30" s="13"/>
      <c r="OWI30" s="13"/>
      <c r="OWJ30" s="13"/>
      <c r="OWK30" s="13"/>
      <c r="OWL30" s="13"/>
      <c r="OWM30" s="13"/>
      <c r="OWN30" s="13"/>
      <c r="OWO30" s="13"/>
      <c r="OWP30" s="13"/>
      <c r="OWQ30" s="13"/>
      <c r="OWR30" s="13"/>
      <c r="OWS30" s="13"/>
      <c r="OWT30" s="13"/>
      <c r="OWU30" s="13"/>
      <c r="OWV30" s="13"/>
      <c r="OWW30" s="13"/>
      <c r="OWX30" s="13"/>
      <c r="OWY30" s="13"/>
      <c r="OWZ30" s="13"/>
      <c r="OXA30" s="13"/>
      <c r="OXB30" s="13"/>
      <c r="OXC30" s="13"/>
      <c r="OXD30" s="13"/>
      <c r="OXE30" s="13"/>
      <c r="OXF30" s="13"/>
      <c r="OXG30" s="13"/>
      <c r="OXH30" s="13"/>
      <c r="OXI30" s="13"/>
      <c r="OXJ30" s="13"/>
      <c r="OXK30" s="13"/>
      <c r="OXL30" s="13"/>
      <c r="OXM30" s="13"/>
      <c r="OXN30" s="13"/>
      <c r="OXO30" s="13"/>
      <c r="OXP30" s="13"/>
      <c r="OXQ30" s="13"/>
      <c r="OXR30" s="13"/>
      <c r="OXS30" s="13"/>
      <c r="OXT30" s="13"/>
      <c r="OXU30" s="13"/>
      <c r="OXV30" s="13"/>
      <c r="OXW30" s="13"/>
      <c r="OXX30" s="13"/>
      <c r="OXY30" s="13"/>
      <c r="OXZ30" s="13"/>
      <c r="OYA30" s="13"/>
      <c r="OYB30" s="13"/>
      <c r="OYC30" s="13"/>
      <c r="OYD30" s="13"/>
      <c r="OYE30" s="13"/>
      <c r="OYF30" s="13"/>
      <c r="OYG30" s="13"/>
      <c r="OYH30" s="13"/>
      <c r="OYI30" s="13"/>
      <c r="OYJ30" s="13"/>
      <c r="OYK30" s="13"/>
      <c r="OYL30" s="13"/>
      <c r="OYM30" s="13"/>
      <c r="OYN30" s="13"/>
      <c r="OYO30" s="13"/>
      <c r="OYP30" s="13"/>
      <c r="OYQ30" s="13"/>
      <c r="OYR30" s="13"/>
      <c r="OYS30" s="13"/>
      <c r="OYT30" s="13"/>
      <c r="OYU30" s="13"/>
      <c r="OYV30" s="13"/>
      <c r="OYW30" s="13"/>
      <c r="OYX30" s="13"/>
      <c r="OYY30" s="13"/>
      <c r="OYZ30" s="13"/>
      <c r="OZA30" s="13"/>
      <c r="OZB30" s="13"/>
      <c r="OZC30" s="13"/>
      <c r="OZD30" s="13"/>
      <c r="OZE30" s="13"/>
      <c r="OZF30" s="13"/>
      <c r="OZG30" s="13"/>
      <c r="OZH30" s="13"/>
      <c r="OZI30" s="13"/>
      <c r="OZJ30" s="13"/>
      <c r="OZK30" s="13"/>
      <c r="OZL30" s="13"/>
      <c r="OZM30" s="13"/>
      <c r="OZN30" s="13"/>
      <c r="OZO30" s="13"/>
      <c r="OZP30" s="13"/>
      <c r="OZQ30" s="13"/>
      <c r="OZR30" s="13"/>
      <c r="OZS30" s="13"/>
      <c r="OZT30" s="13"/>
      <c r="OZU30" s="13"/>
      <c r="OZV30" s="13"/>
      <c r="OZW30" s="13"/>
      <c r="OZX30" s="13"/>
      <c r="OZY30" s="13"/>
      <c r="OZZ30" s="13"/>
      <c r="PAA30" s="13"/>
      <c r="PAB30" s="13"/>
      <c r="PAC30" s="13"/>
      <c r="PAD30" s="13"/>
      <c r="PAE30" s="13"/>
      <c r="PAF30" s="13"/>
      <c r="PAG30" s="13"/>
      <c r="PAH30" s="13"/>
      <c r="PAI30" s="13"/>
      <c r="PAJ30" s="13"/>
      <c r="PAK30" s="13"/>
      <c r="PAL30" s="13"/>
      <c r="PAM30" s="13"/>
      <c r="PAN30" s="13"/>
      <c r="PAO30" s="13"/>
      <c r="PAP30" s="13"/>
      <c r="PAQ30" s="13"/>
      <c r="PAR30" s="13"/>
      <c r="PAS30" s="13"/>
      <c r="PAT30" s="13"/>
      <c r="PAU30" s="13"/>
      <c r="PAV30" s="13"/>
      <c r="PAW30" s="13"/>
      <c r="PAX30" s="13"/>
      <c r="PAY30" s="13"/>
      <c r="PAZ30" s="13"/>
      <c r="PBA30" s="13"/>
      <c r="PBB30" s="13"/>
      <c r="PBC30" s="13"/>
      <c r="PBD30" s="13"/>
      <c r="PBE30" s="13"/>
      <c r="PBF30" s="13"/>
      <c r="PBG30" s="13"/>
      <c r="PBH30" s="13"/>
      <c r="PBI30" s="13"/>
      <c r="PBJ30" s="13"/>
      <c r="PBK30" s="13"/>
      <c r="PBL30" s="13"/>
      <c r="PBM30" s="13"/>
      <c r="PBN30" s="13"/>
      <c r="PBO30" s="13"/>
      <c r="PBP30" s="13"/>
      <c r="PBQ30" s="13"/>
      <c r="PBR30" s="13"/>
      <c r="PBS30" s="13"/>
      <c r="PBT30" s="13"/>
      <c r="PBU30" s="13"/>
      <c r="PBV30" s="13"/>
      <c r="PBW30" s="13"/>
      <c r="PBX30" s="13"/>
      <c r="PBY30" s="13"/>
      <c r="PBZ30" s="13"/>
      <c r="PCA30" s="13"/>
      <c r="PCB30" s="13"/>
      <c r="PCC30" s="13"/>
      <c r="PCD30" s="13"/>
      <c r="PCE30" s="13"/>
      <c r="PCF30" s="13"/>
      <c r="PCG30" s="13"/>
      <c r="PCH30" s="13"/>
      <c r="PCI30" s="13"/>
      <c r="PCJ30" s="13"/>
      <c r="PCK30" s="13"/>
      <c r="PCL30" s="13"/>
      <c r="PCM30" s="13"/>
      <c r="PCN30" s="13"/>
      <c r="PCO30" s="13"/>
      <c r="PCP30" s="13"/>
      <c r="PCQ30" s="13"/>
      <c r="PCR30" s="13"/>
      <c r="PCS30" s="13"/>
      <c r="PCT30" s="13"/>
      <c r="PCU30" s="13"/>
      <c r="PCV30" s="13"/>
      <c r="PCW30" s="13"/>
      <c r="PCX30" s="13"/>
      <c r="PCY30" s="13"/>
      <c r="PCZ30" s="13"/>
      <c r="PDA30" s="13"/>
      <c r="PDB30" s="13"/>
      <c r="PDC30" s="13"/>
      <c r="PDD30" s="13"/>
      <c r="PDE30" s="13"/>
      <c r="PDF30" s="13"/>
      <c r="PDG30" s="13"/>
      <c r="PDH30" s="13"/>
      <c r="PDI30" s="13"/>
      <c r="PDJ30" s="13"/>
      <c r="PDK30" s="13"/>
      <c r="PDL30" s="13"/>
      <c r="PDM30" s="13"/>
      <c r="PDN30" s="13"/>
      <c r="PDO30" s="13"/>
      <c r="PDP30" s="13"/>
      <c r="PDQ30" s="13"/>
      <c r="PDR30" s="13"/>
      <c r="PDS30" s="13"/>
      <c r="PDT30" s="13"/>
      <c r="PDU30" s="13"/>
      <c r="PDV30" s="13"/>
      <c r="PDW30" s="13"/>
      <c r="PDX30" s="13"/>
      <c r="PDY30" s="13"/>
      <c r="PDZ30" s="13"/>
      <c r="PEA30" s="13"/>
      <c r="PEB30" s="13"/>
      <c r="PEC30" s="13"/>
      <c r="PED30" s="13"/>
      <c r="PEE30" s="13"/>
      <c r="PEF30" s="13"/>
      <c r="PEG30" s="13"/>
      <c r="PEH30" s="13"/>
      <c r="PEI30" s="13"/>
      <c r="PEJ30" s="13"/>
      <c r="PEK30" s="13"/>
      <c r="PEL30" s="13"/>
      <c r="PEM30" s="13"/>
      <c r="PEN30" s="13"/>
      <c r="PEO30" s="13"/>
      <c r="PEP30" s="13"/>
      <c r="PEQ30" s="13"/>
      <c r="PER30" s="13"/>
      <c r="PES30" s="13"/>
      <c r="PET30" s="13"/>
      <c r="PEU30" s="13"/>
      <c r="PEV30" s="13"/>
      <c r="PEW30" s="13"/>
      <c r="PEX30" s="13"/>
      <c r="PEY30" s="13"/>
      <c r="PEZ30" s="13"/>
      <c r="PFA30" s="13"/>
      <c r="PFB30" s="13"/>
      <c r="PFC30" s="13"/>
      <c r="PFD30" s="13"/>
      <c r="PFE30" s="13"/>
      <c r="PFF30" s="13"/>
      <c r="PFG30" s="13"/>
      <c r="PFH30" s="13"/>
      <c r="PFI30" s="13"/>
      <c r="PFJ30" s="13"/>
      <c r="PFK30" s="13"/>
      <c r="PFL30" s="13"/>
      <c r="PFM30" s="13"/>
      <c r="PFN30" s="13"/>
      <c r="PFO30" s="13"/>
      <c r="PFP30" s="13"/>
      <c r="PFQ30" s="13"/>
      <c r="PFR30" s="13"/>
      <c r="PFS30" s="13"/>
      <c r="PFT30" s="13"/>
      <c r="PFU30" s="13"/>
      <c r="PFV30" s="13"/>
      <c r="PFW30" s="13"/>
      <c r="PFX30" s="13"/>
      <c r="PFY30" s="13"/>
      <c r="PFZ30" s="13"/>
      <c r="PGA30" s="13"/>
      <c r="PGB30" s="13"/>
      <c r="PGC30" s="13"/>
      <c r="PGD30" s="13"/>
      <c r="PGE30" s="13"/>
      <c r="PGF30" s="13"/>
      <c r="PGG30" s="13"/>
      <c r="PGH30" s="13"/>
      <c r="PGI30" s="13"/>
      <c r="PGJ30" s="13"/>
      <c r="PGK30" s="13"/>
      <c r="PGL30" s="13"/>
      <c r="PGM30" s="13"/>
      <c r="PGN30" s="13"/>
      <c r="PGO30" s="13"/>
      <c r="PGP30" s="13"/>
      <c r="PGQ30" s="13"/>
      <c r="PGR30" s="13"/>
      <c r="PGS30" s="13"/>
      <c r="PGT30" s="13"/>
      <c r="PGU30" s="13"/>
      <c r="PGV30" s="13"/>
      <c r="PGW30" s="13"/>
      <c r="PGX30" s="13"/>
      <c r="PGY30" s="13"/>
      <c r="PGZ30" s="13"/>
      <c r="PHA30" s="13"/>
      <c r="PHB30" s="13"/>
      <c r="PHC30" s="13"/>
      <c r="PHD30" s="13"/>
      <c r="PHE30" s="13"/>
      <c r="PHF30" s="13"/>
      <c r="PHG30" s="13"/>
      <c r="PHH30" s="13"/>
      <c r="PHI30" s="13"/>
      <c r="PHJ30" s="13"/>
      <c r="PHK30" s="13"/>
      <c r="PHL30" s="13"/>
      <c r="PHM30" s="13"/>
      <c r="PHN30" s="13"/>
      <c r="PHO30" s="13"/>
      <c r="PHP30" s="13"/>
      <c r="PHQ30" s="13"/>
      <c r="PHR30" s="13"/>
      <c r="PHS30" s="13"/>
      <c r="PHT30" s="13"/>
      <c r="PHU30" s="13"/>
      <c r="PHV30" s="13"/>
      <c r="PHW30" s="13"/>
      <c r="PHX30" s="13"/>
      <c r="PHY30" s="13"/>
      <c r="PHZ30" s="13"/>
      <c r="PIA30" s="13"/>
      <c r="PIB30" s="13"/>
      <c r="PIC30" s="13"/>
      <c r="PID30" s="13"/>
      <c r="PIE30" s="13"/>
      <c r="PIF30" s="13"/>
      <c r="PIG30" s="13"/>
      <c r="PIH30" s="13"/>
      <c r="PII30" s="13"/>
      <c r="PIJ30" s="13"/>
      <c r="PIK30" s="13"/>
      <c r="PIL30" s="13"/>
      <c r="PIM30" s="13"/>
      <c r="PIN30" s="13"/>
      <c r="PIO30" s="13"/>
      <c r="PIP30" s="13"/>
      <c r="PIQ30" s="13"/>
      <c r="PIR30" s="13"/>
      <c r="PIS30" s="13"/>
      <c r="PIT30" s="13"/>
      <c r="PIU30" s="13"/>
      <c r="PIV30" s="13"/>
      <c r="PIW30" s="13"/>
      <c r="PIX30" s="13"/>
      <c r="PIY30" s="13"/>
      <c r="PIZ30" s="13"/>
      <c r="PJA30" s="13"/>
      <c r="PJB30" s="13"/>
      <c r="PJC30" s="13"/>
      <c r="PJD30" s="13"/>
      <c r="PJE30" s="13"/>
      <c r="PJF30" s="13"/>
      <c r="PJG30" s="13"/>
      <c r="PJH30" s="13"/>
      <c r="PJI30" s="13"/>
      <c r="PJJ30" s="13"/>
      <c r="PJK30" s="13"/>
      <c r="PJL30" s="13"/>
      <c r="PJM30" s="13"/>
      <c r="PJN30" s="13"/>
      <c r="PJO30" s="13"/>
      <c r="PJP30" s="13"/>
      <c r="PJQ30" s="13"/>
      <c r="PJR30" s="13"/>
      <c r="PJS30" s="13"/>
      <c r="PJT30" s="13"/>
      <c r="PJU30" s="13"/>
      <c r="PJV30" s="13"/>
      <c r="PJW30" s="13"/>
      <c r="PJX30" s="13"/>
      <c r="PJY30" s="13"/>
      <c r="PJZ30" s="13"/>
      <c r="PKA30" s="13"/>
      <c r="PKB30" s="13"/>
      <c r="PKC30" s="13"/>
      <c r="PKD30" s="13"/>
      <c r="PKE30" s="13"/>
      <c r="PKF30" s="13"/>
      <c r="PKG30" s="13"/>
      <c r="PKH30" s="13"/>
      <c r="PKI30" s="13"/>
      <c r="PKJ30" s="13"/>
      <c r="PKK30" s="13"/>
      <c r="PKL30" s="13"/>
      <c r="PKM30" s="13"/>
      <c r="PKN30" s="13"/>
      <c r="PKO30" s="13"/>
      <c r="PKP30" s="13"/>
      <c r="PKQ30" s="13"/>
      <c r="PKR30" s="13"/>
      <c r="PKS30" s="13"/>
      <c r="PKT30" s="13"/>
      <c r="PKU30" s="13"/>
      <c r="PKV30" s="13"/>
      <c r="PKW30" s="13"/>
      <c r="PKX30" s="13"/>
      <c r="PKY30" s="13"/>
      <c r="PKZ30" s="13"/>
      <c r="PLA30" s="13"/>
      <c r="PLB30" s="13"/>
      <c r="PLC30" s="13"/>
      <c r="PLD30" s="13"/>
      <c r="PLE30" s="13"/>
      <c r="PLF30" s="13"/>
      <c r="PLG30" s="13"/>
      <c r="PLH30" s="13"/>
      <c r="PLI30" s="13"/>
      <c r="PLJ30" s="13"/>
      <c r="PLK30" s="13"/>
      <c r="PLL30" s="13"/>
      <c r="PLM30" s="13"/>
      <c r="PLN30" s="13"/>
      <c r="PLO30" s="13"/>
      <c r="PLP30" s="13"/>
      <c r="PLQ30" s="13"/>
      <c r="PLR30" s="13"/>
      <c r="PLS30" s="13"/>
      <c r="PLT30" s="13"/>
      <c r="PLU30" s="13"/>
      <c r="PLV30" s="13"/>
      <c r="PLW30" s="13"/>
      <c r="PLX30" s="13"/>
      <c r="PLY30" s="13"/>
      <c r="PLZ30" s="13"/>
      <c r="PMA30" s="13"/>
      <c r="PMB30" s="13"/>
      <c r="PMC30" s="13"/>
      <c r="PMD30" s="13"/>
      <c r="PME30" s="13"/>
      <c r="PMF30" s="13"/>
      <c r="PMG30" s="13"/>
      <c r="PMH30" s="13"/>
      <c r="PMI30" s="13"/>
      <c r="PMJ30" s="13"/>
      <c r="PMK30" s="13"/>
      <c r="PML30" s="13"/>
      <c r="PMM30" s="13"/>
      <c r="PMN30" s="13"/>
      <c r="PMO30" s="13"/>
      <c r="PMP30" s="13"/>
      <c r="PMQ30" s="13"/>
      <c r="PMR30" s="13"/>
      <c r="PMS30" s="13"/>
      <c r="PMT30" s="13"/>
      <c r="PMU30" s="13"/>
      <c r="PMV30" s="13"/>
      <c r="PMW30" s="13"/>
      <c r="PMX30" s="13"/>
      <c r="PMY30" s="13"/>
      <c r="PMZ30" s="13"/>
      <c r="PNA30" s="13"/>
      <c r="PNB30" s="13"/>
      <c r="PNC30" s="13"/>
      <c r="PND30" s="13"/>
      <c r="PNE30" s="13"/>
      <c r="PNF30" s="13"/>
      <c r="PNG30" s="13"/>
      <c r="PNH30" s="13"/>
      <c r="PNI30" s="13"/>
      <c r="PNJ30" s="13"/>
      <c r="PNK30" s="13"/>
      <c r="PNL30" s="13"/>
      <c r="PNM30" s="13"/>
      <c r="PNN30" s="13"/>
      <c r="PNO30" s="13"/>
      <c r="PNP30" s="13"/>
      <c r="PNQ30" s="13"/>
      <c r="PNR30" s="13"/>
      <c r="PNS30" s="13"/>
      <c r="PNT30" s="13"/>
      <c r="PNU30" s="13"/>
      <c r="PNV30" s="13"/>
      <c r="PNW30" s="13"/>
      <c r="PNX30" s="13"/>
      <c r="PNY30" s="13"/>
      <c r="PNZ30" s="13"/>
      <c r="POA30" s="13"/>
      <c r="POB30" s="13"/>
      <c r="POC30" s="13"/>
      <c r="POD30" s="13"/>
      <c r="POE30" s="13"/>
      <c r="POF30" s="13"/>
      <c r="POG30" s="13"/>
      <c r="POH30" s="13"/>
      <c r="POI30" s="13"/>
      <c r="POJ30" s="13"/>
      <c r="POK30" s="13"/>
      <c r="POL30" s="13"/>
      <c r="POM30" s="13"/>
      <c r="PON30" s="13"/>
      <c r="POO30" s="13"/>
      <c r="POP30" s="13"/>
      <c r="POQ30" s="13"/>
      <c r="POR30" s="13"/>
      <c r="POS30" s="13"/>
      <c r="POT30" s="13"/>
      <c r="POU30" s="13"/>
      <c r="POV30" s="13"/>
      <c r="POW30" s="13"/>
      <c r="POX30" s="13"/>
      <c r="POY30" s="13"/>
      <c r="POZ30" s="13"/>
      <c r="PPA30" s="13"/>
      <c r="PPB30" s="13"/>
      <c r="PPC30" s="13"/>
      <c r="PPD30" s="13"/>
      <c r="PPE30" s="13"/>
      <c r="PPF30" s="13"/>
      <c r="PPG30" s="13"/>
      <c r="PPH30" s="13"/>
      <c r="PPI30" s="13"/>
      <c r="PPJ30" s="13"/>
      <c r="PPK30" s="13"/>
      <c r="PPL30" s="13"/>
      <c r="PPM30" s="13"/>
      <c r="PPN30" s="13"/>
      <c r="PPO30" s="13"/>
      <c r="PPP30" s="13"/>
      <c r="PPQ30" s="13"/>
      <c r="PPR30" s="13"/>
      <c r="PPS30" s="13"/>
      <c r="PPT30" s="13"/>
      <c r="PPU30" s="13"/>
      <c r="PPV30" s="13"/>
      <c r="PPW30" s="13"/>
      <c r="PPX30" s="13"/>
      <c r="PPY30" s="13"/>
      <c r="PPZ30" s="13"/>
      <c r="PQA30" s="13"/>
      <c r="PQB30" s="13"/>
      <c r="PQC30" s="13"/>
      <c r="PQD30" s="13"/>
      <c r="PQE30" s="13"/>
      <c r="PQF30" s="13"/>
      <c r="PQG30" s="13"/>
      <c r="PQH30" s="13"/>
      <c r="PQI30" s="13"/>
      <c r="PQJ30" s="13"/>
      <c r="PQK30" s="13"/>
      <c r="PQL30" s="13"/>
      <c r="PQM30" s="13"/>
      <c r="PQN30" s="13"/>
      <c r="PQO30" s="13"/>
      <c r="PQP30" s="13"/>
      <c r="PQQ30" s="13"/>
      <c r="PQR30" s="13"/>
      <c r="PQS30" s="13"/>
      <c r="PQT30" s="13"/>
      <c r="PQU30" s="13"/>
      <c r="PQV30" s="13"/>
      <c r="PQW30" s="13"/>
      <c r="PQX30" s="13"/>
      <c r="PQY30" s="13"/>
      <c r="PQZ30" s="13"/>
      <c r="PRA30" s="13"/>
      <c r="PRB30" s="13"/>
      <c r="PRC30" s="13"/>
      <c r="PRD30" s="13"/>
      <c r="PRE30" s="13"/>
      <c r="PRF30" s="13"/>
      <c r="PRG30" s="13"/>
      <c r="PRH30" s="13"/>
      <c r="PRI30" s="13"/>
      <c r="PRJ30" s="13"/>
      <c r="PRK30" s="13"/>
      <c r="PRL30" s="13"/>
      <c r="PRM30" s="13"/>
      <c r="PRN30" s="13"/>
      <c r="PRO30" s="13"/>
      <c r="PRP30" s="13"/>
      <c r="PRQ30" s="13"/>
      <c r="PRR30" s="13"/>
      <c r="PRS30" s="13"/>
      <c r="PRT30" s="13"/>
      <c r="PRU30" s="13"/>
      <c r="PRV30" s="13"/>
      <c r="PRW30" s="13"/>
      <c r="PRX30" s="13"/>
      <c r="PRY30" s="13"/>
      <c r="PRZ30" s="13"/>
      <c r="PSA30" s="13"/>
      <c r="PSB30" s="13"/>
      <c r="PSC30" s="13"/>
      <c r="PSD30" s="13"/>
      <c r="PSE30" s="13"/>
      <c r="PSF30" s="13"/>
      <c r="PSG30" s="13"/>
      <c r="PSH30" s="13"/>
      <c r="PSI30" s="13"/>
      <c r="PSJ30" s="13"/>
      <c r="PSK30" s="13"/>
      <c r="PSL30" s="13"/>
      <c r="PSM30" s="13"/>
      <c r="PSN30" s="13"/>
      <c r="PSO30" s="13"/>
      <c r="PSP30" s="13"/>
      <c r="PSQ30" s="13"/>
      <c r="PSR30" s="13"/>
      <c r="PSS30" s="13"/>
      <c r="PST30" s="13"/>
      <c r="PSU30" s="13"/>
      <c r="PSV30" s="13"/>
      <c r="PSW30" s="13"/>
      <c r="PSX30" s="13"/>
      <c r="PSY30" s="13"/>
      <c r="PSZ30" s="13"/>
      <c r="PTA30" s="13"/>
      <c r="PTB30" s="13"/>
      <c r="PTC30" s="13"/>
      <c r="PTD30" s="13"/>
      <c r="PTE30" s="13"/>
      <c r="PTF30" s="13"/>
      <c r="PTG30" s="13"/>
      <c r="PTH30" s="13"/>
      <c r="PTI30" s="13"/>
      <c r="PTJ30" s="13"/>
      <c r="PTK30" s="13"/>
      <c r="PTL30" s="13"/>
      <c r="PTM30" s="13"/>
      <c r="PTN30" s="13"/>
      <c r="PTO30" s="13"/>
      <c r="PTP30" s="13"/>
      <c r="PTQ30" s="13"/>
      <c r="PTR30" s="13"/>
      <c r="PTS30" s="13"/>
      <c r="PTT30" s="13"/>
      <c r="PTU30" s="13"/>
      <c r="PTV30" s="13"/>
      <c r="PTW30" s="13"/>
      <c r="PTX30" s="13"/>
      <c r="PTY30" s="13"/>
      <c r="PTZ30" s="13"/>
      <c r="PUA30" s="13"/>
      <c r="PUB30" s="13"/>
      <c r="PUC30" s="13"/>
      <c r="PUD30" s="13"/>
      <c r="PUE30" s="13"/>
      <c r="PUF30" s="13"/>
      <c r="PUG30" s="13"/>
      <c r="PUH30" s="13"/>
      <c r="PUI30" s="13"/>
      <c r="PUJ30" s="13"/>
      <c r="PUK30" s="13"/>
      <c r="PUL30" s="13"/>
      <c r="PUM30" s="13"/>
      <c r="PUN30" s="13"/>
      <c r="PUO30" s="13"/>
      <c r="PUP30" s="13"/>
      <c r="PUQ30" s="13"/>
      <c r="PUR30" s="13"/>
      <c r="PUS30" s="13"/>
      <c r="PUT30" s="13"/>
      <c r="PUU30" s="13"/>
      <c r="PUV30" s="13"/>
      <c r="PUW30" s="13"/>
      <c r="PUX30" s="13"/>
      <c r="PUY30" s="13"/>
      <c r="PUZ30" s="13"/>
      <c r="PVA30" s="13"/>
      <c r="PVB30" s="13"/>
      <c r="PVC30" s="13"/>
      <c r="PVD30" s="13"/>
      <c r="PVE30" s="13"/>
      <c r="PVF30" s="13"/>
      <c r="PVG30" s="13"/>
      <c r="PVH30" s="13"/>
      <c r="PVI30" s="13"/>
      <c r="PVJ30" s="13"/>
      <c r="PVK30" s="13"/>
      <c r="PVL30" s="13"/>
      <c r="PVM30" s="13"/>
      <c r="PVN30" s="13"/>
      <c r="PVO30" s="13"/>
      <c r="PVP30" s="13"/>
      <c r="PVQ30" s="13"/>
      <c r="PVR30" s="13"/>
      <c r="PVS30" s="13"/>
      <c r="PVT30" s="13"/>
      <c r="PVU30" s="13"/>
      <c r="PVV30" s="13"/>
      <c r="PVW30" s="13"/>
      <c r="PVX30" s="13"/>
      <c r="PVY30" s="13"/>
      <c r="PVZ30" s="13"/>
      <c r="PWA30" s="13"/>
      <c r="PWB30" s="13"/>
      <c r="PWC30" s="13"/>
      <c r="PWD30" s="13"/>
      <c r="PWE30" s="13"/>
      <c r="PWF30" s="13"/>
      <c r="PWG30" s="13"/>
      <c r="PWH30" s="13"/>
      <c r="PWI30" s="13"/>
      <c r="PWJ30" s="13"/>
      <c r="PWK30" s="13"/>
      <c r="PWL30" s="13"/>
      <c r="PWM30" s="13"/>
      <c r="PWN30" s="13"/>
      <c r="PWO30" s="13"/>
      <c r="PWP30" s="13"/>
      <c r="PWQ30" s="13"/>
      <c r="PWR30" s="13"/>
      <c r="PWS30" s="13"/>
      <c r="PWT30" s="13"/>
      <c r="PWU30" s="13"/>
      <c r="PWV30" s="13"/>
      <c r="PWW30" s="13"/>
      <c r="PWX30" s="13"/>
      <c r="PWY30" s="13"/>
      <c r="PWZ30" s="13"/>
      <c r="PXA30" s="13"/>
      <c r="PXB30" s="13"/>
      <c r="PXC30" s="13"/>
      <c r="PXD30" s="13"/>
      <c r="PXE30" s="13"/>
      <c r="PXF30" s="13"/>
      <c r="PXG30" s="13"/>
      <c r="PXH30" s="13"/>
      <c r="PXI30" s="13"/>
      <c r="PXJ30" s="13"/>
      <c r="PXK30" s="13"/>
      <c r="PXL30" s="13"/>
      <c r="PXM30" s="13"/>
      <c r="PXN30" s="13"/>
      <c r="PXO30" s="13"/>
      <c r="PXP30" s="13"/>
      <c r="PXQ30" s="13"/>
      <c r="PXR30" s="13"/>
      <c r="PXS30" s="13"/>
      <c r="PXT30" s="13"/>
      <c r="PXU30" s="13"/>
      <c r="PXV30" s="13"/>
      <c r="PXW30" s="13"/>
      <c r="PXX30" s="13"/>
      <c r="PXY30" s="13"/>
      <c r="PXZ30" s="13"/>
      <c r="PYA30" s="13"/>
      <c r="PYB30" s="13"/>
      <c r="PYC30" s="13"/>
      <c r="PYD30" s="13"/>
      <c r="PYE30" s="13"/>
      <c r="PYF30" s="13"/>
      <c r="PYG30" s="13"/>
      <c r="PYH30" s="13"/>
      <c r="PYI30" s="13"/>
      <c r="PYJ30" s="13"/>
      <c r="PYK30" s="13"/>
      <c r="PYL30" s="13"/>
      <c r="PYM30" s="13"/>
      <c r="PYN30" s="13"/>
      <c r="PYO30" s="13"/>
      <c r="PYP30" s="13"/>
      <c r="PYQ30" s="13"/>
      <c r="PYR30" s="13"/>
      <c r="PYS30" s="13"/>
      <c r="PYT30" s="13"/>
      <c r="PYU30" s="13"/>
      <c r="PYV30" s="13"/>
      <c r="PYW30" s="13"/>
      <c r="PYX30" s="13"/>
      <c r="PYY30" s="13"/>
      <c r="PYZ30" s="13"/>
      <c r="PZA30" s="13"/>
      <c r="PZB30" s="13"/>
      <c r="PZC30" s="13"/>
      <c r="PZD30" s="13"/>
      <c r="PZE30" s="13"/>
      <c r="PZF30" s="13"/>
      <c r="PZG30" s="13"/>
      <c r="PZH30" s="13"/>
      <c r="PZI30" s="13"/>
      <c r="PZJ30" s="13"/>
      <c r="PZK30" s="13"/>
      <c r="PZL30" s="13"/>
      <c r="PZM30" s="13"/>
      <c r="PZN30" s="13"/>
      <c r="PZO30" s="13"/>
      <c r="PZP30" s="13"/>
      <c r="PZQ30" s="13"/>
      <c r="PZR30" s="13"/>
      <c r="PZS30" s="13"/>
      <c r="PZT30" s="13"/>
      <c r="PZU30" s="13"/>
      <c r="PZV30" s="13"/>
      <c r="PZW30" s="13"/>
      <c r="PZX30" s="13"/>
      <c r="PZY30" s="13"/>
      <c r="PZZ30" s="13"/>
      <c r="QAA30" s="13"/>
      <c r="QAB30" s="13"/>
      <c r="QAC30" s="13"/>
      <c r="QAD30" s="13"/>
      <c r="QAE30" s="13"/>
      <c r="QAF30" s="13"/>
      <c r="QAG30" s="13"/>
      <c r="QAH30" s="13"/>
      <c r="QAI30" s="13"/>
      <c r="QAJ30" s="13"/>
      <c r="QAK30" s="13"/>
      <c r="QAL30" s="13"/>
      <c r="QAM30" s="13"/>
      <c r="QAN30" s="13"/>
      <c r="QAO30" s="13"/>
      <c r="QAP30" s="13"/>
      <c r="QAQ30" s="13"/>
      <c r="QAR30" s="13"/>
      <c r="QAS30" s="13"/>
      <c r="QAT30" s="13"/>
      <c r="QAU30" s="13"/>
      <c r="QAV30" s="13"/>
      <c r="QAW30" s="13"/>
      <c r="QAX30" s="13"/>
      <c r="QAY30" s="13"/>
      <c r="QAZ30" s="13"/>
      <c r="QBA30" s="13"/>
      <c r="QBB30" s="13"/>
      <c r="QBC30" s="13"/>
      <c r="QBD30" s="13"/>
      <c r="QBE30" s="13"/>
      <c r="QBF30" s="13"/>
      <c r="QBG30" s="13"/>
      <c r="QBH30" s="13"/>
      <c r="QBI30" s="13"/>
      <c r="QBJ30" s="13"/>
      <c r="QBK30" s="13"/>
      <c r="QBL30" s="13"/>
      <c r="QBM30" s="13"/>
      <c r="QBN30" s="13"/>
      <c r="QBO30" s="13"/>
      <c r="QBP30" s="13"/>
      <c r="QBQ30" s="13"/>
      <c r="QBR30" s="13"/>
      <c r="QBS30" s="13"/>
      <c r="QBT30" s="13"/>
      <c r="QBU30" s="13"/>
      <c r="QBV30" s="13"/>
      <c r="QBW30" s="13"/>
      <c r="QBX30" s="13"/>
      <c r="QBY30" s="13"/>
      <c r="QBZ30" s="13"/>
      <c r="QCA30" s="13"/>
      <c r="QCB30" s="13"/>
      <c r="QCC30" s="13"/>
      <c r="QCD30" s="13"/>
      <c r="QCE30" s="13"/>
      <c r="QCF30" s="13"/>
      <c r="QCG30" s="13"/>
      <c r="QCH30" s="13"/>
      <c r="QCI30" s="13"/>
      <c r="QCJ30" s="13"/>
      <c r="QCK30" s="13"/>
      <c r="QCL30" s="13"/>
      <c r="QCM30" s="13"/>
      <c r="QCN30" s="13"/>
      <c r="QCO30" s="13"/>
      <c r="QCP30" s="13"/>
      <c r="QCQ30" s="13"/>
      <c r="QCR30" s="13"/>
      <c r="QCS30" s="13"/>
      <c r="QCT30" s="13"/>
      <c r="QCU30" s="13"/>
      <c r="QCV30" s="13"/>
      <c r="QCW30" s="13"/>
      <c r="QCX30" s="13"/>
      <c r="QCY30" s="13"/>
      <c r="QCZ30" s="13"/>
      <c r="QDA30" s="13"/>
      <c r="QDB30" s="13"/>
      <c r="QDC30" s="13"/>
      <c r="QDD30" s="13"/>
      <c r="QDE30" s="13"/>
      <c r="QDF30" s="13"/>
      <c r="QDG30" s="13"/>
      <c r="QDH30" s="13"/>
      <c r="QDI30" s="13"/>
      <c r="QDJ30" s="13"/>
      <c r="QDK30" s="13"/>
      <c r="QDL30" s="13"/>
      <c r="QDM30" s="13"/>
      <c r="QDN30" s="13"/>
      <c r="QDO30" s="13"/>
      <c r="QDP30" s="13"/>
      <c r="QDQ30" s="13"/>
      <c r="QDR30" s="13"/>
      <c r="QDS30" s="13"/>
      <c r="QDT30" s="13"/>
      <c r="QDU30" s="13"/>
      <c r="QDV30" s="13"/>
      <c r="QDW30" s="13"/>
      <c r="QDX30" s="13"/>
      <c r="QDY30" s="13"/>
      <c r="QDZ30" s="13"/>
      <c r="QEA30" s="13"/>
      <c r="QEB30" s="13"/>
      <c r="QEC30" s="13"/>
      <c r="QED30" s="13"/>
      <c r="QEE30" s="13"/>
      <c r="QEF30" s="13"/>
      <c r="QEG30" s="13"/>
      <c r="QEH30" s="13"/>
      <c r="QEI30" s="13"/>
      <c r="QEJ30" s="13"/>
      <c r="QEK30" s="13"/>
      <c r="QEL30" s="13"/>
      <c r="QEM30" s="13"/>
      <c r="QEN30" s="13"/>
      <c r="QEO30" s="13"/>
      <c r="QEP30" s="13"/>
      <c r="QEQ30" s="13"/>
      <c r="QER30" s="13"/>
      <c r="QES30" s="13"/>
      <c r="QET30" s="13"/>
      <c r="QEU30" s="13"/>
      <c r="QEV30" s="13"/>
      <c r="QEW30" s="13"/>
      <c r="QEX30" s="13"/>
      <c r="QEY30" s="13"/>
      <c r="QEZ30" s="13"/>
      <c r="QFA30" s="13"/>
      <c r="QFB30" s="13"/>
      <c r="QFC30" s="13"/>
      <c r="QFD30" s="13"/>
      <c r="QFE30" s="13"/>
      <c r="QFF30" s="13"/>
      <c r="QFG30" s="13"/>
      <c r="QFH30" s="13"/>
      <c r="QFI30" s="13"/>
      <c r="QFJ30" s="13"/>
      <c r="QFK30" s="13"/>
      <c r="QFL30" s="13"/>
      <c r="QFM30" s="13"/>
      <c r="QFN30" s="13"/>
      <c r="QFO30" s="13"/>
      <c r="QFP30" s="13"/>
      <c r="QFQ30" s="13"/>
      <c r="QFR30" s="13"/>
      <c r="QFS30" s="13"/>
      <c r="QFT30" s="13"/>
      <c r="QFU30" s="13"/>
      <c r="QFV30" s="13"/>
      <c r="QFW30" s="13"/>
      <c r="QFX30" s="13"/>
      <c r="QFY30" s="13"/>
      <c r="QFZ30" s="13"/>
      <c r="QGA30" s="13"/>
      <c r="QGB30" s="13"/>
      <c r="QGC30" s="13"/>
      <c r="QGD30" s="13"/>
      <c r="QGE30" s="13"/>
      <c r="QGF30" s="13"/>
      <c r="QGG30" s="13"/>
      <c r="QGH30" s="13"/>
      <c r="QGI30" s="13"/>
      <c r="QGJ30" s="13"/>
      <c r="QGK30" s="13"/>
      <c r="QGL30" s="13"/>
      <c r="QGM30" s="13"/>
      <c r="QGN30" s="13"/>
      <c r="QGO30" s="13"/>
      <c r="QGP30" s="13"/>
      <c r="QGQ30" s="13"/>
      <c r="QGR30" s="13"/>
      <c r="QGS30" s="13"/>
      <c r="QGT30" s="13"/>
      <c r="QGU30" s="13"/>
      <c r="QGV30" s="13"/>
      <c r="QGW30" s="13"/>
      <c r="QGX30" s="13"/>
      <c r="QGY30" s="13"/>
      <c r="QGZ30" s="13"/>
      <c r="QHA30" s="13"/>
      <c r="QHB30" s="13"/>
      <c r="QHC30" s="13"/>
      <c r="QHD30" s="13"/>
      <c r="QHE30" s="13"/>
      <c r="QHF30" s="13"/>
      <c r="QHG30" s="13"/>
      <c r="QHH30" s="13"/>
      <c r="QHI30" s="13"/>
      <c r="QHJ30" s="13"/>
      <c r="QHK30" s="13"/>
      <c r="QHL30" s="13"/>
      <c r="QHM30" s="13"/>
      <c r="QHN30" s="13"/>
      <c r="QHO30" s="13"/>
      <c r="QHP30" s="13"/>
      <c r="QHQ30" s="13"/>
      <c r="QHR30" s="13"/>
      <c r="QHS30" s="13"/>
      <c r="QHT30" s="13"/>
      <c r="QHU30" s="13"/>
      <c r="QHV30" s="13"/>
      <c r="QHW30" s="13"/>
      <c r="QHX30" s="13"/>
      <c r="QHY30" s="13"/>
      <c r="QHZ30" s="13"/>
      <c r="QIA30" s="13"/>
      <c r="QIB30" s="13"/>
      <c r="QIC30" s="13"/>
      <c r="QID30" s="13"/>
      <c r="QIE30" s="13"/>
      <c r="QIF30" s="13"/>
      <c r="QIG30" s="13"/>
      <c r="QIH30" s="13"/>
      <c r="QII30" s="13"/>
      <c r="QIJ30" s="13"/>
      <c r="QIK30" s="13"/>
      <c r="QIL30" s="13"/>
      <c r="QIM30" s="13"/>
      <c r="QIN30" s="13"/>
      <c r="QIO30" s="13"/>
      <c r="QIP30" s="13"/>
      <c r="QIQ30" s="13"/>
      <c r="QIR30" s="13"/>
      <c r="QIS30" s="13"/>
      <c r="QIT30" s="13"/>
      <c r="QIU30" s="13"/>
      <c r="QIV30" s="13"/>
      <c r="QIW30" s="13"/>
      <c r="QIX30" s="13"/>
      <c r="QIY30" s="13"/>
      <c r="QIZ30" s="13"/>
      <c r="QJA30" s="13"/>
      <c r="QJB30" s="13"/>
      <c r="QJC30" s="13"/>
      <c r="QJD30" s="13"/>
      <c r="QJE30" s="13"/>
      <c r="QJF30" s="13"/>
      <c r="QJG30" s="13"/>
      <c r="QJH30" s="13"/>
      <c r="QJI30" s="13"/>
      <c r="QJJ30" s="13"/>
      <c r="QJK30" s="13"/>
      <c r="QJL30" s="13"/>
      <c r="QJM30" s="13"/>
      <c r="QJN30" s="13"/>
      <c r="QJO30" s="13"/>
      <c r="QJP30" s="13"/>
      <c r="QJQ30" s="13"/>
      <c r="QJR30" s="13"/>
      <c r="QJS30" s="13"/>
      <c r="QJT30" s="13"/>
      <c r="QJU30" s="13"/>
      <c r="QJV30" s="13"/>
      <c r="QJW30" s="13"/>
      <c r="QJX30" s="13"/>
      <c r="QJY30" s="13"/>
      <c r="QJZ30" s="13"/>
      <c r="QKA30" s="13"/>
      <c r="QKB30" s="13"/>
      <c r="QKC30" s="13"/>
      <c r="QKD30" s="13"/>
      <c r="QKE30" s="13"/>
      <c r="QKF30" s="13"/>
      <c r="QKG30" s="13"/>
      <c r="QKH30" s="13"/>
      <c r="QKI30" s="13"/>
      <c r="QKJ30" s="13"/>
      <c r="QKK30" s="13"/>
      <c r="QKL30" s="13"/>
      <c r="QKM30" s="13"/>
      <c r="QKN30" s="13"/>
      <c r="QKO30" s="13"/>
      <c r="QKP30" s="13"/>
      <c r="QKQ30" s="13"/>
      <c r="QKR30" s="13"/>
      <c r="QKS30" s="13"/>
      <c r="QKT30" s="13"/>
      <c r="QKU30" s="13"/>
      <c r="QKV30" s="13"/>
      <c r="QKW30" s="13"/>
      <c r="QKX30" s="13"/>
      <c r="QKY30" s="13"/>
      <c r="QKZ30" s="13"/>
      <c r="QLA30" s="13"/>
      <c r="QLB30" s="13"/>
      <c r="QLC30" s="13"/>
      <c r="QLD30" s="13"/>
      <c r="QLE30" s="13"/>
      <c r="QLF30" s="13"/>
      <c r="QLG30" s="13"/>
      <c r="QLH30" s="13"/>
      <c r="QLI30" s="13"/>
      <c r="QLJ30" s="13"/>
      <c r="QLK30" s="13"/>
      <c r="QLL30" s="13"/>
      <c r="QLM30" s="13"/>
      <c r="QLN30" s="13"/>
      <c r="QLO30" s="13"/>
      <c r="QLP30" s="13"/>
      <c r="QLQ30" s="13"/>
      <c r="QLR30" s="13"/>
      <c r="QLS30" s="13"/>
      <c r="QLT30" s="13"/>
      <c r="QLU30" s="13"/>
      <c r="QLV30" s="13"/>
      <c r="QLW30" s="13"/>
      <c r="QLX30" s="13"/>
      <c r="QLY30" s="13"/>
      <c r="QLZ30" s="13"/>
      <c r="QMA30" s="13"/>
      <c r="QMB30" s="13"/>
      <c r="QMC30" s="13"/>
      <c r="QMD30" s="13"/>
      <c r="QME30" s="13"/>
      <c r="QMF30" s="13"/>
      <c r="QMG30" s="13"/>
      <c r="QMH30" s="13"/>
      <c r="QMI30" s="13"/>
      <c r="QMJ30" s="13"/>
      <c r="QMK30" s="13"/>
      <c r="QML30" s="13"/>
      <c r="QMM30" s="13"/>
      <c r="QMN30" s="13"/>
      <c r="QMO30" s="13"/>
      <c r="QMP30" s="13"/>
      <c r="QMQ30" s="13"/>
      <c r="QMR30" s="13"/>
      <c r="QMS30" s="13"/>
      <c r="QMT30" s="13"/>
      <c r="QMU30" s="13"/>
      <c r="QMV30" s="13"/>
      <c r="QMW30" s="13"/>
      <c r="QMX30" s="13"/>
      <c r="QMY30" s="13"/>
      <c r="QMZ30" s="13"/>
      <c r="QNA30" s="13"/>
      <c r="QNB30" s="13"/>
      <c r="QNC30" s="13"/>
      <c r="QND30" s="13"/>
      <c r="QNE30" s="13"/>
      <c r="QNF30" s="13"/>
      <c r="QNG30" s="13"/>
      <c r="QNH30" s="13"/>
      <c r="QNI30" s="13"/>
      <c r="QNJ30" s="13"/>
      <c r="QNK30" s="13"/>
      <c r="QNL30" s="13"/>
      <c r="QNM30" s="13"/>
      <c r="QNN30" s="13"/>
      <c r="QNO30" s="13"/>
      <c r="QNP30" s="13"/>
      <c r="QNQ30" s="13"/>
      <c r="QNR30" s="13"/>
      <c r="QNS30" s="13"/>
      <c r="QNT30" s="13"/>
      <c r="QNU30" s="13"/>
      <c r="QNV30" s="13"/>
      <c r="QNW30" s="13"/>
      <c r="QNX30" s="13"/>
      <c r="QNY30" s="13"/>
      <c r="QNZ30" s="13"/>
      <c r="QOA30" s="13"/>
      <c r="QOB30" s="13"/>
      <c r="QOC30" s="13"/>
      <c r="QOD30" s="13"/>
      <c r="QOE30" s="13"/>
      <c r="QOF30" s="13"/>
      <c r="QOG30" s="13"/>
      <c r="QOH30" s="13"/>
      <c r="QOI30" s="13"/>
      <c r="QOJ30" s="13"/>
      <c r="QOK30" s="13"/>
      <c r="QOL30" s="13"/>
      <c r="QOM30" s="13"/>
      <c r="QON30" s="13"/>
      <c r="QOO30" s="13"/>
      <c r="QOP30" s="13"/>
      <c r="QOQ30" s="13"/>
      <c r="QOR30" s="13"/>
      <c r="QOS30" s="13"/>
      <c r="QOT30" s="13"/>
      <c r="QOU30" s="13"/>
      <c r="QOV30" s="13"/>
      <c r="QOW30" s="13"/>
      <c r="QOX30" s="13"/>
      <c r="QOY30" s="13"/>
      <c r="QOZ30" s="13"/>
      <c r="QPA30" s="13"/>
      <c r="QPB30" s="13"/>
      <c r="QPC30" s="13"/>
      <c r="QPD30" s="13"/>
      <c r="QPE30" s="13"/>
      <c r="QPF30" s="13"/>
      <c r="QPG30" s="13"/>
      <c r="QPH30" s="13"/>
      <c r="QPI30" s="13"/>
      <c r="QPJ30" s="13"/>
      <c r="QPK30" s="13"/>
      <c r="QPL30" s="13"/>
      <c r="QPM30" s="13"/>
      <c r="QPN30" s="13"/>
      <c r="QPO30" s="13"/>
      <c r="QPP30" s="13"/>
      <c r="QPQ30" s="13"/>
      <c r="QPR30" s="13"/>
      <c r="QPS30" s="13"/>
      <c r="QPT30" s="13"/>
      <c r="QPU30" s="13"/>
      <c r="QPV30" s="13"/>
      <c r="QPW30" s="13"/>
      <c r="QPX30" s="13"/>
      <c r="QPY30" s="13"/>
      <c r="QPZ30" s="13"/>
      <c r="QQA30" s="13"/>
      <c r="QQB30" s="13"/>
      <c r="QQC30" s="13"/>
      <c r="QQD30" s="13"/>
      <c r="QQE30" s="13"/>
      <c r="QQF30" s="13"/>
      <c r="QQG30" s="13"/>
      <c r="QQH30" s="13"/>
      <c r="QQI30" s="13"/>
      <c r="QQJ30" s="13"/>
      <c r="QQK30" s="13"/>
      <c r="QQL30" s="13"/>
      <c r="QQM30" s="13"/>
      <c r="QQN30" s="13"/>
      <c r="QQO30" s="13"/>
      <c r="QQP30" s="13"/>
      <c r="QQQ30" s="13"/>
      <c r="QQR30" s="13"/>
      <c r="QQS30" s="13"/>
      <c r="QQT30" s="13"/>
      <c r="QQU30" s="13"/>
      <c r="QQV30" s="13"/>
      <c r="QQW30" s="13"/>
      <c r="QQX30" s="13"/>
      <c r="QQY30" s="13"/>
      <c r="QQZ30" s="13"/>
      <c r="QRA30" s="13"/>
      <c r="QRB30" s="13"/>
      <c r="QRC30" s="13"/>
      <c r="QRD30" s="13"/>
      <c r="QRE30" s="13"/>
      <c r="QRF30" s="13"/>
      <c r="QRG30" s="13"/>
      <c r="QRH30" s="13"/>
      <c r="QRI30" s="13"/>
      <c r="QRJ30" s="13"/>
      <c r="QRK30" s="13"/>
      <c r="QRL30" s="13"/>
      <c r="QRM30" s="13"/>
      <c r="QRN30" s="13"/>
      <c r="QRO30" s="13"/>
      <c r="QRP30" s="13"/>
      <c r="QRQ30" s="13"/>
      <c r="QRR30" s="13"/>
      <c r="QRS30" s="13"/>
      <c r="QRT30" s="13"/>
      <c r="QRU30" s="13"/>
      <c r="QRV30" s="13"/>
      <c r="QRW30" s="13"/>
      <c r="QRX30" s="13"/>
      <c r="QRY30" s="13"/>
      <c r="QRZ30" s="13"/>
      <c r="QSA30" s="13"/>
      <c r="QSB30" s="13"/>
      <c r="QSC30" s="13"/>
      <c r="QSD30" s="13"/>
      <c r="QSE30" s="13"/>
      <c r="QSF30" s="13"/>
      <c r="QSG30" s="13"/>
      <c r="QSH30" s="13"/>
      <c r="QSI30" s="13"/>
      <c r="QSJ30" s="13"/>
      <c r="QSK30" s="13"/>
      <c r="QSL30" s="13"/>
      <c r="QSM30" s="13"/>
      <c r="QSN30" s="13"/>
      <c r="QSO30" s="13"/>
      <c r="QSP30" s="13"/>
      <c r="QSQ30" s="13"/>
      <c r="QSR30" s="13"/>
      <c r="QSS30" s="13"/>
      <c r="QST30" s="13"/>
      <c r="QSU30" s="13"/>
      <c r="QSV30" s="13"/>
      <c r="QSW30" s="13"/>
      <c r="QSX30" s="13"/>
      <c r="QSY30" s="13"/>
      <c r="QSZ30" s="13"/>
      <c r="QTA30" s="13"/>
      <c r="QTB30" s="13"/>
      <c r="QTC30" s="13"/>
      <c r="QTD30" s="13"/>
      <c r="QTE30" s="13"/>
      <c r="QTF30" s="13"/>
      <c r="QTG30" s="13"/>
      <c r="QTH30" s="13"/>
      <c r="QTI30" s="13"/>
      <c r="QTJ30" s="13"/>
      <c r="QTK30" s="13"/>
      <c r="QTL30" s="13"/>
      <c r="QTM30" s="13"/>
      <c r="QTN30" s="13"/>
      <c r="QTO30" s="13"/>
      <c r="QTP30" s="13"/>
      <c r="QTQ30" s="13"/>
      <c r="QTR30" s="13"/>
      <c r="QTS30" s="13"/>
      <c r="QTT30" s="13"/>
      <c r="QTU30" s="13"/>
      <c r="QTV30" s="13"/>
      <c r="QTW30" s="13"/>
      <c r="QTX30" s="13"/>
      <c r="QTY30" s="13"/>
      <c r="QTZ30" s="13"/>
      <c r="QUA30" s="13"/>
      <c r="QUB30" s="13"/>
      <c r="QUC30" s="13"/>
      <c r="QUD30" s="13"/>
      <c r="QUE30" s="13"/>
      <c r="QUF30" s="13"/>
      <c r="QUG30" s="13"/>
      <c r="QUH30" s="13"/>
      <c r="QUI30" s="13"/>
      <c r="QUJ30" s="13"/>
      <c r="QUK30" s="13"/>
      <c r="QUL30" s="13"/>
      <c r="QUM30" s="13"/>
      <c r="QUN30" s="13"/>
      <c r="QUO30" s="13"/>
      <c r="QUP30" s="13"/>
      <c r="QUQ30" s="13"/>
      <c r="QUR30" s="13"/>
      <c r="QUS30" s="13"/>
      <c r="QUT30" s="13"/>
      <c r="QUU30" s="13"/>
      <c r="QUV30" s="13"/>
      <c r="QUW30" s="13"/>
      <c r="QUX30" s="13"/>
      <c r="QUY30" s="13"/>
      <c r="QUZ30" s="13"/>
      <c r="QVA30" s="13"/>
      <c r="QVB30" s="13"/>
      <c r="QVC30" s="13"/>
      <c r="QVD30" s="13"/>
      <c r="QVE30" s="13"/>
      <c r="QVF30" s="13"/>
      <c r="QVG30" s="13"/>
      <c r="QVH30" s="13"/>
      <c r="QVI30" s="13"/>
      <c r="QVJ30" s="13"/>
      <c r="QVK30" s="13"/>
      <c r="QVL30" s="13"/>
      <c r="QVM30" s="13"/>
      <c r="QVN30" s="13"/>
      <c r="QVO30" s="13"/>
      <c r="QVP30" s="13"/>
      <c r="QVQ30" s="13"/>
      <c r="QVR30" s="13"/>
      <c r="QVS30" s="13"/>
      <c r="QVT30" s="13"/>
      <c r="QVU30" s="13"/>
      <c r="QVV30" s="13"/>
      <c r="QVW30" s="13"/>
      <c r="QVX30" s="13"/>
      <c r="QVY30" s="13"/>
      <c r="QVZ30" s="13"/>
      <c r="QWA30" s="13"/>
      <c r="QWB30" s="13"/>
      <c r="QWC30" s="13"/>
      <c r="QWD30" s="13"/>
      <c r="QWE30" s="13"/>
      <c r="QWF30" s="13"/>
      <c r="QWG30" s="13"/>
      <c r="QWH30" s="13"/>
      <c r="QWI30" s="13"/>
      <c r="QWJ30" s="13"/>
      <c r="QWK30" s="13"/>
      <c r="QWL30" s="13"/>
      <c r="QWM30" s="13"/>
      <c r="QWN30" s="13"/>
      <c r="QWO30" s="13"/>
      <c r="QWP30" s="13"/>
      <c r="QWQ30" s="13"/>
      <c r="QWR30" s="13"/>
      <c r="QWS30" s="13"/>
      <c r="QWT30" s="13"/>
      <c r="QWU30" s="13"/>
      <c r="QWV30" s="13"/>
      <c r="QWW30" s="13"/>
      <c r="QWX30" s="13"/>
      <c r="QWY30" s="13"/>
      <c r="QWZ30" s="13"/>
      <c r="QXA30" s="13"/>
      <c r="QXB30" s="13"/>
      <c r="QXC30" s="13"/>
      <c r="QXD30" s="13"/>
      <c r="QXE30" s="13"/>
      <c r="QXF30" s="13"/>
      <c r="QXG30" s="13"/>
      <c r="QXH30" s="13"/>
      <c r="QXI30" s="13"/>
      <c r="QXJ30" s="13"/>
      <c r="QXK30" s="13"/>
      <c r="QXL30" s="13"/>
      <c r="QXM30" s="13"/>
      <c r="QXN30" s="13"/>
      <c r="QXO30" s="13"/>
      <c r="QXP30" s="13"/>
      <c r="QXQ30" s="13"/>
      <c r="QXR30" s="13"/>
      <c r="QXS30" s="13"/>
      <c r="QXT30" s="13"/>
      <c r="QXU30" s="13"/>
      <c r="QXV30" s="13"/>
      <c r="QXW30" s="13"/>
      <c r="QXX30" s="13"/>
      <c r="QXY30" s="13"/>
      <c r="QXZ30" s="13"/>
      <c r="QYA30" s="13"/>
      <c r="QYB30" s="13"/>
      <c r="QYC30" s="13"/>
      <c r="QYD30" s="13"/>
      <c r="QYE30" s="13"/>
      <c r="QYF30" s="13"/>
      <c r="QYG30" s="13"/>
      <c r="QYH30" s="13"/>
      <c r="QYI30" s="13"/>
      <c r="QYJ30" s="13"/>
      <c r="QYK30" s="13"/>
      <c r="QYL30" s="13"/>
      <c r="QYM30" s="13"/>
      <c r="QYN30" s="13"/>
      <c r="QYO30" s="13"/>
      <c r="QYP30" s="13"/>
      <c r="QYQ30" s="13"/>
      <c r="QYR30" s="13"/>
      <c r="QYS30" s="13"/>
      <c r="QYT30" s="13"/>
      <c r="QYU30" s="13"/>
      <c r="QYV30" s="13"/>
      <c r="QYW30" s="13"/>
      <c r="QYX30" s="13"/>
      <c r="QYY30" s="13"/>
      <c r="QYZ30" s="13"/>
      <c r="QZA30" s="13"/>
      <c r="QZB30" s="13"/>
      <c r="QZC30" s="13"/>
      <c r="QZD30" s="13"/>
      <c r="QZE30" s="13"/>
      <c r="QZF30" s="13"/>
      <c r="QZG30" s="13"/>
      <c r="QZH30" s="13"/>
      <c r="QZI30" s="13"/>
      <c r="QZJ30" s="13"/>
      <c r="QZK30" s="13"/>
      <c r="QZL30" s="13"/>
      <c r="QZM30" s="13"/>
      <c r="QZN30" s="13"/>
      <c r="QZO30" s="13"/>
      <c r="QZP30" s="13"/>
      <c r="QZQ30" s="13"/>
      <c r="QZR30" s="13"/>
      <c r="QZS30" s="13"/>
      <c r="QZT30" s="13"/>
      <c r="QZU30" s="13"/>
      <c r="QZV30" s="13"/>
      <c r="QZW30" s="13"/>
      <c r="QZX30" s="13"/>
      <c r="QZY30" s="13"/>
      <c r="QZZ30" s="13"/>
      <c r="RAA30" s="13"/>
      <c r="RAB30" s="13"/>
      <c r="RAC30" s="13"/>
      <c r="RAD30" s="13"/>
      <c r="RAE30" s="13"/>
      <c r="RAF30" s="13"/>
      <c r="RAG30" s="13"/>
      <c r="RAH30" s="13"/>
      <c r="RAI30" s="13"/>
      <c r="RAJ30" s="13"/>
      <c r="RAK30" s="13"/>
      <c r="RAL30" s="13"/>
      <c r="RAM30" s="13"/>
      <c r="RAN30" s="13"/>
      <c r="RAO30" s="13"/>
      <c r="RAP30" s="13"/>
      <c r="RAQ30" s="13"/>
      <c r="RAR30" s="13"/>
      <c r="RAS30" s="13"/>
      <c r="RAT30" s="13"/>
      <c r="RAU30" s="13"/>
      <c r="RAV30" s="13"/>
      <c r="RAW30" s="13"/>
      <c r="RAX30" s="13"/>
      <c r="RAY30" s="13"/>
      <c r="RAZ30" s="13"/>
      <c r="RBA30" s="13"/>
      <c r="RBB30" s="13"/>
      <c r="RBC30" s="13"/>
      <c r="RBD30" s="13"/>
      <c r="RBE30" s="13"/>
      <c r="RBF30" s="13"/>
      <c r="RBG30" s="13"/>
      <c r="RBH30" s="13"/>
      <c r="RBI30" s="13"/>
      <c r="RBJ30" s="13"/>
      <c r="RBK30" s="13"/>
      <c r="RBL30" s="13"/>
      <c r="RBM30" s="13"/>
      <c r="RBN30" s="13"/>
      <c r="RBO30" s="13"/>
      <c r="RBP30" s="13"/>
      <c r="RBQ30" s="13"/>
      <c r="RBR30" s="13"/>
      <c r="RBS30" s="13"/>
      <c r="RBT30" s="13"/>
      <c r="RBU30" s="13"/>
      <c r="RBV30" s="13"/>
      <c r="RBW30" s="13"/>
      <c r="RBX30" s="13"/>
      <c r="RBY30" s="13"/>
      <c r="RBZ30" s="13"/>
      <c r="RCA30" s="13"/>
      <c r="RCB30" s="13"/>
      <c r="RCC30" s="13"/>
      <c r="RCD30" s="13"/>
      <c r="RCE30" s="13"/>
      <c r="RCF30" s="13"/>
      <c r="RCG30" s="13"/>
      <c r="RCH30" s="13"/>
      <c r="RCI30" s="13"/>
      <c r="RCJ30" s="13"/>
      <c r="RCK30" s="13"/>
      <c r="RCL30" s="13"/>
      <c r="RCM30" s="13"/>
      <c r="RCN30" s="13"/>
      <c r="RCO30" s="13"/>
      <c r="RCP30" s="13"/>
      <c r="RCQ30" s="13"/>
      <c r="RCR30" s="13"/>
      <c r="RCS30" s="13"/>
      <c r="RCT30" s="13"/>
      <c r="RCU30" s="13"/>
      <c r="RCV30" s="13"/>
      <c r="RCW30" s="13"/>
      <c r="RCX30" s="13"/>
      <c r="RCY30" s="13"/>
      <c r="RCZ30" s="13"/>
      <c r="RDA30" s="13"/>
      <c r="RDB30" s="13"/>
      <c r="RDC30" s="13"/>
      <c r="RDD30" s="13"/>
      <c r="RDE30" s="13"/>
      <c r="RDF30" s="13"/>
      <c r="RDG30" s="13"/>
      <c r="RDH30" s="13"/>
      <c r="RDI30" s="13"/>
      <c r="RDJ30" s="13"/>
      <c r="RDK30" s="13"/>
      <c r="RDL30" s="13"/>
      <c r="RDM30" s="13"/>
      <c r="RDN30" s="13"/>
      <c r="RDO30" s="13"/>
      <c r="RDP30" s="13"/>
      <c r="RDQ30" s="13"/>
      <c r="RDR30" s="13"/>
      <c r="RDS30" s="13"/>
      <c r="RDT30" s="13"/>
      <c r="RDU30" s="13"/>
      <c r="RDV30" s="13"/>
      <c r="RDW30" s="13"/>
      <c r="RDX30" s="13"/>
      <c r="RDY30" s="13"/>
      <c r="RDZ30" s="13"/>
      <c r="REA30" s="13"/>
      <c r="REB30" s="13"/>
      <c r="REC30" s="13"/>
      <c r="RED30" s="13"/>
      <c r="REE30" s="13"/>
      <c r="REF30" s="13"/>
      <c r="REG30" s="13"/>
      <c r="REH30" s="13"/>
      <c r="REI30" s="13"/>
      <c r="REJ30" s="13"/>
      <c r="REK30" s="13"/>
      <c r="REL30" s="13"/>
      <c r="REM30" s="13"/>
      <c r="REN30" s="13"/>
      <c r="REO30" s="13"/>
      <c r="REP30" s="13"/>
      <c r="REQ30" s="13"/>
      <c r="RER30" s="13"/>
      <c r="RES30" s="13"/>
      <c r="RET30" s="13"/>
      <c r="REU30" s="13"/>
      <c r="REV30" s="13"/>
      <c r="REW30" s="13"/>
      <c r="REX30" s="13"/>
      <c r="REY30" s="13"/>
      <c r="REZ30" s="13"/>
      <c r="RFA30" s="13"/>
      <c r="RFB30" s="13"/>
      <c r="RFC30" s="13"/>
      <c r="RFD30" s="13"/>
      <c r="RFE30" s="13"/>
      <c r="RFF30" s="13"/>
      <c r="RFG30" s="13"/>
      <c r="RFH30" s="13"/>
      <c r="RFI30" s="13"/>
      <c r="RFJ30" s="13"/>
      <c r="RFK30" s="13"/>
      <c r="RFL30" s="13"/>
      <c r="RFM30" s="13"/>
      <c r="RFN30" s="13"/>
      <c r="RFO30" s="13"/>
      <c r="RFP30" s="13"/>
      <c r="RFQ30" s="13"/>
      <c r="RFR30" s="13"/>
      <c r="RFS30" s="13"/>
      <c r="RFT30" s="13"/>
      <c r="RFU30" s="13"/>
      <c r="RFV30" s="13"/>
      <c r="RFW30" s="13"/>
      <c r="RFX30" s="13"/>
      <c r="RFY30" s="13"/>
      <c r="RFZ30" s="13"/>
      <c r="RGA30" s="13"/>
      <c r="RGB30" s="13"/>
      <c r="RGC30" s="13"/>
      <c r="RGD30" s="13"/>
      <c r="RGE30" s="13"/>
      <c r="RGF30" s="13"/>
      <c r="RGG30" s="13"/>
      <c r="RGH30" s="13"/>
      <c r="RGI30" s="13"/>
      <c r="RGJ30" s="13"/>
      <c r="RGK30" s="13"/>
      <c r="RGL30" s="13"/>
      <c r="RGM30" s="13"/>
      <c r="RGN30" s="13"/>
      <c r="RGO30" s="13"/>
      <c r="RGP30" s="13"/>
      <c r="RGQ30" s="13"/>
      <c r="RGR30" s="13"/>
      <c r="RGS30" s="13"/>
      <c r="RGT30" s="13"/>
      <c r="RGU30" s="13"/>
      <c r="RGV30" s="13"/>
      <c r="RGW30" s="13"/>
      <c r="RGX30" s="13"/>
      <c r="RGY30" s="13"/>
      <c r="RGZ30" s="13"/>
      <c r="RHA30" s="13"/>
      <c r="RHB30" s="13"/>
      <c r="RHC30" s="13"/>
      <c r="RHD30" s="13"/>
      <c r="RHE30" s="13"/>
      <c r="RHF30" s="13"/>
      <c r="RHG30" s="13"/>
      <c r="RHH30" s="13"/>
      <c r="RHI30" s="13"/>
      <c r="RHJ30" s="13"/>
      <c r="RHK30" s="13"/>
      <c r="RHL30" s="13"/>
      <c r="RHM30" s="13"/>
      <c r="RHN30" s="13"/>
      <c r="RHO30" s="13"/>
      <c r="RHP30" s="13"/>
      <c r="RHQ30" s="13"/>
      <c r="RHR30" s="13"/>
      <c r="RHS30" s="13"/>
      <c r="RHT30" s="13"/>
      <c r="RHU30" s="13"/>
      <c r="RHV30" s="13"/>
      <c r="RHW30" s="13"/>
      <c r="RHX30" s="13"/>
      <c r="RHY30" s="13"/>
      <c r="RHZ30" s="13"/>
      <c r="RIA30" s="13"/>
      <c r="RIB30" s="13"/>
      <c r="RIC30" s="13"/>
      <c r="RID30" s="13"/>
      <c r="RIE30" s="13"/>
      <c r="RIF30" s="13"/>
      <c r="RIG30" s="13"/>
      <c r="RIH30" s="13"/>
      <c r="RII30" s="13"/>
      <c r="RIJ30" s="13"/>
      <c r="RIK30" s="13"/>
      <c r="RIL30" s="13"/>
      <c r="RIM30" s="13"/>
      <c r="RIN30" s="13"/>
      <c r="RIO30" s="13"/>
      <c r="RIP30" s="13"/>
      <c r="RIQ30" s="13"/>
      <c r="RIR30" s="13"/>
      <c r="RIS30" s="13"/>
      <c r="RIT30" s="13"/>
      <c r="RIU30" s="13"/>
      <c r="RIV30" s="13"/>
      <c r="RIW30" s="13"/>
      <c r="RIX30" s="13"/>
      <c r="RIY30" s="13"/>
      <c r="RIZ30" s="13"/>
      <c r="RJA30" s="13"/>
      <c r="RJB30" s="13"/>
      <c r="RJC30" s="13"/>
      <c r="RJD30" s="13"/>
      <c r="RJE30" s="13"/>
      <c r="RJF30" s="13"/>
      <c r="RJG30" s="13"/>
      <c r="RJH30" s="13"/>
      <c r="RJI30" s="13"/>
      <c r="RJJ30" s="13"/>
      <c r="RJK30" s="13"/>
      <c r="RJL30" s="13"/>
      <c r="RJM30" s="13"/>
      <c r="RJN30" s="13"/>
      <c r="RJO30" s="13"/>
      <c r="RJP30" s="13"/>
      <c r="RJQ30" s="13"/>
      <c r="RJR30" s="13"/>
      <c r="RJS30" s="13"/>
      <c r="RJT30" s="13"/>
      <c r="RJU30" s="13"/>
      <c r="RJV30" s="13"/>
      <c r="RJW30" s="13"/>
      <c r="RJX30" s="13"/>
      <c r="RJY30" s="13"/>
      <c r="RJZ30" s="13"/>
      <c r="RKA30" s="13"/>
      <c r="RKB30" s="13"/>
      <c r="RKC30" s="13"/>
      <c r="RKD30" s="13"/>
      <c r="RKE30" s="13"/>
      <c r="RKF30" s="13"/>
      <c r="RKG30" s="13"/>
      <c r="RKH30" s="13"/>
      <c r="RKI30" s="13"/>
      <c r="RKJ30" s="13"/>
      <c r="RKK30" s="13"/>
      <c r="RKL30" s="13"/>
      <c r="RKM30" s="13"/>
      <c r="RKN30" s="13"/>
      <c r="RKO30" s="13"/>
      <c r="RKP30" s="13"/>
      <c r="RKQ30" s="13"/>
      <c r="RKR30" s="13"/>
      <c r="RKS30" s="13"/>
      <c r="RKT30" s="13"/>
      <c r="RKU30" s="13"/>
      <c r="RKV30" s="13"/>
      <c r="RKW30" s="13"/>
      <c r="RKX30" s="13"/>
      <c r="RKY30" s="13"/>
      <c r="RKZ30" s="13"/>
      <c r="RLA30" s="13"/>
      <c r="RLB30" s="13"/>
      <c r="RLC30" s="13"/>
      <c r="RLD30" s="13"/>
      <c r="RLE30" s="13"/>
      <c r="RLF30" s="13"/>
      <c r="RLG30" s="13"/>
      <c r="RLH30" s="13"/>
      <c r="RLI30" s="13"/>
      <c r="RLJ30" s="13"/>
      <c r="RLK30" s="13"/>
      <c r="RLL30" s="13"/>
      <c r="RLM30" s="13"/>
      <c r="RLN30" s="13"/>
      <c r="RLO30" s="13"/>
      <c r="RLP30" s="13"/>
      <c r="RLQ30" s="13"/>
      <c r="RLR30" s="13"/>
      <c r="RLS30" s="13"/>
      <c r="RLT30" s="13"/>
      <c r="RLU30" s="13"/>
      <c r="RLV30" s="13"/>
      <c r="RLW30" s="13"/>
      <c r="RLX30" s="13"/>
      <c r="RLY30" s="13"/>
      <c r="RLZ30" s="13"/>
      <c r="RMA30" s="13"/>
      <c r="RMB30" s="13"/>
      <c r="RMC30" s="13"/>
      <c r="RMD30" s="13"/>
      <c r="RME30" s="13"/>
      <c r="RMF30" s="13"/>
      <c r="RMG30" s="13"/>
      <c r="RMH30" s="13"/>
      <c r="RMI30" s="13"/>
      <c r="RMJ30" s="13"/>
      <c r="RMK30" s="13"/>
      <c r="RML30" s="13"/>
      <c r="RMM30" s="13"/>
      <c r="RMN30" s="13"/>
      <c r="RMO30" s="13"/>
      <c r="RMP30" s="13"/>
      <c r="RMQ30" s="13"/>
      <c r="RMR30" s="13"/>
      <c r="RMS30" s="13"/>
      <c r="RMT30" s="13"/>
      <c r="RMU30" s="13"/>
      <c r="RMV30" s="13"/>
      <c r="RMW30" s="13"/>
      <c r="RMX30" s="13"/>
      <c r="RMY30" s="13"/>
      <c r="RMZ30" s="13"/>
      <c r="RNA30" s="13"/>
      <c r="RNB30" s="13"/>
      <c r="RNC30" s="13"/>
      <c r="RND30" s="13"/>
      <c r="RNE30" s="13"/>
      <c r="RNF30" s="13"/>
      <c r="RNG30" s="13"/>
      <c r="RNH30" s="13"/>
      <c r="RNI30" s="13"/>
      <c r="RNJ30" s="13"/>
      <c r="RNK30" s="13"/>
      <c r="RNL30" s="13"/>
      <c r="RNM30" s="13"/>
      <c r="RNN30" s="13"/>
      <c r="RNO30" s="13"/>
      <c r="RNP30" s="13"/>
      <c r="RNQ30" s="13"/>
      <c r="RNR30" s="13"/>
      <c r="RNS30" s="13"/>
      <c r="RNT30" s="13"/>
      <c r="RNU30" s="13"/>
      <c r="RNV30" s="13"/>
      <c r="RNW30" s="13"/>
      <c r="RNX30" s="13"/>
      <c r="RNY30" s="13"/>
      <c r="RNZ30" s="13"/>
      <c r="ROA30" s="13"/>
      <c r="ROB30" s="13"/>
      <c r="ROC30" s="13"/>
      <c r="ROD30" s="13"/>
      <c r="ROE30" s="13"/>
      <c r="ROF30" s="13"/>
      <c r="ROG30" s="13"/>
      <c r="ROH30" s="13"/>
      <c r="ROI30" s="13"/>
      <c r="ROJ30" s="13"/>
      <c r="ROK30" s="13"/>
      <c r="ROL30" s="13"/>
      <c r="ROM30" s="13"/>
      <c r="RON30" s="13"/>
      <c r="ROO30" s="13"/>
      <c r="ROP30" s="13"/>
      <c r="ROQ30" s="13"/>
      <c r="ROR30" s="13"/>
      <c r="ROS30" s="13"/>
      <c r="ROT30" s="13"/>
      <c r="ROU30" s="13"/>
      <c r="ROV30" s="13"/>
      <c r="ROW30" s="13"/>
      <c r="ROX30" s="13"/>
      <c r="ROY30" s="13"/>
      <c r="ROZ30" s="13"/>
      <c r="RPA30" s="13"/>
      <c r="RPB30" s="13"/>
      <c r="RPC30" s="13"/>
      <c r="RPD30" s="13"/>
      <c r="RPE30" s="13"/>
      <c r="RPF30" s="13"/>
      <c r="RPG30" s="13"/>
      <c r="RPH30" s="13"/>
      <c r="RPI30" s="13"/>
      <c r="RPJ30" s="13"/>
      <c r="RPK30" s="13"/>
      <c r="RPL30" s="13"/>
      <c r="RPM30" s="13"/>
      <c r="RPN30" s="13"/>
      <c r="RPO30" s="13"/>
      <c r="RPP30" s="13"/>
      <c r="RPQ30" s="13"/>
      <c r="RPR30" s="13"/>
      <c r="RPS30" s="13"/>
      <c r="RPT30" s="13"/>
      <c r="RPU30" s="13"/>
      <c r="RPV30" s="13"/>
      <c r="RPW30" s="13"/>
      <c r="RPX30" s="13"/>
      <c r="RPY30" s="13"/>
      <c r="RPZ30" s="13"/>
      <c r="RQA30" s="13"/>
      <c r="RQB30" s="13"/>
      <c r="RQC30" s="13"/>
      <c r="RQD30" s="13"/>
      <c r="RQE30" s="13"/>
      <c r="RQF30" s="13"/>
      <c r="RQG30" s="13"/>
      <c r="RQH30" s="13"/>
      <c r="RQI30" s="13"/>
      <c r="RQJ30" s="13"/>
      <c r="RQK30" s="13"/>
      <c r="RQL30" s="13"/>
      <c r="RQM30" s="13"/>
      <c r="RQN30" s="13"/>
      <c r="RQO30" s="13"/>
      <c r="RQP30" s="13"/>
      <c r="RQQ30" s="13"/>
      <c r="RQR30" s="13"/>
      <c r="RQS30" s="13"/>
      <c r="RQT30" s="13"/>
      <c r="RQU30" s="13"/>
      <c r="RQV30" s="13"/>
      <c r="RQW30" s="13"/>
      <c r="RQX30" s="13"/>
      <c r="RQY30" s="13"/>
      <c r="RQZ30" s="13"/>
      <c r="RRA30" s="13"/>
      <c r="RRB30" s="13"/>
      <c r="RRC30" s="13"/>
      <c r="RRD30" s="13"/>
      <c r="RRE30" s="13"/>
      <c r="RRF30" s="13"/>
      <c r="RRG30" s="13"/>
      <c r="RRH30" s="13"/>
      <c r="RRI30" s="13"/>
      <c r="RRJ30" s="13"/>
      <c r="RRK30" s="13"/>
      <c r="RRL30" s="13"/>
      <c r="RRM30" s="13"/>
      <c r="RRN30" s="13"/>
      <c r="RRO30" s="13"/>
      <c r="RRP30" s="13"/>
      <c r="RRQ30" s="13"/>
      <c r="RRR30" s="13"/>
      <c r="RRS30" s="13"/>
      <c r="RRT30" s="13"/>
      <c r="RRU30" s="13"/>
      <c r="RRV30" s="13"/>
      <c r="RRW30" s="13"/>
      <c r="RRX30" s="13"/>
      <c r="RRY30" s="13"/>
      <c r="RRZ30" s="13"/>
      <c r="RSA30" s="13"/>
      <c r="RSB30" s="13"/>
      <c r="RSC30" s="13"/>
      <c r="RSD30" s="13"/>
      <c r="RSE30" s="13"/>
      <c r="RSF30" s="13"/>
      <c r="RSG30" s="13"/>
      <c r="RSH30" s="13"/>
      <c r="RSI30" s="13"/>
      <c r="RSJ30" s="13"/>
      <c r="RSK30" s="13"/>
      <c r="RSL30" s="13"/>
      <c r="RSM30" s="13"/>
      <c r="RSN30" s="13"/>
      <c r="RSO30" s="13"/>
      <c r="RSP30" s="13"/>
      <c r="RSQ30" s="13"/>
      <c r="RSR30" s="13"/>
      <c r="RSS30" s="13"/>
      <c r="RST30" s="13"/>
      <c r="RSU30" s="13"/>
      <c r="RSV30" s="13"/>
      <c r="RSW30" s="13"/>
      <c r="RSX30" s="13"/>
      <c r="RSY30" s="13"/>
      <c r="RSZ30" s="13"/>
      <c r="RTA30" s="13"/>
      <c r="RTB30" s="13"/>
      <c r="RTC30" s="13"/>
      <c r="RTD30" s="13"/>
      <c r="RTE30" s="13"/>
      <c r="RTF30" s="13"/>
      <c r="RTG30" s="13"/>
      <c r="RTH30" s="13"/>
      <c r="RTI30" s="13"/>
      <c r="RTJ30" s="13"/>
      <c r="RTK30" s="13"/>
      <c r="RTL30" s="13"/>
      <c r="RTM30" s="13"/>
      <c r="RTN30" s="13"/>
      <c r="RTO30" s="13"/>
      <c r="RTP30" s="13"/>
      <c r="RTQ30" s="13"/>
      <c r="RTR30" s="13"/>
      <c r="RTS30" s="13"/>
      <c r="RTT30" s="13"/>
      <c r="RTU30" s="13"/>
      <c r="RTV30" s="13"/>
      <c r="RTW30" s="13"/>
      <c r="RTX30" s="13"/>
      <c r="RTY30" s="13"/>
      <c r="RTZ30" s="13"/>
      <c r="RUA30" s="13"/>
      <c r="RUB30" s="13"/>
      <c r="RUC30" s="13"/>
      <c r="RUD30" s="13"/>
      <c r="RUE30" s="13"/>
      <c r="RUF30" s="13"/>
      <c r="RUG30" s="13"/>
      <c r="RUH30" s="13"/>
      <c r="RUI30" s="13"/>
      <c r="RUJ30" s="13"/>
      <c r="RUK30" s="13"/>
      <c r="RUL30" s="13"/>
      <c r="RUM30" s="13"/>
      <c r="RUN30" s="13"/>
      <c r="RUO30" s="13"/>
      <c r="RUP30" s="13"/>
      <c r="RUQ30" s="13"/>
      <c r="RUR30" s="13"/>
      <c r="RUS30" s="13"/>
      <c r="RUT30" s="13"/>
      <c r="RUU30" s="13"/>
      <c r="RUV30" s="13"/>
      <c r="RUW30" s="13"/>
      <c r="RUX30" s="13"/>
      <c r="RUY30" s="13"/>
      <c r="RUZ30" s="13"/>
      <c r="RVA30" s="13"/>
      <c r="RVB30" s="13"/>
      <c r="RVC30" s="13"/>
      <c r="RVD30" s="13"/>
      <c r="RVE30" s="13"/>
      <c r="RVF30" s="13"/>
      <c r="RVG30" s="13"/>
      <c r="RVH30" s="13"/>
      <c r="RVI30" s="13"/>
      <c r="RVJ30" s="13"/>
      <c r="RVK30" s="13"/>
      <c r="RVL30" s="13"/>
      <c r="RVM30" s="13"/>
      <c r="RVN30" s="13"/>
      <c r="RVO30" s="13"/>
      <c r="RVP30" s="13"/>
      <c r="RVQ30" s="13"/>
      <c r="RVR30" s="13"/>
      <c r="RVS30" s="13"/>
      <c r="RVT30" s="13"/>
      <c r="RVU30" s="13"/>
      <c r="RVV30" s="13"/>
      <c r="RVW30" s="13"/>
      <c r="RVX30" s="13"/>
      <c r="RVY30" s="13"/>
      <c r="RVZ30" s="13"/>
      <c r="RWA30" s="13"/>
      <c r="RWB30" s="13"/>
      <c r="RWC30" s="13"/>
      <c r="RWD30" s="13"/>
      <c r="RWE30" s="13"/>
      <c r="RWF30" s="13"/>
      <c r="RWG30" s="13"/>
      <c r="RWH30" s="13"/>
      <c r="RWI30" s="13"/>
      <c r="RWJ30" s="13"/>
      <c r="RWK30" s="13"/>
      <c r="RWL30" s="13"/>
      <c r="RWM30" s="13"/>
      <c r="RWN30" s="13"/>
      <c r="RWO30" s="13"/>
      <c r="RWP30" s="13"/>
      <c r="RWQ30" s="13"/>
      <c r="RWR30" s="13"/>
      <c r="RWS30" s="13"/>
      <c r="RWT30" s="13"/>
      <c r="RWU30" s="13"/>
      <c r="RWV30" s="13"/>
      <c r="RWW30" s="13"/>
      <c r="RWX30" s="13"/>
      <c r="RWY30" s="13"/>
      <c r="RWZ30" s="13"/>
      <c r="RXA30" s="13"/>
      <c r="RXB30" s="13"/>
      <c r="RXC30" s="13"/>
      <c r="RXD30" s="13"/>
      <c r="RXE30" s="13"/>
      <c r="RXF30" s="13"/>
      <c r="RXG30" s="13"/>
      <c r="RXH30" s="13"/>
      <c r="RXI30" s="13"/>
      <c r="RXJ30" s="13"/>
      <c r="RXK30" s="13"/>
      <c r="RXL30" s="13"/>
      <c r="RXM30" s="13"/>
      <c r="RXN30" s="13"/>
      <c r="RXO30" s="13"/>
      <c r="RXP30" s="13"/>
      <c r="RXQ30" s="13"/>
      <c r="RXR30" s="13"/>
      <c r="RXS30" s="13"/>
      <c r="RXT30" s="13"/>
      <c r="RXU30" s="13"/>
      <c r="RXV30" s="13"/>
      <c r="RXW30" s="13"/>
      <c r="RXX30" s="13"/>
      <c r="RXY30" s="13"/>
      <c r="RXZ30" s="13"/>
      <c r="RYA30" s="13"/>
      <c r="RYB30" s="13"/>
      <c r="RYC30" s="13"/>
      <c r="RYD30" s="13"/>
      <c r="RYE30" s="13"/>
      <c r="RYF30" s="13"/>
      <c r="RYG30" s="13"/>
      <c r="RYH30" s="13"/>
      <c r="RYI30" s="13"/>
      <c r="RYJ30" s="13"/>
      <c r="RYK30" s="13"/>
      <c r="RYL30" s="13"/>
      <c r="RYM30" s="13"/>
      <c r="RYN30" s="13"/>
      <c r="RYO30" s="13"/>
      <c r="RYP30" s="13"/>
      <c r="RYQ30" s="13"/>
      <c r="RYR30" s="13"/>
      <c r="RYS30" s="13"/>
      <c r="RYT30" s="13"/>
      <c r="RYU30" s="13"/>
      <c r="RYV30" s="13"/>
      <c r="RYW30" s="13"/>
      <c r="RYX30" s="13"/>
      <c r="RYY30" s="13"/>
      <c r="RYZ30" s="13"/>
      <c r="RZA30" s="13"/>
      <c r="RZB30" s="13"/>
      <c r="RZC30" s="13"/>
      <c r="RZD30" s="13"/>
      <c r="RZE30" s="13"/>
      <c r="RZF30" s="13"/>
      <c r="RZG30" s="13"/>
      <c r="RZH30" s="13"/>
      <c r="RZI30" s="13"/>
      <c r="RZJ30" s="13"/>
      <c r="RZK30" s="13"/>
      <c r="RZL30" s="13"/>
      <c r="RZM30" s="13"/>
      <c r="RZN30" s="13"/>
      <c r="RZO30" s="13"/>
      <c r="RZP30" s="13"/>
      <c r="RZQ30" s="13"/>
      <c r="RZR30" s="13"/>
      <c r="RZS30" s="13"/>
      <c r="RZT30" s="13"/>
      <c r="RZU30" s="13"/>
      <c r="RZV30" s="13"/>
      <c r="RZW30" s="13"/>
      <c r="RZX30" s="13"/>
      <c r="RZY30" s="13"/>
      <c r="RZZ30" s="13"/>
      <c r="SAA30" s="13"/>
      <c r="SAB30" s="13"/>
      <c r="SAC30" s="13"/>
      <c r="SAD30" s="13"/>
      <c r="SAE30" s="13"/>
      <c r="SAF30" s="13"/>
      <c r="SAG30" s="13"/>
      <c r="SAH30" s="13"/>
      <c r="SAI30" s="13"/>
      <c r="SAJ30" s="13"/>
      <c r="SAK30" s="13"/>
      <c r="SAL30" s="13"/>
      <c r="SAM30" s="13"/>
      <c r="SAN30" s="13"/>
      <c r="SAO30" s="13"/>
      <c r="SAP30" s="13"/>
      <c r="SAQ30" s="13"/>
      <c r="SAR30" s="13"/>
      <c r="SAS30" s="13"/>
      <c r="SAT30" s="13"/>
      <c r="SAU30" s="13"/>
      <c r="SAV30" s="13"/>
      <c r="SAW30" s="13"/>
      <c r="SAX30" s="13"/>
      <c r="SAY30" s="13"/>
      <c r="SAZ30" s="13"/>
      <c r="SBA30" s="13"/>
      <c r="SBB30" s="13"/>
      <c r="SBC30" s="13"/>
      <c r="SBD30" s="13"/>
      <c r="SBE30" s="13"/>
      <c r="SBF30" s="13"/>
      <c r="SBG30" s="13"/>
      <c r="SBH30" s="13"/>
      <c r="SBI30" s="13"/>
      <c r="SBJ30" s="13"/>
      <c r="SBK30" s="13"/>
      <c r="SBL30" s="13"/>
      <c r="SBM30" s="13"/>
      <c r="SBN30" s="13"/>
      <c r="SBO30" s="13"/>
      <c r="SBP30" s="13"/>
      <c r="SBQ30" s="13"/>
      <c r="SBR30" s="13"/>
      <c r="SBS30" s="13"/>
      <c r="SBT30" s="13"/>
      <c r="SBU30" s="13"/>
      <c r="SBV30" s="13"/>
      <c r="SBW30" s="13"/>
      <c r="SBX30" s="13"/>
      <c r="SBY30" s="13"/>
      <c r="SBZ30" s="13"/>
      <c r="SCA30" s="13"/>
      <c r="SCB30" s="13"/>
      <c r="SCC30" s="13"/>
      <c r="SCD30" s="13"/>
      <c r="SCE30" s="13"/>
      <c r="SCF30" s="13"/>
      <c r="SCG30" s="13"/>
      <c r="SCH30" s="13"/>
      <c r="SCI30" s="13"/>
      <c r="SCJ30" s="13"/>
      <c r="SCK30" s="13"/>
      <c r="SCL30" s="13"/>
      <c r="SCM30" s="13"/>
      <c r="SCN30" s="13"/>
      <c r="SCO30" s="13"/>
      <c r="SCP30" s="13"/>
      <c r="SCQ30" s="13"/>
      <c r="SCR30" s="13"/>
      <c r="SCS30" s="13"/>
      <c r="SCT30" s="13"/>
      <c r="SCU30" s="13"/>
      <c r="SCV30" s="13"/>
      <c r="SCW30" s="13"/>
      <c r="SCX30" s="13"/>
      <c r="SCY30" s="13"/>
      <c r="SCZ30" s="13"/>
      <c r="SDA30" s="13"/>
      <c r="SDB30" s="13"/>
      <c r="SDC30" s="13"/>
      <c r="SDD30" s="13"/>
      <c r="SDE30" s="13"/>
      <c r="SDF30" s="13"/>
      <c r="SDG30" s="13"/>
      <c r="SDH30" s="13"/>
      <c r="SDI30" s="13"/>
      <c r="SDJ30" s="13"/>
      <c r="SDK30" s="13"/>
      <c r="SDL30" s="13"/>
      <c r="SDM30" s="13"/>
      <c r="SDN30" s="13"/>
      <c r="SDO30" s="13"/>
      <c r="SDP30" s="13"/>
      <c r="SDQ30" s="13"/>
      <c r="SDR30" s="13"/>
      <c r="SDS30" s="13"/>
      <c r="SDT30" s="13"/>
      <c r="SDU30" s="13"/>
      <c r="SDV30" s="13"/>
      <c r="SDW30" s="13"/>
      <c r="SDX30" s="13"/>
      <c r="SDY30" s="13"/>
      <c r="SDZ30" s="13"/>
      <c r="SEA30" s="13"/>
      <c r="SEB30" s="13"/>
      <c r="SEC30" s="13"/>
      <c r="SED30" s="13"/>
      <c r="SEE30" s="13"/>
      <c r="SEF30" s="13"/>
      <c r="SEG30" s="13"/>
      <c r="SEH30" s="13"/>
      <c r="SEI30" s="13"/>
      <c r="SEJ30" s="13"/>
      <c r="SEK30" s="13"/>
      <c r="SEL30" s="13"/>
      <c r="SEM30" s="13"/>
      <c r="SEN30" s="13"/>
      <c r="SEO30" s="13"/>
      <c r="SEP30" s="13"/>
      <c r="SEQ30" s="13"/>
      <c r="SER30" s="13"/>
      <c r="SES30" s="13"/>
      <c r="SET30" s="13"/>
      <c r="SEU30" s="13"/>
      <c r="SEV30" s="13"/>
      <c r="SEW30" s="13"/>
      <c r="SEX30" s="13"/>
      <c r="SEY30" s="13"/>
      <c r="SEZ30" s="13"/>
      <c r="SFA30" s="13"/>
      <c r="SFB30" s="13"/>
      <c r="SFC30" s="13"/>
      <c r="SFD30" s="13"/>
      <c r="SFE30" s="13"/>
      <c r="SFF30" s="13"/>
      <c r="SFG30" s="13"/>
      <c r="SFH30" s="13"/>
      <c r="SFI30" s="13"/>
      <c r="SFJ30" s="13"/>
      <c r="SFK30" s="13"/>
      <c r="SFL30" s="13"/>
      <c r="SFM30" s="13"/>
      <c r="SFN30" s="13"/>
      <c r="SFO30" s="13"/>
      <c r="SFP30" s="13"/>
      <c r="SFQ30" s="13"/>
      <c r="SFR30" s="13"/>
      <c r="SFS30" s="13"/>
      <c r="SFT30" s="13"/>
      <c r="SFU30" s="13"/>
      <c r="SFV30" s="13"/>
      <c r="SFW30" s="13"/>
      <c r="SFX30" s="13"/>
      <c r="SFY30" s="13"/>
      <c r="SFZ30" s="13"/>
      <c r="SGA30" s="13"/>
      <c r="SGB30" s="13"/>
      <c r="SGC30" s="13"/>
      <c r="SGD30" s="13"/>
      <c r="SGE30" s="13"/>
      <c r="SGF30" s="13"/>
      <c r="SGG30" s="13"/>
      <c r="SGH30" s="13"/>
      <c r="SGI30" s="13"/>
      <c r="SGJ30" s="13"/>
      <c r="SGK30" s="13"/>
      <c r="SGL30" s="13"/>
      <c r="SGM30" s="13"/>
      <c r="SGN30" s="13"/>
      <c r="SGO30" s="13"/>
      <c r="SGP30" s="13"/>
      <c r="SGQ30" s="13"/>
      <c r="SGR30" s="13"/>
      <c r="SGS30" s="13"/>
      <c r="SGT30" s="13"/>
      <c r="SGU30" s="13"/>
      <c r="SGV30" s="13"/>
      <c r="SGW30" s="13"/>
      <c r="SGX30" s="13"/>
      <c r="SGY30" s="13"/>
      <c r="SGZ30" s="13"/>
      <c r="SHA30" s="13"/>
      <c r="SHB30" s="13"/>
      <c r="SHC30" s="13"/>
      <c r="SHD30" s="13"/>
      <c r="SHE30" s="13"/>
      <c r="SHF30" s="13"/>
      <c r="SHG30" s="13"/>
      <c r="SHH30" s="13"/>
      <c r="SHI30" s="13"/>
      <c r="SHJ30" s="13"/>
      <c r="SHK30" s="13"/>
      <c r="SHL30" s="13"/>
      <c r="SHM30" s="13"/>
      <c r="SHN30" s="13"/>
      <c r="SHO30" s="13"/>
      <c r="SHP30" s="13"/>
      <c r="SHQ30" s="13"/>
      <c r="SHR30" s="13"/>
      <c r="SHS30" s="13"/>
      <c r="SHT30" s="13"/>
      <c r="SHU30" s="13"/>
      <c r="SHV30" s="13"/>
      <c r="SHW30" s="13"/>
      <c r="SHX30" s="13"/>
      <c r="SHY30" s="13"/>
      <c r="SHZ30" s="13"/>
      <c r="SIA30" s="13"/>
      <c r="SIB30" s="13"/>
      <c r="SIC30" s="13"/>
      <c r="SID30" s="13"/>
      <c r="SIE30" s="13"/>
      <c r="SIF30" s="13"/>
      <c r="SIG30" s="13"/>
      <c r="SIH30" s="13"/>
      <c r="SII30" s="13"/>
      <c r="SIJ30" s="13"/>
      <c r="SIK30" s="13"/>
      <c r="SIL30" s="13"/>
      <c r="SIM30" s="13"/>
      <c r="SIN30" s="13"/>
      <c r="SIO30" s="13"/>
      <c r="SIP30" s="13"/>
      <c r="SIQ30" s="13"/>
      <c r="SIR30" s="13"/>
      <c r="SIS30" s="13"/>
      <c r="SIT30" s="13"/>
      <c r="SIU30" s="13"/>
      <c r="SIV30" s="13"/>
      <c r="SIW30" s="13"/>
      <c r="SIX30" s="13"/>
      <c r="SIY30" s="13"/>
      <c r="SIZ30" s="13"/>
      <c r="SJA30" s="13"/>
      <c r="SJB30" s="13"/>
      <c r="SJC30" s="13"/>
      <c r="SJD30" s="13"/>
      <c r="SJE30" s="13"/>
      <c r="SJF30" s="13"/>
      <c r="SJG30" s="13"/>
      <c r="SJH30" s="13"/>
      <c r="SJI30" s="13"/>
      <c r="SJJ30" s="13"/>
      <c r="SJK30" s="13"/>
      <c r="SJL30" s="13"/>
      <c r="SJM30" s="13"/>
      <c r="SJN30" s="13"/>
      <c r="SJO30" s="13"/>
      <c r="SJP30" s="13"/>
      <c r="SJQ30" s="13"/>
      <c r="SJR30" s="13"/>
      <c r="SJS30" s="13"/>
      <c r="SJT30" s="13"/>
      <c r="SJU30" s="13"/>
      <c r="SJV30" s="13"/>
      <c r="SJW30" s="13"/>
      <c r="SJX30" s="13"/>
      <c r="SJY30" s="13"/>
      <c r="SJZ30" s="13"/>
      <c r="SKA30" s="13"/>
      <c r="SKB30" s="13"/>
      <c r="SKC30" s="13"/>
      <c r="SKD30" s="13"/>
      <c r="SKE30" s="13"/>
      <c r="SKF30" s="13"/>
      <c r="SKG30" s="13"/>
      <c r="SKH30" s="13"/>
      <c r="SKI30" s="13"/>
      <c r="SKJ30" s="13"/>
      <c r="SKK30" s="13"/>
      <c r="SKL30" s="13"/>
      <c r="SKM30" s="13"/>
      <c r="SKN30" s="13"/>
      <c r="SKO30" s="13"/>
      <c r="SKP30" s="13"/>
      <c r="SKQ30" s="13"/>
      <c r="SKR30" s="13"/>
      <c r="SKS30" s="13"/>
      <c r="SKT30" s="13"/>
      <c r="SKU30" s="13"/>
      <c r="SKV30" s="13"/>
      <c r="SKW30" s="13"/>
      <c r="SKX30" s="13"/>
      <c r="SKY30" s="13"/>
      <c r="SKZ30" s="13"/>
      <c r="SLA30" s="13"/>
      <c r="SLB30" s="13"/>
      <c r="SLC30" s="13"/>
      <c r="SLD30" s="13"/>
      <c r="SLE30" s="13"/>
      <c r="SLF30" s="13"/>
      <c r="SLG30" s="13"/>
      <c r="SLH30" s="13"/>
      <c r="SLI30" s="13"/>
      <c r="SLJ30" s="13"/>
      <c r="SLK30" s="13"/>
      <c r="SLL30" s="13"/>
      <c r="SLM30" s="13"/>
      <c r="SLN30" s="13"/>
      <c r="SLO30" s="13"/>
      <c r="SLP30" s="13"/>
      <c r="SLQ30" s="13"/>
      <c r="SLR30" s="13"/>
      <c r="SLS30" s="13"/>
      <c r="SLT30" s="13"/>
      <c r="SLU30" s="13"/>
      <c r="SLV30" s="13"/>
      <c r="SLW30" s="13"/>
      <c r="SLX30" s="13"/>
      <c r="SLY30" s="13"/>
      <c r="SLZ30" s="13"/>
      <c r="SMA30" s="13"/>
      <c r="SMB30" s="13"/>
      <c r="SMC30" s="13"/>
      <c r="SMD30" s="13"/>
      <c r="SME30" s="13"/>
      <c r="SMF30" s="13"/>
      <c r="SMG30" s="13"/>
      <c r="SMH30" s="13"/>
      <c r="SMI30" s="13"/>
      <c r="SMJ30" s="13"/>
      <c r="SMK30" s="13"/>
      <c r="SML30" s="13"/>
      <c r="SMM30" s="13"/>
      <c r="SMN30" s="13"/>
      <c r="SMO30" s="13"/>
      <c r="SMP30" s="13"/>
      <c r="SMQ30" s="13"/>
      <c r="SMR30" s="13"/>
      <c r="SMS30" s="13"/>
      <c r="SMT30" s="13"/>
      <c r="SMU30" s="13"/>
      <c r="SMV30" s="13"/>
      <c r="SMW30" s="13"/>
      <c r="SMX30" s="13"/>
      <c r="SMY30" s="13"/>
      <c r="SMZ30" s="13"/>
      <c r="SNA30" s="13"/>
      <c r="SNB30" s="13"/>
      <c r="SNC30" s="13"/>
      <c r="SND30" s="13"/>
      <c r="SNE30" s="13"/>
      <c r="SNF30" s="13"/>
      <c r="SNG30" s="13"/>
      <c r="SNH30" s="13"/>
      <c r="SNI30" s="13"/>
      <c r="SNJ30" s="13"/>
      <c r="SNK30" s="13"/>
      <c r="SNL30" s="13"/>
      <c r="SNM30" s="13"/>
      <c r="SNN30" s="13"/>
      <c r="SNO30" s="13"/>
      <c r="SNP30" s="13"/>
      <c r="SNQ30" s="13"/>
      <c r="SNR30" s="13"/>
      <c r="SNS30" s="13"/>
      <c r="SNT30" s="13"/>
      <c r="SNU30" s="13"/>
      <c r="SNV30" s="13"/>
      <c r="SNW30" s="13"/>
      <c r="SNX30" s="13"/>
      <c r="SNY30" s="13"/>
      <c r="SNZ30" s="13"/>
      <c r="SOA30" s="13"/>
      <c r="SOB30" s="13"/>
      <c r="SOC30" s="13"/>
      <c r="SOD30" s="13"/>
      <c r="SOE30" s="13"/>
      <c r="SOF30" s="13"/>
      <c r="SOG30" s="13"/>
      <c r="SOH30" s="13"/>
      <c r="SOI30" s="13"/>
      <c r="SOJ30" s="13"/>
      <c r="SOK30" s="13"/>
      <c r="SOL30" s="13"/>
      <c r="SOM30" s="13"/>
      <c r="SON30" s="13"/>
      <c r="SOO30" s="13"/>
      <c r="SOP30" s="13"/>
      <c r="SOQ30" s="13"/>
      <c r="SOR30" s="13"/>
      <c r="SOS30" s="13"/>
      <c r="SOT30" s="13"/>
      <c r="SOU30" s="13"/>
      <c r="SOV30" s="13"/>
      <c r="SOW30" s="13"/>
      <c r="SOX30" s="13"/>
      <c r="SOY30" s="13"/>
      <c r="SOZ30" s="13"/>
      <c r="SPA30" s="13"/>
      <c r="SPB30" s="13"/>
      <c r="SPC30" s="13"/>
      <c r="SPD30" s="13"/>
      <c r="SPE30" s="13"/>
      <c r="SPF30" s="13"/>
      <c r="SPG30" s="13"/>
      <c r="SPH30" s="13"/>
      <c r="SPI30" s="13"/>
      <c r="SPJ30" s="13"/>
      <c r="SPK30" s="13"/>
      <c r="SPL30" s="13"/>
      <c r="SPM30" s="13"/>
      <c r="SPN30" s="13"/>
      <c r="SPO30" s="13"/>
      <c r="SPP30" s="13"/>
      <c r="SPQ30" s="13"/>
      <c r="SPR30" s="13"/>
      <c r="SPS30" s="13"/>
      <c r="SPT30" s="13"/>
      <c r="SPU30" s="13"/>
      <c r="SPV30" s="13"/>
      <c r="SPW30" s="13"/>
      <c r="SPX30" s="13"/>
      <c r="SPY30" s="13"/>
      <c r="SPZ30" s="13"/>
      <c r="SQA30" s="13"/>
      <c r="SQB30" s="13"/>
      <c r="SQC30" s="13"/>
      <c r="SQD30" s="13"/>
      <c r="SQE30" s="13"/>
      <c r="SQF30" s="13"/>
      <c r="SQG30" s="13"/>
      <c r="SQH30" s="13"/>
      <c r="SQI30" s="13"/>
      <c r="SQJ30" s="13"/>
      <c r="SQK30" s="13"/>
      <c r="SQL30" s="13"/>
      <c r="SQM30" s="13"/>
      <c r="SQN30" s="13"/>
      <c r="SQO30" s="13"/>
      <c r="SQP30" s="13"/>
      <c r="SQQ30" s="13"/>
      <c r="SQR30" s="13"/>
      <c r="SQS30" s="13"/>
      <c r="SQT30" s="13"/>
      <c r="SQU30" s="13"/>
      <c r="SQV30" s="13"/>
      <c r="SQW30" s="13"/>
      <c r="SQX30" s="13"/>
      <c r="SQY30" s="13"/>
      <c r="SQZ30" s="13"/>
      <c r="SRA30" s="13"/>
      <c r="SRB30" s="13"/>
      <c r="SRC30" s="13"/>
      <c r="SRD30" s="13"/>
      <c r="SRE30" s="13"/>
      <c r="SRF30" s="13"/>
      <c r="SRG30" s="13"/>
      <c r="SRH30" s="13"/>
      <c r="SRI30" s="13"/>
      <c r="SRJ30" s="13"/>
      <c r="SRK30" s="13"/>
      <c r="SRL30" s="13"/>
      <c r="SRM30" s="13"/>
      <c r="SRN30" s="13"/>
      <c r="SRO30" s="13"/>
      <c r="SRP30" s="13"/>
      <c r="SRQ30" s="13"/>
      <c r="SRR30" s="13"/>
      <c r="SRS30" s="13"/>
      <c r="SRT30" s="13"/>
      <c r="SRU30" s="13"/>
      <c r="SRV30" s="13"/>
      <c r="SRW30" s="13"/>
      <c r="SRX30" s="13"/>
      <c r="SRY30" s="13"/>
      <c r="SRZ30" s="13"/>
      <c r="SSA30" s="13"/>
      <c r="SSB30" s="13"/>
      <c r="SSC30" s="13"/>
      <c r="SSD30" s="13"/>
      <c r="SSE30" s="13"/>
      <c r="SSF30" s="13"/>
      <c r="SSG30" s="13"/>
      <c r="SSH30" s="13"/>
      <c r="SSI30" s="13"/>
      <c r="SSJ30" s="13"/>
      <c r="SSK30" s="13"/>
      <c r="SSL30" s="13"/>
      <c r="SSM30" s="13"/>
      <c r="SSN30" s="13"/>
      <c r="SSO30" s="13"/>
      <c r="SSP30" s="13"/>
      <c r="SSQ30" s="13"/>
      <c r="SSR30" s="13"/>
      <c r="SSS30" s="13"/>
      <c r="SST30" s="13"/>
      <c r="SSU30" s="13"/>
      <c r="SSV30" s="13"/>
      <c r="SSW30" s="13"/>
      <c r="SSX30" s="13"/>
      <c r="SSY30" s="13"/>
      <c r="SSZ30" s="13"/>
      <c r="STA30" s="13"/>
      <c r="STB30" s="13"/>
      <c r="STC30" s="13"/>
      <c r="STD30" s="13"/>
      <c r="STE30" s="13"/>
      <c r="STF30" s="13"/>
      <c r="STG30" s="13"/>
      <c r="STH30" s="13"/>
      <c r="STI30" s="13"/>
      <c r="STJ30" s="13"/>
      <c r="STK30" s="13"/>
      <c r="STL30" s="13"/>
      <c r="STM30" s="13"/>
      <c r="STN30" s="13"/>
      <c r="STO30" s="13"/>
      <c r="STP30" s="13"/>
      <c r="STQ30" s="13"/>
      <c r="STR30" s="13"/>
      <c r="STS30" s="13"/>
      <c r="STT30" s="13"/>
      <c r="STU30" s="13"/>
      <c r="STV30" s="13"/>
      <c r="STW30" s="13"/>
      <c r="STX30" s="13"/>
      <c r="STY30" s="13"/>
      <c r="STZ30" s="13"/>
      <c r="SUA30" s="13"/>
      <c r="SUB30" s="13"/>
      <c r="SUC30" s="13"/>
      <c r="SUD30" s="13"/>
      <c r="SUE30" s="13"/>
      <c r="SUF30" s="13"/>
      <c r="SUG30" s="13"/>
      <c r="SUH30" s="13"/>
      <c r="SUI30" s="13"/>
      <c r="SUJ30" s="13"/>
      <c r="SUK30" s="13"/>
      <c r="SUL30" s="13"/>
      <c r="SUM30" s="13"/>
      <c r="SUN30" s="13"/>
      <c r="SUO30" s="13"/>
      <c r="SUP30" s="13"/>
      <c r="SUQ30" s="13"/>
      <c r="SUR30" s="13"/>
      <c r="SUS30" s="13"/>
      <c r="SUT30" s="13"/>
      <c r="SUU30" s="13"/>
      <c r="SUV30" s="13"/>
      <c r="SUW30" s="13"/>
      <c r="SUX30" s="13"/>
      <c r="SUY30" s="13"/>
      <c r="SUZ30" s="13"/>
      <c r="SVA30" s="13"/>
      <c r="SVB30" s="13"/>
      <c r="SVC30" s="13"/>
      <c r="SVD30" s="13"/>
      <c r="SVE30" s="13"/>
      <c r="SVF30" s="13"/>
      <c r="SVG30" s="13"/>
      <c r="SVH30" s="13"/>
      <c r="SVI30" s="13"/>
      <c r="SVJ30" s="13"/>
      <c r="SVK30" s="13"/>
      <c r="SVL30" s="13"/>
      <c r="SVM30" s="13"/>
      <c r="SVN30" s="13"/>
      <c r="SVO30" s="13"/>
      <c r="SVP30" s="13"/>
      <c r="SVQ30" s="13"/>
      <c r="SVR30" s="13"/>
      <c r="SVS30" s="13"/>
      <c r="SVT30" s="13"/>
      <c r="SVU30" s="13"/>
      <c r="SVV30" s="13"/>
      <c r="SVW30" s="13"/>
      <c r="SVX30" s="13"/>
      <c r="SVY30" s="13"/>
      <c r="SVZ30" s="13"/>
      <c r="SWA30" s="13"/>
      <c r="SWB30" s="13"/>
      <c r="SWC30" s="13"/>
      <c r="SWD30" s="13"/>
      <c r="SWE30" s="13"/>
      <c r="SWF30" s="13"/>
      <c r="SWG30" s="13"/>
      <c r="SWH30" s="13"/>
      <c r="SWI30" s="13"/>
      <c r="SWJ30" s="13"/>
      <c r="SWK30" s="13"/>
      <c r="SWL30" s="13"/>
      <c r="SWM30" s="13"/>
      <c r="SWN30" s="13"/>
      <c r="SWO30" s="13"/>
      <c r="SWP30" s="13"/>
      <c r="SWQ30" s="13"/>
      <c r="SWR30" s="13"/>
      <c r="SWS30" s="13"/>
      <c r="SWT30" s="13"/>
      <c r="SWU30" s="13"/>
      <c r="SWV30" s="13"/>
      <c r="SWW30" s="13"/>
      <c r="SWX30" s="13"/>
      <c r="SWY30" s="13"/>
      <c r="SWZ30" s="13"/>
      <c r="SXA30" s="13"/>
      <c r="SXB30" s="13"/>
      <c r="SXC30" s="13"/>
      <c r="SXD30" s="13"/>
      <c r="SXE30" s="13"/>
      <c r="SXF30" s="13"/>
      <c r="SXG30" s="13"/>
      <c r="SXH30" s="13"/>
      <c r="SXI30" s="13"/>
      <c r="SXJ30" s="13"/>
      <c r="SXK30" s="13"/>
      <c r="SXL30" s="13"/>
      <c r="SXM30" s="13"/>
      <c r="SXN30" s="13"/>
      <c r="SXO30" s="13"/>
      <c r="SXP30" s="13"/>
      <c r="SXQ30" s="13"/>
      <c r="SXR30" s="13"/>
      <c r="SXS30" s="13"/>
      <c r="SXT30" s="13"/>
      <c r="SXU30" s="13"/>
      <c r="SXV30" s="13"/>
      <c r="SXW30" s="13"/>
      <c r="SXX30" s="13"/>
      <c r="SXY30" s="13"/>
      <c r="SXZ30" s="13"/>
      <c r="SYA30" s="13"/>
      <c r="SYB30" s="13"/>
      <c r="SYC30" s="13"/>
      <c r="SYD30" s="13"/>
      <c r="SYE30" s="13"/>
      <c r="SYF30" s="13"/>
      <c r="SYG30" s="13"/>
      <c r="SYH30" s="13"/>
      <c r="SYI30" s="13"/>
      <c r="SYJ30" s="13"/>
      <c r="SYK30" s="13"/>
      <c r="SYL30" s="13"/>
      <c r="SYM30" s="13"/>
      <c r="SYN30" s="13"/>
      <c r="SYO30" s="13"/>
      <c r="SYP30" s="13"/>
      <c r="SYQ30" s="13"/>
      <c r="SYR30" s="13"/>
      <c r="SYS30" s="13"/>
      <c r="SYT30" s="13"/>
      <c r="SYU30" s="13"/>
      <c r="SYV30" s="13"/>
      <c r="SYW30" s="13"/>
      <c r="SYX30" s="13"/>
      <c r="SYY30" s="13"/>
      <c r="SYZ30" s="13"/>
      <c r="SZA30" s="13"/>
      <c r="SZB30" s="13"/>
      <c r="SZC30" s="13"/>
      <c r="SZD30" s="13"/>
      <c r="SZE30" s="13"/>
      <c r="SZF30" s="13"/>
      <c r="SZG30" s="13"/>
      <c r="SZH30" s="13"/>
      <c r="SZI30" s="13"/>
      <c r="SZJ30" s="13"/>
      <c r="SZK30" s="13"/>
      <c r="SZL30" s="13"/>
      <c r="SZM30" s="13"/>
      <c r="SZN30" s="13"/>
      <c r="SZO30" s="13"/>
      <c r="SZP30" s="13"/>
      <c r="SZQ30" s="13"/>
      <c r="SZR30" s="13"/>
      <c r="SZS30" s="13"/>
      <c r="SZT30" s="13"/>
      <c r="SZU30" s="13"/>
      <c r="SZV30" s="13"/>
      <c r="SZW30" s="13"/>
      <c r="SZX30" s="13"/>
      <c r="SZY30" s="13"/>
      <c r="SZZ30" s="13"/>
      <c r="TAA30" s="13"/>
      <c r="TAB30" s="13"/>
      <c r="TAC30" s="13"/>
      <c r="TAD30" s="13"/>
      <c r="TAE30" s="13"/>
      <c r="TAF30" s="13"/>
      <c r="TAG30" s="13"/>
      <c r="TAH30" s="13"/>
      <c r="TAI30" s="13"/>
      <c r="TAJ30" s="13"/>
      <c r="TAK30" s="13"/>
      <c r="TAL30" s="13"/>
      <c r="TAM30" s="13"/>
      <c r="TAN30" s="13"/>
      <c r="TAO30" s="13"/>
      <c r="TAP30" s="13"/>
      <c r="TAQ30" s="13"/>
      <c r="TAR30" s="13"/>
      <c r="TAS30" s="13"/>
      <c r="TAT30" s="13"/>
      <c r="TAU30" s="13"/>
      <c r="TAV30" s="13"/>
      <c r="TAW30" s="13"/>
      <c r="TAX30" s="13"/>
      <c r="TAY30" s="13"/>
      <c r="TAZ30" s="13"/>
      <c r="TBA30" s="13"/>
      <c r="TBB30" s="13"/>
      <c r="TBC30" s="13"/>
      <c r="TBD30" s="13"/>
      <c r="TBE30" s="13"/>
      <c r="TBF30" s="13"/>
      <c r="TBG30" s="13"/>
      <c r="TBH30" s="13"/>
      <c r="TBI30" s="13"/>
      <c r="TBJ30" s="13"/>
      <c r="TBK30" s="13"/>
      <c r="TBL30" s="13"/>
      <c r="TBM30" s="13"/>
      <c r="TBN30" s="13"/>
      <c r="TBO30" s="13"/>
      <c r="TBP30" s="13"/>
      <c r="TBQ30" s="13"/>
      <c r="TBR30" s="13"/>
      <c r="TBS30" s="13"/>
      <c r="TBT30" s="13"/>
      <c r="TBU30" s="13"/>
      <c r="TBV30" s="13"/>
      <c r="TBW30" s="13"/>
      <c r="TBX30" s="13"/>
      <c r="TBY30" s="13"/>
      <c r="TBZ30" s="13"/>
      <c r="TCA30" s="13"/>
      <c r="TCB30" s="13"/>
      <c r="TCC30" s="13"/>
      <c r="TCD30" s="13"/>
      <c r="TCE30" s="13"/>
      <c r="TCF30" s="13"/>
      <c r="TCG30" s="13"/>
      <c r="TCH30" s="13"/>
      <c r="TCI30" s="13"/>
      <c r="TCJ30" s="13"/>
      <c r="TCK30" s="13"/>
      <c r="TCL30" s="13"/>
      <c r="TCM30" s="13"/>
      <c r="TCN30" s="13"/>
      <c r="TCO30" s="13"/>
      <c r="TCP30" s="13"/>
      <c r="TCQ30" s="13"/>
      <c r="TCR30" s="13"/>
      <c r="TCS30" s="13"/>
      <c r="TCT30" s="13"/>
      <c r="TCU30" s="13"/>
      <c r="TCV30" s="13"/>
      <c r="TCW30" s="13"/>
      <c r="TCX30" s="13"/>
      <c r="TCY30" s="13"/>
      <c r="TCZ30" s="13"/>
      <c r="TDA30" s="13"/>
      <c r="TDB30" s="13"/>
      <c r="TDC30" s="13"/>
      <c r="TDD30" s="13"/>
      <c r="TDE30" s="13"/>
      <c r="TDF30" s="13"/>
      <c r="TDG30" s="13"/>
      <c r="TDH30" s="13"/>
      <c r="TDI30" s="13"/>
      <c r="TDJ30" s="13"/>
      <c r="TDK30" s="13"/>
      <c r="TDL30" s="13"/>
      <c r="TDM30" s="13"/>
      <c r="TDN30" s="13"/>
      <c r="TDO30" s="13"/>
      <c r="TDP30" s="13"/>
      <c r="TDQ30" s="13"/>
      <c r="TDR30" s="13"/>
      <c r="TDS30" s="13"/>
      <c r="TDT30" s="13"/>
      <c r="TDU30" s="13"/>
      <c r="TDV30" s="13"/>
      <c r="TDW30" s="13"/>
      <c r="TDX30" s="13"/>
      <c r="TDY30" s="13"/>
      <c r="TDZ30" s="13"/>
      <c r="TEA30" s="13"/>
      <c r="TEB30" s="13"/>
      <c r="TEC30" s="13"/>
      <c r="TED30" s="13"/>
      <c r="TEE30" s="13"/>
      <c r="TEF30" s="13"/>
      <c r="TEG30" s="13"/>
      <c r="TEH30" s="13"/>
      <c r="TEI30" s="13"/>
      <c r="TEJ30" s="13"/>
      <c r="TEK30" s="13"/>
      <c r="TEL30" s="13"/>
      <c r="TEM30" s="13"/>
      <c r="TEN30" s="13"/>
      <c r="TEO30" s="13"/>
      <c r="TEP30" s="13"/>
      <c r="TEQ30" s="13"/>
      <c r="TER30" s="13"/>
      <c r="TES30" s="13"/>
      <c r="TET30" s="13"/>
      <c r="TEU30" s="13"/>
      <c r="TEV30" s="13"/>
      <c r="TEW30" s="13"/>
      <c r="TEX30" s="13"/>
      <c r="TEY30" s="13"/>
      <c r="TEZ30" s="13"/>
      <c r="TFA30" s="13"/>
      <c r="TFB30" s="13"/>
      <c r="TFC30" s="13"/>
      <c r="TFD30" s="13"/>
      <c r="TFE30" s="13"/>
      <c r="TFF30" s="13"/>
      <c r="TFG30" s="13"/>
      <c r="TFH30" s="13"/>
      <c r="TFI30" s="13"/>
      <c r="TFJ30" s="13"/>
      <c r="TFK30" s="13"/>
      <c r="TFL30" s="13"/>
      <c r="TFM30" s="13"/>
      <c r="TFN30" s="13"/>
      <c r="TFO30" s="13"/>
      <c r="TFP30" s="13"/>
      <c r="TFQ30" s="13"/>
      <c r="TFR30" s="13"/>
      <c r="TFS30" s="13"/>
      <c r="TFT30" s="13"/>
      <c r="TFU30" s="13"/>
      <c r="TFV30" s="13"/>
      <c r="TFW30" s="13"/>
      <c r="TFX30" s="13"/>
      <c r="TFY30" s="13"/>
      <c r="TFZ30" s="13"/>
      <c r="TGA30" s="13"/>
      <c r="TGB30" s="13"/>
      <c r="TGC30" s="13"/>
      <c r="TGD30" s="13"/>
      <c r="TGE30" s="13"/>
      <c r="TGF30" s="13"/>
      <c r="TGG30" s="13"/>
      <c r="TGH30" s="13"/>
      <c r="TGI30" s="13"/>
      <c r="TGJ30" s="13"/>
      <c r="TGK30" s="13"/>
      <c r="TGL30" s="13"/>
      <c r="TGM30" s="13"/>
      <c r="TGN30" s="13"/>
      <c r="TGO30" s="13"/>
      <c r="TGP30" s="13"/>
      <c r="TGQ30" s="13"/>
      <c r="TGR30" s="13"/>
      <c r="TGS30" s="13"/>
      <c r="TGT30" s="13"/>
      <c r="TGU30" s="13"/>
      <c r="TGV30" s="13"/>
      <c r="TGW30" s="13"/>
      <c r="TGX30" s="13"/>
      <c r="TGY30" s="13"/>
      <c r="TGZ30" s="13"/>
      <c r="THA30" s="13"/>
      <c r="THB30" s="13"/>
      <c r="THC30" s="13"/>
      <c r="THD30" s="13"/>
      <c r="THE30" s="13"/>
      <c r="THF30" s="13"/>
      <c r="THG30" s="13"/>
      <c r="THH30" s="13"/>
      <c r="THI30" s="13"/>
      <c r="THJ30" s="13"/>
      <c r="THK30" s="13"/>
      <c r="THL30" s="13"/>
      <c r="THM30" s="13"/>
      <c r="THN30" s="13"/>
      <c r="THO30" s="13"/>
      <c r="THP30" s="13"/>
      <c r="THQ30" s="13"/>
      <c r="THR30" s="13"/>
      <c r="THS30" s="13"/>
      <c r="THT30" s="13"/>
      <c r="THU30" s="13"/>
      <c r="THV30" s="13"/>
      <c r="THW30" s="13"/>
      <c r="THX30" s="13"/>
      <c r="THY30" s="13"/>
      <c r="THZ30" s="13"/>
      <c r="TIA30" s="13"/>
      <c r="TIB30" s="13"/>
      <c r="TIC30" s="13"/>
      <c r="TID30" s="13"/>
      <c r="TIE30" s="13"/>
      <c r="TIF30" s="13"/>
      <c r="TIG30" s="13"/>
      <c r="TIH30" s="13"/>
      <c r="TII30" s="13"/>
      <c r="TIJ30" s="13"/>
      <c r="TIK30" s="13"/>
      <c r="TIL30" s="13"/>
      <c r="TIM30" s="13"/>
      <c r="TIN30" s="13"/>
      <c r="TIO30" s="13"/>
      <c r="TIP30" s="13"/>
      <c r="TIQ30" s="13"/>
      <c r="TIR30" s="13"/>
      <c r="TIS30" s="13"/>
      <c r="TIT30" s="13"/>
      <c r="TIU30" s="13"/>
      <c r="TIV30" s="13"/>
      <c r="TIW30" s="13"/>
      <c r="TIX30" s="13"/>
      <c r="TIY30" s="13"/>
      <c r="TIZ30" s="13"/>
      <c r="TJA30" s="13"/>
      <c r="TJB30" s="13"/>
      <c r="TJC30" s="13"/>
      <c r="TJD30" s="13"/>
      <c r="TJE30" s="13"/>
      <c r="TJF30" s="13"/>
      <c r="TJG30" s="13"/>
      <c r="TJH30" s="13"/>
      <c r="TJI30" s="13"/>
      <c r="TJJ30" s="13"/>
      <c r="TJK30" s="13"/>
      <c r="TJL30" s="13"/>
      <c r="TJM30" s="13"/>
      <c r="TJN30" s="13"/>
      <c r="TJO30" s="13"/>
      <c r="TJP30" s="13"/>
      <c r="TJQ30" s="13"/>
      <c r="TJR30" s="13"/>
      <c r="TJS30" s="13"/>
      <c r="TJT30" s="13"/>
      <c r="TJU30" s="13"/>
      <c r="TJV30" s="13"/>
      <c r="TJW30" s="13"/>
      <c r="TJX30" s="13"/>
      <c r="TJY30" s="13"/>
      <c r="TJZ30" s="13"/>
      <c r="TKA30" s="13"/>
      <c r="TKB30" s="13"/>
      <c r="TKC30" s="13"/>
      <c r="TKD30" s="13"/>
      <c r="TKE30" s="13"/>
      <c r="TKF30" s="13"/>
      <c r="TKG30" s="13"/>
      <c r="TKH30" s="13"/>
      <c r="TKI30" s="13"/>
      <c r="TKJ30" s="13"/>
      <c r="TKK30" s="13"/>
      <c r="TKL30" s="13"/>
      <c r="TKM30" s="13"/>
      <c r="TKN30" s="13"/>
      <c r="TKO30" s="13"/>
      <c r="TKP30" s="13"/>
      <c r="TKQ30" s="13"/>
      <c r="TKR30" s="13"/>
      <c r="TKS30" s="13"/>
      <c r="TKT30" s="13"/>
      <c r="TKU30" s="13"/>
      <c r="TKV30" s="13"/>
      <c r="TKW30" s="13"/>
      <c r="TKX30" s="13"/>
      <c r="TKY30" s="13"/>
      <c r="TKZ30" s="13"/>
      <c r="TLA30" s="13"/>
      <c r="TLB30" s="13"/>
      <c r="TLC30" s="13"/>
      <c r="TLD30" s="13"/>
      <c r="TLE30" s="13"/>
      <c r="TLF30" s="13"/>
      <c r="TLG30" s="13"/>
      <c r="TLH30" s="13"/>
      <c r="TLI30" s="13"/>
      <c r="TLJ30" s="13"/>
      <c r="TLK30" s="13"/>
      <c r="TLL30" s="13"/>
      <c r="TLM30" s="13"/>
      <c r="TLN30" s="13"/>
      <c r="TLO30" s="13"/>
      <c r="TLP30" s="13"/>
      <c r="TLQ30" s="13"/>
      <c r="TLR30" s="13"/>
      <c r="TLS30" s="13"/>
      <c r="TLT30" s="13"/>
      <c r="TLU30" s="13"/>
      <c r="TLV30" s="13"/>
      <c r="TLW30" s="13"/>
      <c r="TLX30" s="13"/>
      <c r="TLY30" s="13"/>
      <c r="TLZ30" s="13"/>
      <c r="TMA30" s="13"/>
      <c r="TMB30" s="13"/>
      <c r="TMC30" s="13"/>
      <c r="TMD30" s="13"/>
      <c r="TME30" s="13"/>
      <c r="TMF30" s="13"/>
      <c r="TMG30" s="13"/>
      <c r="TMH30" s="13"/>
      <c r="TMI30" s="13"/>
      <c r="TMJ30" s="13"/>
      <c r="TMK30" s="13"/>
      <c r="TML30" s="13"/>
      <c r="TMM30" s="13"/>
      <c r="TMN30" s="13"/>
      <c r="TMO30" s="13"/>
      <c r="TMP30" s="13"/>
      <c r="TMQ30" s="13"/>
      <c r="TMR30" s="13"/>
      <c r="TMS30" s="13"/>
      <c r="TMT30" s="13"/>
      <c r="TMU30" s="13"/>
      <c r="TMV30" s="13"/>
      <c r="TMW30" s="13"/>
      <c r="TMX30" s="13"/>
      <c r="TMY30" s="13"/>
      <c r="TMZ30" s="13"/>
      <c r="TNA30" s="13"/>
      <c r="TNB30" s="13"/>
      <c r="TNC30" s="13"/>
      <c r="TND30" s="13"/>
      <c r="TNE30" s="13"/>
      <c r="TNF30" s="13"/>
      <c r="TNG30" s="13"/>
      <c r="TNH30" s="13"/>
      <c r="TNI30" s="13"/>
      <c r="TNJ30" s="13"/>
      <c r="TNK30" s="13"/>
      <c r="TNL30" s="13"/>
      <c r="TNM30" s="13"/>
      <c r="TNN30" s="13"/>
      <c r="TNO30" s="13"/>
      <c r="TNP30" s="13"/>
      <c r="TNQ30" s="13"/>
      <c r="TNR30" s="13"/>
      <c r="TNS30" s="13"/>
      <c r="TNT30" s="13"/>
      <c r="TNU30" s="13"/>
      <c r="TNV30" s="13"/>
      <c r="TNW30" s="13"/>
      <c r="TNX30" s="13"/>
      <c r="TNY30" s="13"/>
      <c r="TNZ30" s="13"/>
      <c r="TOA30" s="13"/>
      <c r="TOB30" s="13"/>
      <c r="TOC30" s="13"/>
      <c r="TOD30" s="13"/>
      <c r="TOE30" s="13"/>
      <c r="TOF30" s="13"/>
      <c r="TOG30" s="13"/>
      <c r="TOH30" s="13"/>
      <c r="TOI30" s="13"/>
      <c r="TOJ30" s="13"/>
      <c r="TOK30" s="13"/>
      <c r="TOL30" s="13"/>
      <c r="TOM30" s="13"/>
      <c r="TON30" s="13"/>
      <c r="TOO30" s="13"/>
      <c r="TOP30" s="13"/>
      <c r="TOQ30" s="13"/>
      <c r="TOR30" s="13"/>
      <c r="TOS30" s="13"/>
      <c r="TOT30" s="13"/>
      <c r="TOU30" s="13"/>
      <c r="TOV30" s="13"/>
      <c r="TOW30" s="13"/>
      <c r="TOX30" s="13"/>
      <c r="TOY30" s="13"/>
      <c r="TOZ30" s="13"/>
      <c r="TPA30" s="13"/>
      <c r="TPB30" s="13"/>
      <c r="TPC30" s="13"/>
      <c r="TPD30" s="13"/>
      <c r="TPE30" s="13"/>
      <c r="TPF30" s="13"/>
      <c r="TPG30" s="13"/>
      <c r="TPH30" s="13"/>
      <c r="TPI30" s="13"/>
      <c r="TPJ30" s="13"/>
      <c r="TPK30" s="13"/>
      <c r="TPL30" s="13"/>
      <c r="TPM30" s="13"/>
      <c r="TPN30" s="13"/>
      <c r="TPO30" s="13"/>
      <c r="TPP30" s="13"/>
      <c r="TPQ30" s="13"/>
      <c r="TPR30" s="13"/>
      <c r="TPS30" s="13"/>
      <c r="TPT30" s="13"/>
      <c r="TPU30" s="13"/>
      <c r="TPV30" s="13"/>
      <c r="TPW30" s="13"/>
      <c r="TPX30" s="13"/>
      <c r="TPY30" s="13"/>
      <c r="TPZ30" s="13"/>
      <c r="TQA30" s="13"/>
      <c r="TQB30" s="13"/>
      <c r="TQC30" s="13"/>
      <c r="TQD30" s="13"/>
      <c r="TQE30" s="13"/>
      <c r="TQF30" s="13"/>
      <c r="TQG30" s="13"/>
      <c r="TQH30" s="13"/>
      <c r="TQI30" s="13"/>
      <c r="TQJ30" s="13"/>
      <c r="TQK30" s="13"/>
      <c r="TQL30" s="13"/>
      <c r="TQM30" s="13"/>
      <c r="TQN30" s="13"/>
      <c r="TQO30" s="13"/>
      <c r="TQP30" s="13"/>
      <c r="TQQ30" s="13"/>
      <c r="TQR30" s="13"/>
      <c r="TQS30" s="13"/>
      <c r="TQT30" s="13"/>
      <c r="TQU30" s="13"/>
      <c r="TQV30" s="13"/>
      <c r="TQW30" s="13"/>
      <c r="TQX30" s="13"/>
      <c r="TQY30" s="13"/>
      <c r="TQZ30" s="13"/>
      <c r="TRA30" s="13"/>
      <c r="TRB30" s="13"/>
      <c r="TRC30" s="13"/>
      <c r="TRD30" s="13"/>
      <c r="TRE30" s="13"/>
      <c r="TRF30" s="13"/>
      <c r="TRG30" s="13"/>
      <c r="TRH30" s="13"/>
      <c r="TRI30" s="13"/>
      <c r="TRJ30" s="13"/>
      <c r="TRK30" s="13"/>
      <c r="TRL30" s="13"/>
      <c r="TRM30" s="13"/>
      <c r="TRN30" s="13"/>
      <c r="TRO30" s="13"/>
      <c r="TRP30" s="13"/>
      <c r="TRQ30" s="13"/>
      <c r="TRR30" s="13"/>
      <c r="TRS30" s="13"/>
      <c r="TRT30" s="13"/>
      <c r="TRU30" s="13"/>
      <c r="TRV30" s="13"/>
      <c r="TRW30" s="13"/>
      <c r="TRX30" s="13"/>
      <c r="TRY30" s="13"/>
      <c r="TRZ30" s="13"/>
      <c r="TSA30" s="13"/>
      <c r="TSB30" s="13"/>
      <c r="TSC30" s="13"/>
      <c r="TSD30" s="13"/>
      <c r="TSE30" s="13"/>
      <c r="TSF30" s="13"/>
      <c r="TSG30" s="13"/>
      <c r="TSH30" s="13"/>
      <c r="TSI30" s="13"/>
      <c r="TSJ30" s="13"/>
      <c r="TSK30" s="13"/>
      <c r="TSL30" s="13"/>
      <c r="TSM30" s="13"/>
      <c r="TSN30" s="13"/>
      <c r="TSO30" s="13"/>
      <c r="TSP30" s="13"/>
      <c r="TSQ30" s="13"/>
      <c r="TSR30" s="13"/>
      <c r="TSS30" s="13"/>
      <c r="TST30" s="13"/>
      <c r="TSU30" s="13"/>
      <c r="TSV30" s="13"/>
      <c r="TSW30" s="13"/>
      <c r="TSX30" s="13"/>
      <c r="TSY30" s="13"/>
      <c r="TSZ30" s="13"/>
      <c r="TTA30" s="13"/>
      <c r="TTB30" s="13"/>
      <c r="TTC30" s="13"/>
      <c r="TTD30" s="13"/>
      <c r="TTE30" s="13"/>
      <c r="TTF30" s="13"/>
      <c r="TTG30" s="13"/>
      <c r="TTH30" s="13"/>
      <c r="TTI30" s="13"/>
      <c r="TTJ30" s="13"/>
      <c r="TTK30" s="13"/>
      <c r="TTL30" s="13"/>
      <c r="TTM30" s="13"/>
      <c r="TTN30" s="13"/>
      <c r="TTO30" s="13"/>
      <c r="TTP30" s="13"/>
      <c r="TTQ30" s="13"/>
      <c r="TTR30" s="13"/>
      <c r="TTS30" s="13"/>
      <c r="TTT30" s="13"/>
      <c r="TTU30" s="13"/>
      <c r="TTV30" s="13"/>
      <c r="TTW30" s="13"/>
      <c r="TTX30" s="13"/>
      <c r="TTY30" s="13"/>
      <c r="TTZ30" s="13"/>
      <c r="TUA30" s="13"/>
      <c r="TUB30" s="13"/>
      <c r="TUC30" s="13"/>
      <c r="TUD30" s="13"/>
      <c r="TUE30" s="13"/>
      <c r="TUF30" s="13"/>
      <c r="TUG30" s="13"/>
      <c r="TUH30" s="13"/>
      <c r="TUI30" s="13"/>
      <c r="TUJ30" s="13"/>
      <c r="TUK30" s="13"/>
      <c r="TUL30" s="13"/>
      <c r="TUM30" s="13"/>
      <c r="TUN30" s="13"/>
      <c r="TUO30" s="13"/>
      <c r="TUP30" s="13"/>
      <c r="TUQ30" s="13"/>
      <c r="TUR30" s="13"/>
      <c r="TUS30" s="13"/>
      <c r="TUT30" s="13"/>
      <c r="TUU30" s="13"/>
      <c r="TUV30" s="13"/>
      <c r="TUW30" s="13"/>
      <c r="TUX30" s="13"/>
      <c r="TUY30" s="13"/>
      <c r="TUZ30" s="13"/>
      <c r="TVA30" s="13"/>
      <c r="TVB30" s="13"/>
      <c r="TVC30" s="13"/>
      <c r="TVD30" s="13"/>
      <c r="TVE30" s="13"/>
      <c r="TVF30" s="13"/>
      <c r="TVG30" s="13"/>
      <c r="TVH30" s="13"/>
      <c r="TVI30" s="13"/>
      <c r="TVJ30" s="13"/>
      <c r="TVK30" s="13"/>
      <c r="TVL30" s="13"/>
      <c r="TVM30" s="13"/>
      <c r="TVN30" s="13"/>
      <c r="TVO30" s="13"/>
      <c r="TVP30" s="13"/>
      <c r="TVQ30" s="13"/>
      <c r="TVR30" s="13"/>
      <c r="TVS30" s="13"/>
      <c r="TVT30" s="13"/>
      <c r="TVU30" s="13"/>
      <c r="TVV30" s="13"/>
      <c r="TVW30" s="13"/>
      <c r="TVX30" s="13"/>
      <c r="TVY30" s="13"/>
      <c r="TVZ30" s="13"/>
      <c r="TWA30" s="13"/>
      <c r="TWB30" s="13"/>
      <c r="TWC30" s="13"/>
      <c r="TWD30" s="13"/>
      <c r="TWE30" s="13"/>
      <c r="TWF30" s="13"/>
      <c r="TWG30" s="13"/>
      <c r="TWH30" s="13"/>
      <c r="TWI30" s="13"/>
      <c r="TWJ30" s="13"/>
      <c r="TWK30" s="13"/>
      <c r="TWL30" s="13"/>
      <c r="TWM30" s="13"/>
      <c r="TWN30" s="13"/>
      <c r="TWO30" s="13"/>
      <c r="TWP30" s="13"/>
      <c r="TWQ30" s="13"/>
      <c r="TWR30" s="13"/>
      <c r="TWS30" s="13"/>
      <c r="TWT30" s="13"/>
      <c r="TWU30" s="13"/>
      <c r="TWV30" s="13"/>
      <c r="TWW30" s="13"/>
      <c r="TWX30" s="13"/>
      <c r="TWY30" s="13"/>
      <c r="TWZ30" s="13"/>
      <c r="TXA30" s="13"/>
      <c r="TXB30" s="13"/>
      <c r="TXC30" s="13"/>
      <c r="TXD30" s="13"/>
      <c r="TXE30" s="13"/>
      <c r="TXF30" s="13"/>
      <c r="TXG30" s="13"/>
      <c r="TXH30" s="13"/>
      <c r="TXI30" s="13"/>
      <c r="TXJ30" s="13"/>
      <c r="TXK30" s="13"/>
      <c r="TXL30" s="13"/>
      <c r="TXM30" s="13"/>
      <c r="TXN30" s="13"/>
      <c r="TXO30" s="13"/>
      <c r="TXP30" s="13"/>
      <c r="TXQ30" s="13"/>
      <c r="TXR30" s="13"/>
      <c r="TXS30" s="13"/>
      <c r="TXT30" s="13"/>
      <c r="TXU30" s="13"/>
      <c r="TXV30" s="13"/>
      <c r="TXW30" s="13"/>
      <c r="TXX30" s="13"/>
      <c r="TXY30" s="13"/>
      <c r="TXZ30" s="13"/>
      <c r="TYA30" s="13"/>
      <c r="TYB30" s="13"/>
      <c r="TYC30" s="13"/>
      <c r="TYD30" s="13"/>
      <c r="TYE30" s="13"/>
      <c r="TYF30" s="13"/>
      <c r="TYG30" s="13"/>
      <c r="TYH30" s="13"/>
      <c r="TYI30" s="13"/>
      <c r="TYJ30" s="13"/>
      <c r="TYK30" s="13"/>
      <c r="TYL30" s="13"/>
      <c r="TYM30" s="13"/>
      <c r="TYN30" s="13"/>
      <c r="TYO30" s="13"/>
      <c r="TYP30" s="13"/>
      <c r="TYQ30" s="13"/>
      <c r="TYR30" s="13"/>
      <c r="TYS30" s="13"/>
      <c r="TYT30" s="13"/>
      <c r="TYU30" s="13"/>
      <c r="TYV30" s="13"/>
      <c r="TYW30" s="13"/>
      <c r="TYX30" s="13"/>
      <c r="TYY30" s="13"/>
      <c r="TYZ30" s="13"/>
      <c r="TZA30" s="13"/>
      <c r="TZB30" s="13"/>
      <c r="TZC30" s="13"/>
      <c r="TZD30" s="13"/>
      <c r="TZE30" s="13"/>
      <c r="TZF30" s="13"/>
      <c r="TZG30" s="13"/>
      <c r="TZH30" s="13"/>
      <c r="TZI30" s="13"/>
      <c r="TZJ30" s="13"/>
      <c r="TZK30" s="13"/>
      <c r="TZL30" s="13"/>
      <c r="TZM30" s="13"/>
      <c r="TZN30" s="13"/>
      <c r="TZO30" s="13"/>
      <c r="TZP30" s="13"/>
      <c r="TZQ30" s="13"/>
      <c r="TZR30" s="13"/>
      <c r="TZS30" s="13"/>
      <c r="TZT30" s="13"/>
      <c r="TZU30" s="13"/>
      <c r="TZV30" s="13"/>
      <c r="TZW30" s="13"/>
      <c r="TZX30" s="13"/>
      <c r="TZY30" s="13"/>
      <c r="TZZ30" s="13"/>
      <c r="UAA30" s="13"/>
      <c r="UAB30" s="13"/>
      <c r="UAC30" s="13"/>
      <c r="UAD30" s="13"/>
      <c r="UAE30" s="13"/>
      <c r="UAF30" s="13"/>
      <c r="UAG30" s="13"/>
      <c r="UAH30" s="13"/>
      <c r="UAI30" s="13"/>
      <c r="UAJ30" s="13"/>
      <c r="UAK30" s="13"/>
      <c r="UAL30" s="13"/>
      <c r="UAM30" s="13"/>
      <c r="UAN30" s="13"/>
      <c r="UAO30" s="13"/>
      <c r="UAP30" s="13"/>
      <c r="UAQ30" s="13"/>
      <c r="UAR30" s="13"/>
      <c r="UAS30" s="13"/>
      <c r="UAT30" s="13"/>
      <c r="UAU30" s="13"/>
      <c r="UAV30" s="13"/>
      <c r="UAW30" s="13"/>
      <c r="UAX30" s="13"/>
      <c r="UAY30" s="13"/>
      <c r="UAZ30" s="13"/>
      <c r="UBA30" s="13"/>
      <c r="UBB30" s="13"/>
      <c r="UBC30" s="13"/>
      <c r="UBD30" s="13"/>
      <c r="UBE30" s="13"/>
      <c r="UBF30" s="13"/>
      <c r="UBG30" s="13"/>
      <c r="UBH30" s="13"/>
      <c r="UBI30" s="13"/>
      <c r="UBJ30" s="13"/>
      <c r="UBK30" s="13"/>
      <c r="UBL30" s="13"/>
      <c r="UBM30" s="13"/>
      <c r="UBN30" s="13"/>
      <c r="UBO30" s="13"/>
      <c r="UBP30" s="13"/>
      <c r="UBQ30" s="13"/>
      <c r="UBR30" s="13"/>
      <c r="UBS30" s="13"/>
      <c r="UBT30" s="13"/>
      <c r="UBU30" s="13"/>
      <c r="UBV30" s="13"/>
      <c r="UBW30" s="13"/>
      <c r="UBX30" s="13"/>
      <c r="UBY30" s="13"/>
      <c r="UBZ30" s="13"/>
      <c r="UCA30" s="13"/>
      <c r="UCB30" s="13"/>
      <c r="UCC30" s="13"/>
      <c r="UCD30" s="13"/>
      <c r="UCE30" s="13"/>
      <c r="UCF30" s="13"/>
      <c r="UCG30" s="13"/>
      <c r="UCH30" s="13"/>
      <c r="UCI30" s="13"/>
      <c r="UCJ30" s="13"/>
      <c r="UCK30" s="13"/>
      <c r="UCL30" s="13"/>
      <c r="UCM30" s="13"/>
      <c r="UCN30" s="13"/>
      <c r="UCO30" s="13"/>
      <c r="UCP30" s="13"/>
      <c r="UCQ30" s="13"/>
      <c r="UCR30" s="13"/>
      <c r="UCS30" s="13"/>
      <c r="UCT30" s="13"/>
      <c r="UCU30" s="13"/>
      <c r="UCV30" s="13"/>
      <c r="UCW30" s="13"/>
      <c r="UCX30" s="13"/>
      <c r="UCY30" s="13"/>
      <c r="UCZ30" s="13"/>
      <c r="UDA30" s="13"/>
      <c r="UDB30" s="13"/>
      <c r="UDC30" s="13"/>
      <c r="UDD30" s="13"/>
      <c r="UDE30" s="13"/>
      <c r="UDF30" s="13"/>
      <c r="UDG30" s="13"/>
      <c r="UDH30" s="13"/>
      <c r="UDI30" s="13"/>
      <c r="UDJ30" s="13"/>
      <c r="UDK30" s="13"/>
      <c r="UDL30" s="13"/>
      <c r="UDM30" s="13"/>
      <c r="UDN30" s="13"/>
      <c r="UDO30" s="13"/>
      <c r="UDP30" s="13"/>
      <c r="UDQ30" s="13"/>
      <c r="UDR30" s="13"/>
      <c r="UDS30" s="13"/>
      <c r="UDT30" s="13"/>
      <c r="UDU30" s="13"/>
      <c r="UDV30" s="13"/>
      <c r="UDW30" s="13"/>
      <c r="UDX30" s="13"/>
      <c r="UDY30" s="13"/>
      <c r="UDZ30" s="13"/>
      <c r="UEA30" s="13"/>
      <c r="UEB30" s="13"/>
      <c r="UEC30" s="13"/>
      <c r="UED30" s="13"/>
      <c r="UEE30" s="13"/>
      <c r="UEF30" s="13"/>
      <c r="UEG30" s="13"/>
      <c r="UEH30" s="13"/>
      <c r="UEI30" s="13"/>
      <c r="UEJ30" s="13"/>
      <c r="UEK30" s="13"/>
      <c r="UEL30" s="13"/>
      <c r="UEM30" s="13"/>
      <c r="UEN30" s="13"/>
      <c r="UEO30" s="13"/>
      <c r="UEP30" s="13"/>
      <c r="UEQ30" s="13"/>
      <c r="UER30" s="13"/>
      <c r="UES30" s="13"/>
      <c r="UET30" s="13"/>
      <c r="UEU30" s="13"/>
      <c r="UEV30" s="13"/>
      <c r="UEW30" s="13"/>
      <c r="UEX30" s="13"/>
      <c r="UEY30" s="13"/>
      <c r="UEZ30" s="13"/>
      <c r="UFA30" s="13"/>
      <c r="UFB30" s="13"/>
      <c r="UFC30" s="13"/>
      <c r="UFD30" s="13"/>
      <c r="UFE30" s="13"/>
      <c r="UFF30" s="13"/>
      <c r="UFG30" s="13"/>
      <c r="UFH30" s="13"/>
      <c r="UFI30" s="13"/>
      <c r="UFJ30" s="13"/>
      <c r="UFK30" s="13"/>
      <c r="UFL30" s="13"/>
      <c r="UFM30" s="13"/>
      <c r="UFN30" s="13"/>
      <c r="UFO30" s="13"/>
      <c r="UFP30" s="13"/>
      <c r="UFQ30" s="13"/>
      <c r="UFR30" s="13"/>
      <c r="UFS30" s="13"/>
      <c r="UFT30" s="13"/>
      <c r="UFU30" s="13"/>
      <c r="UFV30" s="13"/>
      <c r="UFW30" s="13"/>
      <c r="UFX30" s="13"/>
      <c r="UFY30" s="13"/>
      <c r="UFZ30" s="13"/>
      <c r="UGA30" s="13"/>
      <c r="UGB30" s="13"/>
      <c r="UGC30" s="13"/>
      <c r="UGD30" s="13"/>
      <c r="UGE30" s="13"/>
      <c r="UGF30" s="13"/>
      <c r="UGG30" s="13"/>
      <c r="UGH30" s="13"/>
      <c r="UGI30" s="13"/>
      <c r="UGJ30" s="13"/>
      <c r="UGK30" s="13"/>
      <c r="UGL30" s="13"/>
      <c r="UGM30" s="13"/>
      <c r="UGN30" s="13"/>
      <c r="UGO30" s="13"/>
      <c r="UGP30" s="13"/>
      <c r="UGQ30" s="13"/>
      <c r="UGR30" s="13"/>
      <c r="UGS30" s="13"/>
      <c r="UGT30" s="13"/>
      <c r="UGU30" s="13"/>
      <c r="UGV30" s="13"/>
      <c r="UGW30" s="13"/>
      <c r="UGX30" s="13"/>
      <c r="UGY30" s="13"/>
      <c r="UGZ30" s="13"/>
      <c r="UHA30" s="13"/>
      <c r="UHB30" s="13"/>
      <c r="UHC30" s="13"/>
      <c r="UHD30" s="13"/>
      <c r="UHE30" s="13"/>
      <c r="UHF30" s="13"/>
      <c r="UHG30" s="13"/>
      <c r="UHH30" s="13"/>
      <c r="UHI30" s="13"/>
      <c r="UHJ30" s="13"/>
      <c r="UHK30" s="13"/>
      <c r="UHL30" s="13"/>
      <c r="UHM30" s="13"/>
      <c r="UHN30" s="13"/>
      <c r="UHO30" s="13"/>
      <c r="UHP30" s="13"/>
      <c r="UHQ30" s="13"/>
      <c r="UHR30" s="13"/>
      <c r="UHS30" s="13"/>
      <c r="UHT30" s="13"/>
      <c r="UHU30" s="13"/>
      <c r="UHV30" s="13"/>
      <c r="UHW30" s="13"/>
      <c r="UHX30" s="13"/>
      <c r="UHY30" s="13"/>
      <c r="UHZ30" s="13"/>
      <c r="UIA30" s="13"/>
      <c r="UIB30" s="13"/>
      <c r="UIC30" s="13"/>
      <c r="UID30" s="13"/>
      <c r="UIE30" s="13"/>
      <c r="UIF30" s="13"/>
      <c r="UIG30" s="13"/>
      <c r="UIH30" s="13"/>
      <c r="UII30" s="13"/>
      <c r="UIJ30" s="13"/>
      <c r="UIK30" s="13"/>
      <c r="UIL30" s="13"/>
      <c r="UIM30" s="13"/>
      <c r="UIN30" s="13"/>
      <c r="UIO30" s="13"/>
      <c r="UIP30" s="13"/>
      <c r="UIQ30" s="13"/>
      <c r="UIR30" s="13"/>
      <c r="UIS30" s="13"/>
      <c r="UIT30" s="13"/>
      <c r="UIU30" s="13"/>
      <c r="UIV30" s="13"/>
      <c r="UIW30" s="13"/>
      <c r="UIX30" s="13"/>
      <c r="UIY30" s="13"/>
      <c r="UIZ30" s="13"/>
      <c r="UJA30" s="13"/>
      <c r="UJB30" s="13"/>
      <c r="UJC30" s="13"/>
      <c r="UJD30" s="13"/>
      <c r="UJE30" s="13"/>
      <c r="UJF30" s="13"/>
      <c r="UJG30" s="13"/>
      <c r="UJH30" s="13"/>
      <c r="UJI30" s="13"/>
      <c r="UJJ30" s="13"/>
      <c r="UJK30" s="13"/>
      <c r="UJL30" s="13"/>
      <c r="UJM30" s="13"/>
      <c r="UJN30" s="13"/>
      <c r="UJO30" s="13"/>
      <c r="UJP30" s="13"/>
      <c r="UJQ30" s="13"/>
      <c r="UJR30" s="13"/>
      <c r="UJS30" s="13"/>
      <c r="UJT30" s="13"/>
      <c r="UJU30" s="13"/>
      <c r="UJV30" s="13"/>
      <c r="UJW30" s="13"/>
      <c r="UJX30" s="13"/>
      <c r="UJY30" s="13"/>
      <c r="UJZ30" s="13"/>
      <c r="UKA30" s="13"/>
      <c r="UKB30" s="13"/>
      <c r="UKC30" s="13"/>
      <c r="UKD30" s="13"/>
      <c r="UKE30" s="13"/>
      <c r="UKF30" s="13"/>
      <c r="UKG30" s="13"/>
      <c r="UKH30" s="13"/>
      <c r="UKI30" s="13"/>
      <c r="UKJ30" s="13"/>
      <c r="UKK30" s="13"/>
      <c r="UKL30" s="13"/>
      <c r="UKM30" s="13"/>
      <c r="UKN30" s="13"/>
      <c r="UKO30" s="13"/>
      <c r="UKP30" s="13"/>
      <c r="UKQ30" s="13"/>
      <c r="UKR30" s="13"/>
      <c r="UKS30" s="13"/>
      <c r="UKT30" s="13"/>
      <c r="UKU30" s="13"/>
      <c r="UKV30" s="13"/>
      <c r="UKW30" s="13"/>
      <c r="UKX30" s="13"/>
      <c r="UKY30" s="13"/>
      <c r="UKZ30" s="13"/>
      <c r="ULA30" s="13"/>
      <c r="ULB30" s="13"/>
      <c r="ULC30" s="13"/>
      <c r="ULD30" s="13"/>
      <c r="ULE30" s="13"/>
      <c r="ULF30" s="13"/>
      <c r="ULG30" s="13"/>
      <c r="ULH30" s="13"/>
      <c r="ULI30" s="13"/>
      <c r="ULJ30" s="13"/>
      <c r="ULK30" s="13"/>
      <c r="ULL30" s="13"/>
      <c r="ULM30" s="13"/>
      <c r="ULN30" s="13"/>
      <c r="ULO30" s="13"/>
      <c r="ULP30" s="13"/>
      <c r="ULQ30" s="13"/>
      <c r="ULR30" s="13"/>
      <c r="ULS30" s="13"/>
      <c r="ULT30" s="13"/>
      <c r="ULU30" s="13"/>
      <c r="ULV30" s="13"/>
      <c r="ULW30" s="13"/>
      <c r="ULX30" s="13"/>
      <c r="ULY30" s="13"/>
      <c r="ULZ30" s="13"/>
      <c r="UMA30" s="13"/>
      <c r="UMB30" s="13"/>
      <c r="UMC30" s="13"/>
      <c r="UMD30" s="13"/>
      <c r="UME30" s="13"/>
      <c r="UMF30" s="13"/>
      <c r="UMG30" s="13"/>
      <c r="UMH30" s="13"/>
      <c r="UMI30" s="13"/>
      <c r="UMJ30" s="13"/>
      <c r="UMK30" s="13"/>
      <c r="UML30" s="13"/>
      <c r="UMM30" s="13"/>
      <c r="UMN30" s="13"/>
      <c r="UMO30" s="13"/>
      <c r="UMP30" s="13"/>
      <c r="UMQ30" s="13"/>
      <c r="UMR30" s="13"/>
      <c r="UMS30" s="13"/>
      <c r="UMT30" s="13"/>
      <c r="UMU30" s="13"/>
      <c r="UMV30" s="13"/>
      <c r="UMW30" s="13"/>
      <c r="UMX30" s="13"/>
      <c r="UMY30" s="13"/>
      <c r="UMZ30" s="13"/>
      <c r="UNA30" s="13"/>
      <c r="UNB30" s="13"/>
      <c r="UNC30" s="13"/>
      <c r="UND30" s="13"/>
      <c r="UNE30" s="13"/>
      <c r="UNF30" s="13"/>
      <c r="UNG30" s="13"/>
      <c r="UNH30" s="13"/>
      <c r="UNI30" s="13"/>
      <c r="UNJ30" s="13"/>
      <c r="UNK30" s="13"/>
      <c r="UNL30" s="13"/>
      <c r="UNM30" s="13"/>
      <c r="UNN30" s="13"/>
      <c r="UNO30" s="13"/>
      <c r="UNP30" s="13"/>
      <c r="UNQ30" s="13"/>
      <c r="UNR30" s="13"/>
      <c r="UNS30" s="13"/>
      <c r="UNT30" s="13"/>
      <c r="UNU30" s="13"/>
      <c r="UNV30" s="13"/>
      <c r="UNW30" s="13"/>
      <c r="UNX30" s="13"/>
      <c r="UNY30" s="13"/>
      <c r="UNZ30" s="13"/>
      <c r="UOA30" s="13"/>
      <c r="UOB30" s="13"/>
      <c r="UOC30" s="13"/>
      <c r="UOD30" s="13"/>
      <c r="UOE30" s="13"/>
      <c r="UOF30" s="13"/>
      <c r="UOG30" s="13"/>
      <c r="UOH30" s="13"/>
      <c r="UOI30" s="13"/>
      <c r="UOJ30" s="13"/>
      <c r="UOK30" s="13"/>
      <c r="UOL30" s="13"/>
      <c r="UOM30" s="13"/>
      <c r="UON30" s="13"/>
      <c r="UOO30" s="13"/>
      <c r="UOP30" s="13"/>
      <c r="UOQ30" s="13"/>
      <c r="UOR30" s="13"/>
      <c r="UOS30" s="13"/>
      <c r="UOT30" s="13"/>
      <c r="UOU30" s="13"/>
      <c r="UOV30" s="13"/>
      <c r="UOW30" s="13"/>
      <c r="UOX30" s="13"/>
      <c r="UOY30" s="13"/>
      <c r="UOZ30" s="13"/>
      <c r="UPA30" s="13"/>
      <c r="UPB30" s="13"/>
      <c r="UPC30" s="13"/>
      <c r="UPD30" s="13"/>
      <c r="UPE30" s="13"/>
      <c r="UPF30" s="13"/>
      <c r="UPG30" s="13"/>
      <c r="UPH30" s="13"/>
      <c r="UPI30" s="13"/>
      <c r="UPJ30" s="13"/>
      <c r="UPK30" s="13"/>
      <c r="UPL30" s="13"/>
      <c r="UPM30" s="13"/>
      <c r="UPN30" s="13"/>
      <c r="UPO30" s="13"/>
      <c r="UPP30" s="13"/>
      <c r="UPQ30" s="13"/>
      <c r="UPR30" s="13"/>
      <c r="UPS30" s="13"/>
      <c r="UPT30" s="13"/>
      <c r="UPU30" s="13"/>
      <c r="UPV30" s="13"/>
      <c r="UPW30" s="13"/>
      <c r="UPX30" s="13"/>
      <c r="UPY30" s="13"/>
      <c r="UPZ30" s="13"/>
      <c r="UQA30" s="13"/>
      <c r="UQB30" s="13"/>
      <c r="UQC30" s="13"/>
      <c r="UQD30" s="13"/>
      <c r="UQE30" s="13"/>
      <c r="UQF30" s="13"/>
      <c r="UQG30" s="13"/>
      <c r="UQH30" s="13"/>
      <c r="UQI30" s="13"/>
      <c r="UQJ30" s="13"/>
      <c r="UQK30" s="13"/>
      <c r="UQL30" s="13"/>
      <c r="UQM30" s="13"/>
      <c r="UQN30" s="13"/>
      <c r="UQO30" s="13"/>
      <c r="UQP30" s="13"/>
      <c r="UQQ30" s="13"/>
      <c r="UQR30" s="13"/>
      <c r="UQS30" s="13"/>
      <c r="UQT30" s="13"/>
      <c r="UQU30" s="13"/>
      <c r="UQV30" s="13"/>
      <c r="UQW30" s="13"/>
      <c r="UQX30" s="13"/>
      <c r="UQY30" s="13"/>
      <c r="UQZ30" s="13"/>
      <c r="URA30" s="13"/>
      <c r="URB30" s="13"/>
      <c r="URC30" s="13"/>
      <c r="URD30" s="13"/>
      <c r="URE30" s="13"/>
      <c r="URF30" s="13"/>
      <c r="URG30" s="13"/>
      <c r="URH30" s="13"/>
      <c r="URI30" s="13"/>
      <c r="URJ30" s="13"/>
      <c r="URK30" s="13"/>
      <c r="URL30" s="13"/>
      <c r="URM30" s="13"/>
      <c r="URN30" s="13"/>
      <c r="URO30" s="13"/>
      <c r="URP30" s="13"/>
      <c r="URQ30" s="13"/>
      <c r="URR30" s="13"/>
      <c r="URS30" s="13"/>
      <c r="URT30" s="13"/>
      <c r="URU30" s="13"/>
      <c r="URV30" s="13"/>
      <c r="URW30" s="13"/>
      <c r="URX30" s="13"/>
      <c r="URY30" s="13"/>
      <c r="URZ30" s="13"/>
      <c r="USA30" s="13"/>
      <c r="USB30" s="13"/>
      <c r="USC30" s="13"/>
      <c r="USD30" s="13"/>
      <c r="USE30" s="13"/>
      <c r="USF30" s="13"/>
      <c r="USG30" s="13"/>
      <c r="USH30" s="13"/>
      <c r="USI30" s="13"/>
      <c r="USJ30" s="13"/>
      <c r="USK30" s="13"/>
      <c r="USL30" s="13"/>
      <c r="USM30" s="13"/>
      <c r="USN30" s="13"/>
      <c r="USO30" s="13"/>
      <c r="USP30" s="13"/>
      <c r="USQ30" s="13"/>
      <c r="USR30" s="13"/>
      <c r="USS30" s="13"/>
      <c r="UST30" s="13"/>
      <c r="USU30" s="13"/>
      <c r="USV30" s="13"/>
      <c r="USW30" s="13"/>
      <c r="USX30" s="13"/>
      <c r="USY30" s="13"/>
      <c r="USZ30" s="13"/>
      <c r="UTA30" s="13"/>
      <c r="UTB30" s="13"/>
      <c r="UTC30" s="13"/>
      <c r="UTD30" s="13"/>
      <c r="UTE30" s="13"/>
      <c r="UTF30" s="13"/>
      <c r="UTG30" s="13"/>
      <c r="UTH30" s="13"/>
      <c r="UTI30" s="13"/>
      <c r="UTJ30" s="13"/>
      <c r="UTK30" s="13"/>
      <c r="UTL30" s="13"/>
      <c r="UTM30" s="13"/>
      <c r="UTN30" s="13"/>
      <c r="UTO30" s="13"/>
      <c r="UTP30" s="13"/>
      <c r="UTQ30" s="13"/>
      <c r="UTR30" s="13"/>
      <c r="UTS30" s="13"/>
      <c r="UTT30" s="13"/>
      <c r="UTU30" s="13"/>
      <c r="UTV30" s="13"/>
      <c r="UTW30" s="13"/>
      <c r="UTX30" s="13"/>
      <c r="UTY30" s="13"/>
      <c r="UTZ30" s="13"/>
      <c r="UUA30" s="13"/>
      <c r="UUB30" s="13"/>
      <c r="UUC30" s="13"/>
      <c r="UUD30" s="13"/>
      <c r="UUE30" s="13"/>
      <c r="UUF30" s="13"/>
      <c r="UUG30" s="13"/>
      <c r="UUH30" s="13"/>
      <c r="UUI30" s="13"/>
      <c r="UUJ30" s="13"/>
      <c r="UUK30" s="13"/>
      <c r="UUL30" s="13"/>
      <c r="UUM30" s="13"/>
      <c r="UUN30" s="13"/>
      <c r="UUO30" s="13"/>
      <c r="UUP30" s="13"/>
      <c r="UUQ30" s="13"/>
      <c r="UUR30" s="13"/>
      <c r="UUS30" s="13"/>
      <c r="UUT30" s="13"/>
      <c r="UUU30" s="13"/>
      <c r="UUV30" s="13"/>
      <c r="UUW30" s="13"/>
      <c r="UUX30" s="13"/>
      <c r="UUY30" s="13"/>
      <c r="UUZ30" s="13"/>
      <c r="UVA30" s="13"/>
      <c r="UVB30" s="13"/>
      <c r="UVC30" s="13"/>
      <c r="UVD30" s="13"/>
      <c r="UVE30" s="13"/>
      <c r="UVF30" s="13"/>
      <c r="UVG30" s="13"/>
      <c r="UVH30" s="13"/>
      <c r="UVI30" s="13"/>
      <c r="UVJ30" s="13"/>
      <c r="UVK30" s="13"/>
      <c r="UVL30" s="13"/>
      <c r="UVM30" s="13"/>
      <c r="UVN30" s="13"/>
      <c r="UVO30" s="13"/>
      <c r="UVP30" s="13"/>
      <c r="UVQ30" s="13"/>
      <c r="UVR30" s="13"/>
      <c r="UVS30" s="13"/>
      <c r="UVT30" s="13"/>
      <c r="UVU30" s="13"/>
      <c r="UVV30" s="13"/>
      <c r="UVW30" s="13"/>
      <c r="UVX30" s="13"/>
      <c r="UVY30" s="13"/>
      <c r="UVZ30" s="13"/>
      <c r="UWA30" s="13"/>
      <c r="UWB30" s="13"/>
      <c r="UWC30" s="13"/>
      <c r="UWD30" s="13"/>
      <c r="UWE30" s="13"/>
      <c r="UWF30" s="13"/>
      <c r="UWG30" s="13"/>
      <c r="UWH30" s="13"/>
      <c r="UWI30" s="13"/>
      <c r="UWJ30" s="13"/>
      <c r="UWK30" s="13"/>
      <c r="UWL30" s="13"/>
      <c r="UWM30" s="13"/>
      <c r="UWN30" s="13"/>
      <c r="UWO30" s="13"/>
      <c r="UWP30" s="13"/>
      <c r="UWQ30" s="13"/>
      <c r="UWR30" s="13"/>
      <c r="UWS30" s="13"/>
      <c r="UWT30" s="13"/>
      <c r="UWU30" s="13"/>
      <c r="UWV30" s="13"/>
      <c r="UWW30" s="13"/>
      <c r="UWX30" s="13"/>
      <c r="UWY30" s="13"/>
      <c r="UWZ30" s="13"/>
      <c r="UXA30" s="13"/>
      <c r="UXB30" s="13"/>
      <c r="UXC30" s="13"/>
      <c r="UXD30" s="13"/>
      <c r="UXE30" s="13"/>
      <c r="UXF30" s="13"/>
      <c r="UXG30" s="13"/>
      <c r="UXH30" s="13"/>
      <c r="UXI30" s="13"/>
      <c r="UXJ30" s="13"/>
      <c r="UXK30" s="13"/>
      <c r="UXL30" s="13"/>
      <c r="UXM30" s="13"/>
      <c r="UXN30" s="13"/>
      <c r="UXO30" s="13"/>
      <c r="UXP30" s="13"/>
      <c r="UXQ30" s="13"/>
      <c r="UXR30" s="13"/>
      <c r="UXS30" s="13"/>
      <c r="UXT30" s="13"/>
      <c r="UXU30" s="13"/>
      <c r="UXV30" s="13"/>
      <c r="UXW30" s="13"/>
      <c r="UXX30" s="13"/>
      <c r="UXY30" s="13"/>
      <c r="UXZ30" s="13"/>
      <c r="UYA30" s="13"/>
      <c r="UYB30" s="13"/>
      <c r="UYC30" s="13"/>
      <c r="UYD30" s="13"/>
      <c r="UYE30" s="13"/>
      <c r="UYF30" s="13"/>
      <c r="UYG30" s="13"/>
      <c r="UYH30" s="13"/>
      <c r="UYI30" s="13"/>
      <c r="UYJ30" s="13"/>
      <c r="UYK30" s="13"/>
      <c r="UYL30" s="13"/>
      <c r="UYM30" s="13"/>
      <c r="UYN30" s="13"/>
      <c r="UYO30" s="13"/>
      <c r="UYP30" s="13"/>
      <c r="UYQ30" s="13"/>
      <c r="UYR30" s="13"/>
      <c r="UYS30" s="13"/>
      <c r="UYT30" s="13"/>
      <c r="UYU30" s="13"/>
      <c r="UYV30" s="13"/>
      <c r="UYW30" s="13"/>
      <c r="UYX30" s="13"/>
      <c r="UYY30" s="13"/>
      <c r="UYZ30" s="13"/>
      <c r="UZA30" s="13"/>
      <c r="UZB30" s="13"/>
      <c r="UZC30" s="13"/>
      <c r="UZD30" s="13"/>
      <c r="UZE30" s="13"/>
      <c r="UZF30" s="13"/>
      <c r="UZG30" s="13"/>
      <c r="UZH30" s="13"/>
      <c r="UZI30" s="13"/>
      <c r="UZJ30" s="13"/>
      <c r="UZK30" s="13"/>
      <c r="UZL30" s="13"/>
      <c r="UZM30" s="13"/>
      <c r="UZN30" s="13"/>
      <c r="UZO30" s="13"/>
      <c r="UZP30" s="13"/>
      <c r="UZQ30" s="13"/>
      <c r="UZR30" s="13"/>
      <c r="UZS30" s="13"/>
      <c r="UZT30" s="13"/>
      <c r="UZU30" s="13"/>
      <c r="UZV30" s="13"/>
      <c r="UZW30" s="13"/>
      <c r="UZX30" s="13"/>
      <c r="UZY30" s="13"/>
      <c r="UZZ30" s="13"/>
      <c r="VAA30" s="13"/>
      <c r="VAB30" s="13"/>
      <c r="VAC30" s="13"/>
      <c r="VAD30" s="13"/>
      <c r="VAE30" s="13"/>
      <c r="VAF30" s="13"/>
      <c r="VAG30" s="13"/>
      <c r="VAH30" s="13"/>
      <c r="VAI30" s="13"/>
      <c r="VAJ30" s="13"/>
      <c r="VAK30" s="13"/>
      <c r="VAL30" s="13"/>
      <c r="VAM30" s="13"/>
      <c r="VAN30" s="13"/>
      <c r="VAO30" s="13"/>
      <c r="VAP30" s="13"/>
      <c r="VAQ30" s="13"/>
      <c r="VAR30" s="13"/>
      <c r="VAS30" s="13"/>
      <c r="VAT30" s="13"/>
      <c r="VAU30" s="13"/>
      <c r="VAV30" s="13"/>
      <c r="VAW30" s="13"/>
      <c r="VAX30" s="13"/>
      <c r="VAY30" s="13"/>
      <c r="VAZ30" s="13"/>
      <c r="VBA30" s="13"/>
      <c r="VBB30" s="13"/>
      <c r="VBC30" s="13"/>
      <c r="VBD30" s="13"/>
      <c r="VBE30" s="13"/>
      <c r="VBF30" s="13"/>
      <c r="VBG30" s="13"/>
      <c r="VBH30" s="13"/>
      <c r="VBI30" s="13"/>
      <c r="VBJ30" s="13"/>
      <c r="VBK30" s="13"/>
      <c r="VBL30" s="13"/>
      <c r="VBM30" s="13"/>
      <c r="VBN30" s="13"/>
      <c r="VBO30" s="13"/>
      <c r="VBP30" s="13"/>
      <c r="VBQ30" s="13"/>
      <c r="VBR30" s="13"/>
      <c r="VBS30" s="13"/>
      <c r="VBT30" s="13"/>
      <c r="VBU30" s="13"/>
      <c r="VBV30" s="13"/>
      <c r="VBW30" s="13"/>
      <c r="VBX30" s="13"/>
      <c r="VBY30" s="13"/>
      <c r="VBZ30" s="13"/>
      <c r="VCA30" s="13"/>
      <c r="VCB30" s="13"/>
      <c r="VCC30" s="13"/>
      <c r="VCD30" s="13"/>
      <c r="VCE30" s="13"/>
      <c r="VCF30" s="13"/>
      <c r="VCG30" s="13"/>
      <c r="VCH30" s="13"/>
      <c r="VCI30" s="13"/>
      <c r="VCJ30" s="13"/>
      <c r="VCK30" s="13"/>
      <c r="VCL30" s="13"/>
      <c r="VCM30" s="13"/>
      <c r="VCN30" s="13"/>
      <c r="VCO30" s="13"/>
      <c r="VCP30" s="13"/>
      <c r="VCQ30" s="13"/>
      <c r="VCR30" s="13"/>
      <c r="VCS30" s="13"/>
      <c r="VCT30" s="13"/>
      <c r="VCU30" s="13"/>
      <c r="VCV30" s="13"/>
      <c r="VCW30" s="13"/>
      <c r="VCX30" s="13"/>
      <c r="VCY30" s="13"/>
      <c r="VCZ30" s="13"/>
      <c r="VDA30" s="13"/>
      <c r="VDB30" s="13"/>
      <c r="VDC30" s="13"/>
      <c r="VDD30" s="13"/>
      <c r="VDE30" s="13"/>
      <c r="VDF30" s="13"/>
      <c r="VDG30" s="13"/>
      <c r="VDH30" s="13"/>
      <c r="VDI30" s="13"/>
      <c r="VDJ30" s="13"/>
      <c r="VDK30" s="13"/>
      <c r="VDL30" s="13"/>
      <c r="VDM30" s="13"/>
      <c r="VDN30" s="13"/>
      <c r="VDO30" s="13"/>
      <c r="VDP30" s="13"/>
      <c r="VDQ30" s="13"/>
      <c r="VDR30" s="13"/>
      <c r="VDS30" s="13"/>
      <c r="VDT30" s="13"/>
      <c r="VDU30" s="13"/>
      <c r="VDV30" s="13"/>
      <c r="VDW30" s="13"/>
      <c r="VDX30" s="13"/>
      <c r="VDY30" s="13"/>
      <c r="VDZ30" s="13"/>
      <c r="VEA30" s="13"/>
      <c r="VEB30" s="13"/>
      <c r="VEC30" s="13"/>
      <c r="VED30" s="13"/>
      <c r="VEE30" s="13"/>
      <c r="VEF30" s="13"/>
      <c r="VEG30" s="13"/>
      <c r="VEH30" s="13"/>
      <c r="VEI30" s="13"/>
      <c r="VEJ30" s="13"/>
      <c r="VEK30" s="13"/>
      <c r="VEL30" s="13"/>
      <c r="VEM30" s="13"/>
      <c r="VEN30" s="13"/>
      <c r="VEO30" s="13"/>
      <c r="VEP30" s="13"/>
      <c r="VEQ30" s="13"/>
      <c r="VER30" s="13"/>
      <c r="VES30" s="13"/>
      <c r="VET30" s="13"/>
      <c r="VEU30" s="13"/>
      <c r="VEV30" s="13"/>
      <c r="VEW30" s="13"/>
      <c r="VEX30" s="13"/>
      <c r="VEY30" s="13"/>
      <c r="VEZ30" s="13"/>
      <c r="VFA30" s="13"/>
      <c r="VFB30" s="13"/>
      <c r="VFC30" s="13"/>
      <c r="VFD30" s="13"/>
      <c r="VFE30" s="13"/>
      <c r="VFF30" s="13"/>
      <c r="VFG30" s="13"/>
      <c r="VFH30" s="13"/>
      <c r="VFI30" s="13"/>
      <c r="VFJ30" s="13"/>
      <c r="VFK30" s="13"/>
      <c r="VFL30" s="13"/>
      <c r="VFM30" s="13"/>
      <c r="VFN30" s="13"/>
      <c r="VFO30" s="13"/>
      <c r="VFP30" s="13"/>
      <c r="VFQ30" s="13"/>
      <c r="VFR30" s="13"/>
      <c r="VFS30" s="13"/>
      <c r="VFT30" s="13"/>
      <c r="VFU30" s="13"/>
      <c r="VFV30" s="13"/>
      <c r="VFW30" s="13"/>
      <c r="VFX30" s="13"/>
      <c r="VFY30" s="13"/>
      <c r="VFZ30" s="13"/>
      <c r="VGA30" s="13"/>
      <c r="VGB30" s="13"/>
      <c r="VGC30" s="13"/>
      <c r="VGD30" s="13"/>
      <c r="VGE30" s="13"/>
      <c r="VGF30" s="13"/>
      <c r="VGG30" s="13"/>
      <c r="VGH30" s="13"/>
      <c r="VGI30" s="13"/>
      <c r="VGJ30" s="13"/>
      <c r="VGK30" s="13"/>
      <c r="VGL30" s="13"/>
      <c r="VGM30" s="13"/>
      <c r="VGN30" s="13"/>
      <c r="VGO30" s="13"/>
      <c r="VGP30" s="13"/>
      <c r="VGQ30" s="13"/>
      <c r="VGR30" s="13"/>
      <c r="VGS30" s="13"/>
      <c r="VGT30" s="13"/>
      <c r="VGU30" s="13"/>
      <c r="VGV30" s="13"/>
      <c r="VGW30" s="13"/>
      <c r="VGX30" s="13"/>
      <c r="VGY30" s="13"/>
      <c r="VGZ30" s="13"/>
      <c r="VHA30" s="13"/>
      <c r="VHB30" s="13"/>
      <c r="VHC30" s="13"/>
      <c r="VHD30" s="13"/>
      <c r="VHE30" s="13"/>
      <c r="VHF30" s="13"/>
      <c r="VHG30" s="13"/>
      <c r="VHH30" s="13"/>
      <c r="VHI30" s="13"/>
      <c r="VHJ30" s="13"/>
      <c r="VHK30" s="13"/>
      <c r="VHL30" s="13"/>
      <c r="VHM30" s="13"/>
      <c r="VHN30" s="13"/>
      <c r="VHO30" s="13"/>
      <c r="VHP30" s="13"/>
      <c r="VHQ30" s="13"/>
      <c r="VHR30" s="13"/>
      <c r="VHS30" s="13"/>
      <c r="VHT30" s="13"/>
      <c r="VHU30" s="13"/>
      <c r="VHV30" s="13"/>
      <c r="VHW30" s="13"/>
      <c r="VHX30" s="13"/>
      <c r="VHY30" s="13"/>
      <c r="VHZ30" s="13"/>
      <c r="VIA30" s="13"/>
      <c r="VIB30" s="13"/>
      <c r="VIC30" s="13"/>
      <c r="VID30" s="13"/>
      <c r="VIE30" s="13"/>
      <c r="VIF30" s="13"/>
      <c r="VIG30" s="13"/>
      <c r="VIH30" s="13"/>
      <c r="VII30" s="13"/>
      <c r="VIJ30" s="13"/>
      <c r="VIK30" s="13"/>
      <c r="VIL30" s="13"/>
      <c r="VIM30" s="13"/>
      <c r="VIN30" s="13"/>
      <c r="VIO30" s="13"/>
      <c r="VIP30" s="13"/>
      <c r="VIQ30" s="13"/>
      <c r="VIR30" s="13"/>
      <c r="VIS30" s="13"/>
      <c r="VIT30" s="13"/>
      <c r="VIU30" s="13"/>
      <c r="VIV30" s="13"/>
      <c r="VIW30" s="13"/>
      <c r="VIX30" s="13"/>
      <c r="VIY30" s="13"/>
      <c r="VIZ30" s="13"/>
      <c r="VJA30" s="13"/>
      <c r="VJB30" s="13"/>
      <c r="VJC30" s="13"/>
      <c r="VJD30" s="13"/>
      <c r="VJE30" s="13"/>
      <c r="VJF30" s="13"/>
      <c r="VJG30" s="13"/>
      <c r="VJH30" s="13"/>
      <c r="VJI30" s="13"/>
      <c r="VJJ30" s="13"/>
      <c r="VJK30" s="13"/>
      <c r="VJL30" s="13"/>
      <c r="VJM30" s="13"/>
      <c r="VJN30" s="13"/>
      <c r="VJO30" s="13"/>
      <c r="VJP30" s="13"/>
      <c r="VJQ30" s="13"/>
      <c r="VJR30" s="13"/>
      <c r="VJS30" s="13"/>
      <c r="VJT30" s="13"/>
      <c r="VJU30" s="13"/>
      <c r="VJV30" s="13"/>
      <c r="VJW30" s="13"/>
      <c r="VJX30" s="13"/>
      <c r="VJY30" s="13"/>
      <c r="VJZ30" s="13"/>
      <c r="VKA30" s="13"/>
      <c r="VKB30" s="13"/>
      <c r="VKC30" s="13"/>
      <c r="VKD30" s="13"/>
      <c r="VKE30" s="13"/>
      <c r="VKF30" s="13"/>
      <c r="VKG30" s="13"/>
      <c r="VKH30" s="13"/>
      <c r="VKI30" s="13"/>
      <c r="VKJ30" s="13"/>
      <c r="VKK30" s="13"/>
      <c r="VKL30" s="13"/>
      <c r="VKM30" s="13"/>
      <c r="VKN30" s="13"/>
      <c r="VKO30" s="13"/>
      <c r="VKP30" s="13"/>
      <c r="VKQ30" s="13"/>
      <c r="VKR30" s="13"/>
      <c r="VKS30" s="13"/>
      <c r="VKT30" s="13"/>
      <c r="VKU30" s="13"/>
      <c r="VKV30" s="13"/>
      <c r="VKW30" s="13"/>
      <c r="VKX30" s="13"/>
      <c r="VKY30" s="13"/>
      <c r="VKZ30" s="13"/>
      <c r="VLA30" s="13"/>
      <c r="VLB30" s="13"/>
      <c r="VLC30" s="13"/>
      <c r="VLD30" s="13"/>
      <c r="VLE30" s="13"/>
      <c r="VLF30" s="13"/>
      <c r="VLG30" s="13"/>
      <c r="VLH30" s="13"/>
      <c r="VLI30" s="13"/>
      <c r="VLJ30" s="13"/>
      <c r="VLK30" s="13"/>
      <c r="VLL30" s="13"/>
      <c r="VLM30" s="13"/>
      <c r="VLN30" s="13"/>
      <c r="VLO30" s="13"/>
      <c r="VLP30" s="13"/>
      <c r="VLQ30" s="13"/>
      <c r="VLR30" s="13"/>
      <c r="VLS30" s="13"/>
      <c r="VLT30" s="13"/>
      <c r="VLU30" s="13"/>
      <c r="VLV30" s="13"/>
      <c r="VLW30" s="13"/>
      <c r="VLX30" s="13"/>
      <c r="VLY30" s="13"/>
      <c r="VLZ30" s="13"/>
      <c r="VMA30" s="13"/>
      <c r="VMB30" s="13"/>
      <c r="VMC30" s="13"/>
      <c r="VMD30" s="13"/>
      <c r="VME30" s="13"/>
      <c r="VMF30" s="13"/>
      <c r="VMG30" s="13"/>
      <c r="VMH30" s="13"/>
      <c r="VMI30" s="13"/>
      <c r="VMJ30" s="13"/>
      <c r="VMK30" s="13"/>
      <c r="VML30" s="13"/>
      <c r="VMM30" s="13"/>
      <c r="VMN30" s="13"/>
      <c r="VMO30" s="13"/>
      <c r="VMP30" s="13"/>
      <c r="VMQ30" s="13"/>
      <c r="VMR30" s="13"/>
      <c r="VMS30" s="13"/>
      <c r="VMT30" s="13"/>
      <c r="VMU30" s="13"/>
      <c r="VMV30" s="13"/>
      <c r="VMW30" s="13"/>
      <c r="VMX30" s="13"/>
      <c r="VMY30" s="13"/>
      <c r="VMZ30" s="13"/>
      <c r="VNA30" s="13"/>
      <c r="VNB30" s="13"/>
      <c r="VNC30" s="13"/>
      <c r="VND30" s="13"/>
      <c r="VNE30" s="13"/>
      <c r="VNF30" s="13"/>
      <c r="VNG30" s="13"/>
      <c r="VNH30" s="13"/>
      <c r="VNI30" s="13"/>
      <c r="VNJ30" s="13"/>
      <c r="VNK30" s="13"/>
      <c r="VNL30" s="13"/>
      <c r="VNM30" s="13"/>
      <c r="VNN30" s="13"/>
      <c r="VNO30" s="13"/>
      <c r="VNP30" s="13"/>
      <c r="VNQ30" s="13"/>
      <c r="VNR30" s="13"/>
      <c r="VNS30" s="13"/>
      <c r="VNT30" s="13"/>
      <c r="VNU30" s="13"/>
      <c r="VNV30" s="13"/>
      <c r="VNW30" s="13"/>
      <c r="VNX30" s="13"/>
      <c r="VNY30" s="13"/>
      <c r="VNZ30" s="13"/>
      <c r="VOA30" s="13"/>
      <c r="VOB30" s="13"/>
      <c r="VOC30" s="13"/>
      <c r="VOD30" s="13"/>
      <c r="VOE30" s="13"/>
      <c r="VOF30" s="13"/>
      <c r="VOG30" s="13"/>
      <c r="VOH30" s="13"/>
      <c r="VOI30" s="13"/>
      <c r="VOJ30" s="13"/>
      <c r="VOK30" s="13"/>
      <c r="VOL30" s="13"/>
      <c r="VOM30" s="13"/>
      <c r="VON30" s="13"/>
      <c r="VOO30" s="13"/>
      <c r="VOP30" s="13"/>
      <c r="VOQ30" s="13"/>
      <c r="VOR30" s="13"/>
      <c r="VOS30" s="13"/>
      <c r="VOT30" s="13"/>
      <c r="VOU30" s="13"/>
      <c r="VOV30" s="13"/>
      <c r="VOW30" s="13"/>
      <c r="VOX30" s="13"/>
      <c r="VOY30" s="13"/>
      <c r="VOZ30" s="13"/>
      <c r="VPA30" s="13"/>
      <c r="VPB30" s="13"/>
      <c r="VPC30" s="13"/>
      <c r="VPD30" s="13"/>
      <c r="VPE30" s="13"/>
      <c r="VPF30" s="13"/>
      <c r="VPG30" s="13"/>
      <c r="VPH30" s="13"/>
      <c r="VPI30" s="13"/>
      <c r="VPJ30" s="13"/>
      <c r="VPK30" s="13"/>
      <c r="VPL30" s="13"/>
      <c r="VPM30" s="13"/>
      <c r="VPN30" s="13"/>
      <c r="VPO30" s="13"/>
      <c r="VPP30" s="13"/>
      <c r="VPQ30" s="13"/>
      <c r="VPR30" s="13"/>
      <c r="VPS30" s="13"/>
      <c r="VPT30" s="13"/>
      <c r="VPU30" s="13"/>
      <c r="VPV30" s="13"/>
      <c r="VPW30" s="13"/>
      <c r="VPX30" s="13"/>
      <c r="VPY30" s="13"/>
      <c r="VPZ30" s="13"/>
      <c r="VQA30" s="13"/>
      <c r="VQB30" s="13"/>
      <c r="VQC30" s="13"/>
      <c r="VQD30" s="13"/>
      <c r="VQE30" s="13"/>
      <c r="VQF30" s="13"/>
      <c r="VQG30" s="13"/>
      <c r="VQH30" s="13"/>
      <c r="VQI30" s="13"/>
      <c r="VQJ30" s="13"/>
      <c r="VQK30" s="13"/>
      <c r="VQL30" s="13"/>
      <c r="VQM30" s="13"/>
      <c r="VQN30" s="13"/>
      <c r="VQO30" s="13"/>
      <c r="VQP30" s="13"/>
      <c r="VQQ30" s="13"/>
      <c r="VQR30" s="13"/>
      <c r="VQS30" s="13"/>
      <c r="VQT30" s="13"/>
      <c r="VQU30" s="13"/>
      <c r="VQV30" s="13"/>
      <c r="VQW30" s="13"/>
      <c r="VQX30" s="13"/>
      <c r="VQY30" s="13"/>
      <c r="VQZ30" s="13"/>
      <c r="VRA30" s="13"/>
      <c r="VRB30" s="13"/>
      <c r="VRC30" s="13"/>
      <c r="VRD30" s="13"/>
      <c r="VRE30" s="13"/>
      <c r="VRF30" s="13"/>
      <c r="VRG30" s="13"/>
      <c r="VRH30" s="13"/>
      <c r="VRI30" s="13"/>
      <c r="VRJ30" s="13"/>
      <c r="VRK30" s="13"/>
      <c r="VRL30" s="13"/>
      <c r="VRM30" s="13"/>
      <c r="VRN30" s="13"/>
      <c r="VRO30" s="13"/>
      <c r="VRP30" s="13"/>
      <c r="VRQ30" s="13"/>
      <c r="VRR30" s="13"/>
      <c r="VRS30" s="13"/>
      <c r="VRT30" s="13"/>
      <c r="VRU30" s="13"/>
      <c r="VRV30" s="13"/>
      <c r="VRW30" s="13"/>
      <c r="VRX30" s="13"/>
      <c r="VRY30" s="13"/>
      <c r="VRZ30" s="13"/>
      <c r="VSA30" s="13"/>
      <c r="VSB30" s="13"/>
      <c r="VSC30" s="13"/>
      <c r="VSD30" s="13"/>
      <c r="VSE30" s="13"/>
      <c r="VSF30" s="13"/>
      <c r="VSG30" s="13"/>
      <c r="VSH30" s="13"/>
      <c r="VSI30" s="13"/>
      <c r="VSJ30" s="13"/>
      <c r="VSK30" s="13"/>
      <c r="VSL30" s="13"/>
      <c r="VSM30" s="13"/>
      <c r="VSN30" s="13"/>
      <c r="VSO30" s="13"/>
      <c r="VSP30" s="13"/>
      <c r="VSQ30" s="13"/>
      <c r="VSR30" s="13"/>
      <c r="VSS30" s="13"/>
      <c r="VST30" s="13"/>
      <c r="VSU30" s="13"/>
      <c r="VSV30" s="13"/>
      <c r="VSW30" s="13"/>
      <c r="VSX30" s="13"/>
      <c r="VSY30" s="13"/>
      <c r="VSZ30" s="13"/>
      <c r="VTA30" s="13"/>
      <c r="VTB30" s="13"/>
      <c r="VTC30" s="13"/>
      <c r="VTD30" s="13"/>
      <c r="VTE30" s="13"/>
      <c r="VTF30" s="13"/>
      <c r="VTG30" s="13"/>
      <c r="VTH30" s="13"/>
      <c r="VTI30" s="13"/>
      <c r="VTJ30" s="13"/>
      <c r="VTK30" s="13"/>
      <c r="VTL30" s="13"/>
      <c r="VTM30" s="13"/>
      <c r="VTN30" s="13"/>
      <c r="VTO30" s="13"/>
      <c r="VTP30" s="13"/>
      <c r="VTQ30" s="13"/>
      <c r="VTR30" s="13"/>
      <c r="VTS30" s="13"/>
      <c r="VTT30" s="13"/>
      <c r="VTU30" s="13"/>
      <c r="VTV30" s="13"/>
      <c r="VTW30" s="13"/>
      <c r="VTX30" s="13"/>
      <c r="VTY30" s="13"/>
      <c r="VTZ30" s="13"/>
      <c r="VUA30" s="13"/>
      <c r="VUB30" s="13"/>
      <c r="VUC30" s="13"/>
      <c r="VUD30" s="13"/>
      <c r="VUE30" s="13"/>
      <c r="VUF30" s="13"/>
      <c r="VUG30" s="13"/>
      <c r="VUH30" s="13"/>
      <c r="VUI30" s="13"/>
      <c r="VUJ30" s="13"/>
      <c r="VUK30" s="13"/>
      <c r="VUL30" s="13"/>
      <c r="VUM30" s="13"/>
      <c r="VUN30" s="13"/>
      <c r="VUO30" s="13"/>
      <c r="VUP30" s="13"/>
      <c r="VUQ30" s="13"/>
      <c r="VUR30" s="13"/>
      <c r="VUS30" s="13"/>
      <c r="VUT30" s="13"/>
      <c r="VUU30" s="13"/>
      <c r="VUV30" s="13"/>
      <c r="VUW30" s="13"/>
      <c r="VUX30" s="13"/>
      <c r="VUY30" s="13"/>
      <c r="VUZ30" s="13"/>
      <c r="VVA30" s="13"/>
      <c r="VVB30" s="13"/>
      <c r="VVC30" s="13"/>
      <c r="VVD30" s="13"/>
      <c r="VVE30" s="13"/>
      <c r="VVF30" s="13"/>
      <c r="VVG30" s="13"/>
      <c r="VVH30" s="13"/>
      <c r="VVI30" s="13"/>
      <c r="VVJ30" s="13"/>
      <c r="VVK30" s="13"/>
      <c r="VVL30" s="13"/>
      <c r="VVM30" s="13"/>
      <c r="VVN30" s="13"/>
      <c r="VVO30" s="13"/>
      <c r="VVP30" s="13"/>
      <c r="VVQ30" s="13"/>
      <c r="VVR30" s="13"/>
      <c r="VVS30" s="13"/>
      <c r="VVT30" s="13"/>
      <c r="VVU30" s="13"/>
      <c r="VVV30" s="13"/>
      <c r="VVW30" s="13"/>
      <c r="VVX30" s="13"/>
      <c r="VVY30" s="13"/>
      <c r="VVZ30" s="13"/>
      <c r="VWA30" s="13"/>
      <c r="VWB30" s="13"/>
      <c r="VWC30" s="13"/>
      <c r="VWD30" s="13"/>
      <c r="VWE30" s="13"/>
      <c r="VWF30" s="13"/>
      <c r="VWG30" s="13"/>
      <c r="VWH30" s="13"/>
      <c r="VWI30" s="13"/>
      <c r="VWJ30" s="13"/>
      <c r="VWK30" s="13"/>
      <c r="VWL30" s="13"/>
      <c r="VWM30" s="13"/>
      <c r="VWN30" s="13"/>
      <c r="VWO30" s="13"/>
      <c r="VWP30" s="13"/>
      <c r="VWQ30" s="13"/>
      <c r="VWR30" s="13"/>
      <c r="VWS30" s="13"/>
      <c r="VWT30" s="13"/>
      <c r="VWU30" s="13"/>
      <c r="VWV30" s="13"/>
      <c r="VWW30" s="13"/>
      <c r="VWX30" s="13"/>
      <c r="VWY30" s="13"/>
      <c r="VWZ30" s="13"/>
      <c r="VXA30" s="13"/>
      <c r="VXB30" s="13"/>
      <c r="VXC30" s="13"/>
      <c r="VXD30" s="13"/>
      <c r="VXE30" s="13"/>
      <c r="VXF30" s="13"/>
      <c r="VXG30" s="13"/>
      <c r="VXH30" s="13"/>
      <c r="VXI30" s="13"/>
      <c r="VXJ30" s="13"/>
      <c r="VXK30" s="13"/>
      <c r="VXL30" s="13"/>
      <c r="VXM30" s="13"/>
      <c r="VXN30" s="13"/>
      <c r="VXO30" s="13"/>
      <c r="VXP30" s="13"/>
      <c r="VXQ30" s="13"/>
      <c r="VXR30" s="13"/>
      <c r="VXS30" s="13"/>
      <c r="VXT30" s="13"/>
      <c r="VXU30" s="13"/>
      <c r="VXV30" s="13"/>
      <c r="VXW30" s="13"/>
      <c r="VXX30" s="13"/>
      <c r="VXY30" s="13"/>
      <c r="VXZ30" s="13"/>
      <c r="VYA30" s="13"/>
      <c r="VYB30" s="13"/>
      <c r="VYC30" s="13"/>
      <c r="VYD30" s="13"/>
      <c r="VYE30" s="13"/>
      <c r="VYF30" s="13"/>
      <c r="VYG30" s="13"/>
      <c r="VYH30" s="13"/>
      <c r="VYI30" s="13"/>
      <c r="VYJ30" s="13"/>
      <c r="VYK30" s="13"/>
      <c r="VYL30" s="13"/>
      <c r="VYM30" s="13"/>
      <c r="VYN30" s="13"/>
      <c r="VYO30" s="13"/>
      <c r="VYP30" s="13"/>
      <c r="VYQ30" s="13"/>
      <c r="VYR30" s="13"/>
      <c r="VYS30" s="13"/>
      <c r="VYT30" s="13"/>
      <c r="VYU30" s="13"/>
      <c r="VYV30" s="13"/>
      <c r="VYW30" s="13"/>
      <c r="VYX30" s="13"/>
      <c r="VYY30" s="13"/>
      <c r="VYZ30" s="13"/>
      <c r="VZA30" s="13"/>
      <c r="VZB30" s="13"/>
      <c r="VZC30" s="13"/>
      <c r="VZD30" s="13"/>
      <c r="VZE30" s="13"/>
      <c r="VZF30" s="13"/>
      <c r="VZG30" s="13"/>
      <c r="VZH30" s="13"/>
      <c r="VZI30" s="13"/>
      <c r="VZJ30" s="13"/>
      <c r="VZK30" s="13"/>
      <c r="VZL30" s="13"/>
      <c r="VZM30" s="13"/>
      <c r="VZN30" s="13"/>
      <c r="VZO30" s="13"/>
      <c r="VZP30" s="13"/>
      <c r="VZQ30" s="13"/>
      <c r="VZR30" s="13"/>
      <c r="VZS30" s="13"/>
      <c r="VZT30" s="13"/>
      <c r="VZU30" s="13"/>
      <c r="VZV30" s="13"/>
      <c r="VZW30" s="13"/>
      <c r="VZX30" s="13"/>
      <c r="VZY30" s="13"/>
      <c r="VZZ30" s="13"/>
      <c r="WAA30" s="13"/>
      <c r="WAB30" s="13"/>
      <c r="WAC30" s="13"/>
      <c r="WAD30" s="13"/>
      <c r="WAE30" s="13"/>
      <c r="WAF30" s="13"/>
      <c r="WAG30" s="13"/>
      <c r="WAH30" s="13"/>
      <c r="WAI30" s="13"/>
      <c r="WAJ30" s="13"/>
      <c r="WAK30" s="13"/>
      <c r="WAL30" s="13"/>
      <c r="WAM30" s="13"/>
      <c r="WAN30" s="13"/>
      <c r="WAO30" s="13"/>
      <c r="WAP30" s="13"/>
      <c r="WAQ30" s="13"/>
      <c r="WAR30" s="13"/>
      <c r="WAS30" s="13"/>
      <c r="WAT30" s="13"/>
      <c r="WAU30" s="13"/>
      <c r="WAV30" s="13"/>
      <c r="WAW30" s="13"/>
      <c r="WAX30" s="13"/>
      <c r="WAY30" s="13"/>
      <c r="WAZ30" s="13"/>
      <c r="WBA30" s="13"/>
      <c r="WBB30" s="13"/>
      <c r="WBC30" s="13"/>
      <c r="WBD30" s="13"/>
      <c r="WBE30" s="13"/>
      <c r="WBF30" s="13"/>
      <c r="WBG30" s="13"/>
      <c r="WBH30" s="13"/>
      <c r="WBI30" s="13"/>
      <c r="WBJ30" s="13"/>
      <c r="WBK30" s="13"/>
      <c r="WBL30" s="13"/>
      <c r="WBM30" s="13"/>
      <c r="WBN30" s="13"/>
      <c r="WBO30" s="13"/>
      <c r="WBP30" s="13"/>
      <c r="WBQ30" s="13"/>
      <c r="WBR30" s="13"/>
      <c r="WBS30" s="13"/>
      <c r="WBT30" s="13"/>
      <c r="WBU30" s="13"/>
      <c r="WBV30" s="13"/>
      <c r="WBW30" s="13"/>
      <c r="WBX30" s="13"/>
      <c r="WBY30" s="13"/>
      <c r="WBZ30" s="13"/>
      <c r="WCA30" s="13"/>
      <c r="WCB30" s="13"/>
      <c r="WCC30" s="13"/>
      <c r="WCD30" s="13"/>
      <c r="WCE30" s="13"/>
      <c r="WCF30" s="13"/>
      <c r="WCG30" s="13"/>
      <c r="WCH30" s="13"/>
      <c r="WCI30" s="13"/>
      <c r="WCJ30" s="13"/>
      <c r="WCK30" s="13"/>
      <c r="WCL30" s="13"/>
      <c r="WCM30" s="13"/>
      <c r="WCN30" s="13"/>
      <c r="WCO30" s="13"/>
      <c r="WCP30" s="13"/>
      <c r="WCQ30" s="13"/>
      <c r="WCR30" s="13"/>
      <c r="WCS30" s="13"/>
      <c r="WCT30" s="13"/>
      <c r="WCU30" s="13"/>
      <c r="WCV30" s="13"/>
      <c r="WCW30" s="13"/>
      <c r="WCX30" s="13"/>
      <c r="WCY30" s="13"/>
      <c r="WCZ30" s="13"/>
      <c r="WDA30" s="13"/>
      <c r="WDB30" s="13"/>
      <c r="WDC30" s="13"/>
      <c r="WDD30" s="13"/>
      <c r="WDE30" s="13"/>
      <c r="WDF30" s="13"/>
      <c r="WDG30" s="13"/>
      <c r="WDH30" s="13"/>
      <c r="WDI30" s="13"/>
      <c r="WDJ30" s="13"/>
      <c r="WDK30" s="13"/>
      <c r="WDL30" s="13"/>
      <c r="WDM30" s="13"/>
      <c r="WDN30" s="13"/>
      <c r="WDO30" s="13"/>
      <c r="WDP30" s="13"/>
      <c r="WDQ30" s="13"/>
      <c r="WDR30" s="13"/>
      <c r="WDS30" s="13"/>
      <c r="WDT30" s="13"/>
      <c r="WDU30" s="13"/>
      <c r="WDV30" s="13"/>
      <c r="WDW30" s="13"/>
      <c r="WDX30" s="13"/>
      <c r="WDY30" s="13"/>
      <c r="WDZ30" s="13"/>
      <c r="WEA30" s="13"/>
      <c r="WEB30" s="13"/>
      <c r="WEC30" s="13"/>
      <c r="WED30" s="13"/>
      <c r="WEE30" s="13"/>
      <c r="WEF30" s="13"/>
      <c r="WEG30" s="13"/>
      <c r="WEH30" s="13"/>
      <c r="WEI30" s="13"/>
      <c r="WEJ30" s="13"/>
      <c r="WEK30" s="13"/>
      <c r="WEL30" s="13"/>
      <c r="WEM30" s="13"/>
      <c r="WEN30" s="13"/>
      <c r="WEO30" s="13"/>
      <c r="WEP30" s="13"/>
      <c r="WEQ30" s="13"/>
      <c r="WER30" s="13"/>
      <c r="WES30" s="13"/>
      <c r="WET30" s="13"/>
      <c r="WEU30" s="13"/>
      <c r="WEV30" s="13"/>
      <c r="WEW30" s="13"/>
      <c r="WEX30" s="13"/>
      <c r="WEY30" s="13"/>
      <c r="WEZ30" s="13"/>
      <c r="WFA30" s="13"/>
      <c r="WFB30" s="13"/>
      <c r="WFC30" s="13"/>
      <c r="WFD30" s="13"/>
      <c r="WFE30" s="13"/>
      <c r="WFF30" s="13"/>
      <c r="WFG30" s="13"/>
      <c r="WFH30" s="13"/>
      <c r="WFI30" s="13"/>
      <c r="WFJ30" s="13"/>
      <c r="WFK30" s="13"/>
      <c r="WFL30" s="13"/>
      <c r="WFM30" s="13"/>
      <c r="WFN30" s="13"/>
      <c r="WFO30" s="13"/>
      <c r="WFP30" s="13"/>
      <c r="WFQ30" s="13"/>
      <c r="WFR30" s="13"/>
      <c r="WFS30" s="13"/>
      <c r="WFT30" s="13"/>
      <c r="WFU30" s="13"/>
      <c r="WFV30" s="13"/>
      <c r="WFW30" s="13"/>
      <c r="WFX30" s="13"/>
      <c r="WFY30" s="13"/>
      <c r="WFZ30" s="13"/>
      <c r="WGA30" s="13"/>
      <c r="WGB30" s="13"/>
      <c r="WGC30" s="13"/>
      <c r="WGD30" s="13"/>
      <c r="WGE30" s="13"/>
      <c r="WGF30" s="13"/>
      <c r="WGG30" s="13"/>
      <c r="WGH30" s="13"/>
      <c r="WGI30" s="13"/>
      <c r="WGJ30" s="13"/>
      <c r="WGK30" s="13"/>
      <c r="WGL30" s="13"/>
      <c r="WGM30" s="13"/>
      <c r="WGN30" s="13"/>
      <c r="WGO30" s="13"/>
      <c r="WGP30" s="13"/>
      <c r="WGQ30" s="13"/>
      <c r="WGR30" s="13"/>
      <c r="WGS30" s="13"/>
      <c r="WGT30" s="13"/>
      <c r="WGU30" s="13"/>
      <c r="WGV30" s="13"/>
      <c r="WGW30" s="13"/>
      <c r="WGX30" s="13"/>
      <c r="WGY30" s="13"/>
      <c r="WGZ30" s="13"/>
      <c r="WHA30" s="13"/>
      <c r="WHB30" s="13"/>
      <c r="WHC30" s="13"/>
      <c r="WHD30" s="13"/>
      <c r="WHE30" s="13"/>
      <c r="WHF30" s="13"/>
      <c r="WHG30" s="13"/>
      <c r="WHH30" s="13"/>
      <c r="WHI30" s="13"/>
      <c r="WHJ30" s="13"/>
      <c r="WHK30" s="13"/>
      <c r="WHL30" s="13"/>
      <c r="WHM30" s="13"/>
      <c r="WHN30" s="13"/>
      <c r="WHO30" s="13"/>
      <c r="WHP30" s="13"/>
      <c r="WHQ30" s="13"/>
      <c r="WHR30" s="13"/>
      <c r="WHS30" s="13"/>
      <c r="WHT30" s="13"/>
      <c r="WHU30" s="13"/>
      <c r="WHV30" s="13"/>
      <c r="WHW30" s="13"/>
      <c r="WHX30" s="13"/>
      <c r="WHY30" s="13"/>
      <c r="WHZ30" s="13"/>
      <c r="WIA30" s="13"/>
      <c r="WIB30" s="13"/>
      <c r="WIC30" s="13"/>
      <c r="WID30" s="13"/>
      <c r="WIE30" s="13"/>
      <c r="WIF30" s="13"/>
      <c r="WIG30" s="13"/>
      <c r="WIH30" s="13"/>
      <c r="WII30" s="13"/>
      <c r="WIJ30" s="13"/>
      <c r="WIK30" s="13"/>
      <c r="WIL30" s="13"/>
      <c r="WIM30" s="13"/>
      <c r="WIN30" s="13"/>
      <c r="WIO30" s="13"/>
      <c r="WIP30" s="13"/>
      <c r="WIQ30" s="13"/>
      <c r="WIR30" s="13"/>
      <c r="WIS30" s="13"/>
      <c r="WIT30" s="13"/>
      <c r="WIU30" s="13"/>
      <c r="WIV30" s="13"/>
      <c r="WIW30" s="13"/>
      <c r="WIX30" s="13"/>
      <c r="WIY30" s="13"/>
      <c r="WIZ30" s="13"/>
      <c r="WJA30" s="13"/>
      <c r="WJB30" s="13"/>
      <c r="WJC30" s="13"/>
      <c r="WJD30" s="13"/>
      <c r="WJE30" s="13"/>
      <c r="WJF30" s="13"/>
      <c r="WJG30" s="13"/>
      <c r="WJH30" s="13"/>
      <c r="WJI30" s="13"/>
      <c r="WJJ30" s="13"/>
      <c r="WJK30" s="13"/>
      <c r="WJL30" s="13"/>
      <c r="WJM30" s="13"/>
      <c r="WJN30" s="13"/>
      <c r="WJO30" s="13"/>
      <c r="WJP30" s="13"/>
      <c r="WJQ30" s="13"/>
      <c r="WJR30" s="13"/>
      <c r="WJS30" s="13"/>
      <c r="WJT30" s="13"/>
      <c r="WJU30" s="13"/>
      <c r="WJV30" s="13"/>
      <c r="WJW30" s="13"/>
      <c r="WJX30" s="13"/>
      <c r="WJY30" s="13"/>
      <c r="WJZ30" s="13"/>
      <c r="WKA30" s="13"/>
      <c r="WKB30" s="13"/>
      <c r="WKC30" s="13"/>
      <c r="WKD30" s="13"/>
      <c r="WKE30" s="13"/>
      <c r="WKF30" s="13"/>
      <c r="WKG30" s="13"/>
      <c r="WKH30" s="13"/>
      <c r="WKI30" s="13"/>
      <c r="WKJ30" s="13"/>
      <c r="WKK30" s="13"/>
      <c r="WKL30" s="13"/>
      <c r="WKM30" s="13"/>
      <c r="WKN30" s="13"/>
      <c r="WKO30" s="13"/>
      <c r="WKP30" s="13"/>
      <c r="WKQ30" s="13"/>
      <c r="WKR30" s="13"/>
      <c r="WKS30" s="13"/>
      <c r="WKT30" s="13"/>
      <c r="WKU30" s="13"/>
      <c r="WKV30" s="13"/>
      <c r="WKW30" s="13"/>
      <c r="WKX30" s="13"/>
      <c r="WKY30" s="13"/>
      <c r="WKZ30" s="13"/>
      <c r="WLA30" s="13"/>
      <c r="WLB30" s="13"/>
      <c r="WLC30" s="13"/>
      <c r="WLD30" s="13"/>
      <c r="WLE30" s="13"/>
      <c r="WLF30" s="13"/>
      <c r="WLG30" s="13"/>
      <c r="WLH30" s="13"/>
      <c r="WLI30" s="13"/>
      <c r="WLJ30" s="13"/>
      <c r="WLK30" s="13"/>
      <c r="WLL30" s="13"/>
      <c r="WLM30" s="13"/>
      <c r="WLN30" s="13"/>
      <c r="WLO30" s="13"/>
      <c r="WLP30" s="13"/>
      <c r="WLQ30" s="13"/>
      <c r="WLR30" s="13"/>
      <c r="WLS30" s="13"/>
      <c r="WLT30" s="13"/>
      <c r="WLU30" s="13"/>
      <c r="WLV30" s="13"/>
      <c r="WLW30" s="13"/>
      <c r="WLX30" s="13"/>
      <c r="WLY30" s="13"/>
      <c r="WLZ30" s="13"/>
      <c r="WMA30" s="13"/>
      <c r="WMB30" s="13"/>
      <c r="WMC30" s="13"/>
      <c r="WMD30" s="13"/>
      <c r="WME30" s="13"/>
      <c r="WMF30" s="13"/>
      <c r="WMG30" s="13"/>
      <c r="WMH30" s="13"/>
      <c r="WMI30" s="13"/>
      <c r="WMJ30" s="13"/>
      <c r="WMK30" s="13"/>
      <c r="WML30" s="13"/>
      <c r="WMM30" s="13"/>
      <c r="WMN30" s="13"/>
      <c r="WMO30" s="13"/>
      <c r="WMP30" s="13"/>
      <c r="WMQ30" s="13"/>
      <c r="WMR30" s="13"/>
      <c r="WMS30" s="13"/>
      <c r="WMT30" s="13"/>
      <c r="WMU30" s="13"/>
      <c r="WMV30" s="13"/>
      <c r="WMW30" s="13"/>
      <c r="WMX30" s="13"/>
      <c r="WMY30" s="13"/>
      <c r="WMZ30" s="13"/>
      <c r="WNA30" s="13"/>
      <c r="WNB30" s="13"/>
      <c r="WNC30" s="13"/>
      <c r="WND30" s="13"/>
      <c r="WNE30" s="13"/>
      <c r="WNF30" s="13"/>
      <c r="WNG30" s="13"/>
      <c r="WNH30" s="13"/>
      <c r="WNI30" s="13"/>
      <c r="WNJ30" s="13"/>
      <c r="WNK30" s="13"/>
      <c r="WNL30" s="13"/>
      <c r="WNM30" s="13"/>
      <c r="WNN30" s="13"/>
      <c r="WNO30" s="13"/>
      <c r="WNP30" s="13"/>
      <c r="WNQ30" s="13"/>
      <c r="WNR30" s="13"/>
      <c r="WNS30" s="13"/>
      <c r="WNT30" s="13"/>
      <c r="WNU30" s="13"/>
      <c r="WNV30" s="13"/>
      <c r="WNW30" s="13"/>
      <c r="WNX30" s="13"/>
      <c r="WNY30" s="13"/>
      <c r="WNZ30" s="13"/>
      <c r="WOA30" s="13"/>
      <c r="WOB30" s="13"/>
      <c r="WOC30" s="13"/>
      <c r="WOD30" s="13"/>
      <c r="WOE30" s="13"/>
      <c r="WOF30" s="13"/>
      <c r="WOG30" s="13"/>
      <c r="WOH30" s="13"/>
      <c r="WOI30" s="13"/>
      <c r="WOJ30" s="13"/>
      <c r="WOK30" s="13"/>
      <c r="WOL30" s="13"/>
      <c r="WOM30" s="13"/>
      <c r="WON30" s="13"/>
      <c r="WOO30" s="13"/>
      <c r="WOP30" s="13"/>
      <c r="WOQ30" s="13"/>
      <c r="WOR30" s="13"/>
      <c r="WOS30" s="13"/>
      <c r="WOT30" s="13"/>
      <c r="WOU30" s="13"/>
      <c r="WOV30" s="13"/>
      <c r="WOW30" s="13"/>
      <c r="WOX30" s="13"/>
      <c r="WOY30" s="13"/>
      <c r="WOZ30" s="13"/>
      <c r="WPA30" s="13"/>
      <c r="WPB30" s="13"/>
      <c r="WPC30" s="13"/>
      <c r="WPD30" s="13"/>
      <c r="WPE30" s="13"/>
      <c r="WPF30" s="13"/>
      <c r="WPG30" s="13"/>
      <c r="WPH30" s="13"/>
      <c r="WPI30" s="13"/>
      <c r="WPJ30" s="13"/>
      <c r="WPK30" s="13"/>
      <c r="WPL30" s="13"/>
      <c r="WPM30" s="13"/>
      <c r="WPN30" s="13"/>
      <c r="WPO30" s="13"/>
      <c r="WPP30" s="13"/>
      <c r="WPQ30" s="13"/>
      <c r="WPR30" s="13"/>
      <c r="WPS30" s="13"/>
      <c r="WPT30" s="13"/>
      <c r="WPU30" s="13"/>
      <c r="WPV30" s="13"/>
      <c r="WPW30" s="13"/>
      <c r="WPX30" s="13"/>
      <c r="WPY30" s="13"/>
      <c r="WPZ30" s="13"/>
      <c r="WQA30" s="13"/>
      <c r="WQB30" s="13"/>
      <c r="WQC30" s="13"/>
      <c r="WQD30" s="13"/>
      <c r="WQE30" s="13"/>
      <c r="WQF30" s="13"/>
      <c r="WQG30" s="13"/>
      <c r="WQH30" s="13"/>
      <c r="WQI30" s="13"/>
      <c r="WQJ30" s="13"/>
      <c r="WQK30" s="13"/>
      <c r="WQL30" s="13"/>
      <c r="WQM30" s="13"/>
      <c r="WQN30" s="13"/>
      <c r="WQO30" s="13"/>
      <c r="WQP30" s="13"/>
      <c r="WQQ30" s="13"/>
      <c r="WQR30" s="13"/>
      <c r="WQS30" s="13"/>
      <c r="WQT30" s="13"/>
      <c r="WQU30" s="13"/>
      <c r="WQV30" s="13"/>
      <c r="WQW30" s="13"/>
      <c r="WQX30" s="13"/>
      <c r="WQY30" s="13"/>
      <c r="WQZ30" s="13"/>
      <c r="WRA30" s="13"/>
      <c r="WRB30" s="13"/>
      <c r="WRC30" s="13"/>
      <c r="WRD30" s="13"/>
      <c r="WRE30" s="13"/>
      <c r="WRF30" s="13"/>
      <c r="WRG30" s="13"/>
      <c r="WRH30" s="13"/>
      <c r="WRI30" s="13"/>
      <c r="WRJ30" s="13"/>
      <c r="WRK30" s="13"/>
      <c r="WRL30" s="13"/>
      <c r="WRM30" s="13"/>
      <c r="WRN30" s="13"/>
      <c r="WRO30" s="13"/>
      <c r="WRP30" s="13"/>
      <c r="WRQ30" s="13"/>
      <c r="WRR30" s="13"/>
      <c r="WRS30" s="13"/>
      <c r="WRT30" s="13"/>
      <c r="WRU30" s="13"/>
      <c r="WRV30" s="13"/>
      <c r="WRW30" s="13"/>
      <c r="WRX30" s="13"/>
      <c r="WRY30" s="13"/>
      <c r="WRZ30" s="13"/>
      <c r="WSA30" s="13"/>
      <c r="WSB30" s="13"/>
      <c r="WSC30" s="13"/>
      <c r="WSD30" s="13"/>
      <c r="WSE30" s="13"/>
      <c r="WSF30" s="13"/>
      <c r="WSG30" s="13"/>
      <c r="WSH30" s="13"/>
      <c r="WSI30" s="13"/>
      <c r="WSJ30" s="13"/>
      <c r="WSK30" s="13"/>
      <c r="WSL30" s="13"/>
      <c r="WSM30" s="13"/>
      <c r="WSN30" s="13"/>
      <c r="WSO30" s="13"/>
      <c r="WSP30" s="13"/>
      <c r="WSQ30" s="13"/>
      <c r="WSR30" s="13"/>
      <c r="WSS30" s="13"/>
      <c r="WST30" s="13"/>
      <c r="WSU30" s="13"/>
      <c r="WSV30" s="13"/>
      <c r="WSW30" s="13"/>
      <c r="WSX30" s="13"/>
      <c r="WSY30" s="13"/>
      <c r="WSZ30" s="13"/>
      <c r="WTA30" s="13"/>
      <c r="WTB30" s="13"/>
      <c r="WTC30" s="13"/>
      <c r="WTD30" s="13"/>
      <c r="WTE30" s="13"/>
      <c r="WTF30" s="13"/>
      <c r="WTG30" s="13"/>
      <c r="WTH30" s="13"/>
      <c r="WTI30" s="13"/>
      <c r="WTJ30" s="13"/>
      <c r="WTK30" s="13"/>
      <c r="WTL30" s="13"/>
      <c r="WTM30" s="13"/>
      <c r="WTN30" s="13"/>
      <c r="WTO30" s="13"/>
      <c r="WTP30" s="13"/>
      <c r="WTQ30" s="13"/>
      <c r="WTR30" s="13"/>
      <c r="WTS30" s="13"/>
      <c r="WTT30" s="13"/>
      <c r="WTU30" s="13"/>
      <c r="WTV30" s="13"/>
      <c r="WTW30" s="13"/>
      <c r="WTX30" s="13"/>
      <c r="WTY30" s="13"/>
      <c r="WTZ30" s="13"/>
      <c r="WUA30" s="13"/>
      <c r="WUB30" s="13"/>
      <c r="WUC30" s="13"/>
      <c r="WUD30" s="13"/>
      <c r="WUE30" s="13"/>
      <c r="WUF30" s="13"/>
      <c r="WUG30" s="13"/>
      <c r="WUH30" s="13"/>
      <c r="WUI30" s="13"/>
      <c r="WUJ30" s="13"/>
      <c r="WUK30" s="13"/>
      <c r="WUL30" s="13"/>
      <c r="WUM30" s="13"/>
      <c r="WUN30" s="13"/>
      <c r="WUO30" s="13"/>
      <c r="WUP30" s="13"/>
      <c r="WUQ30" s="13"/>
      <c r="WUR30" s="13"/>
      <c r="WUS30" s="13"/>
      <c r="WUT30" s="13"/>
      <c r="WUU30" s="13"/>
      <c r="WUV30" s="13"/>
      <c r="WUW30" s="13"/>
      <c r="WUX30" s="13"/>
      <c r="WUY30" s="13"/>
      <c r="WUZ30" s="13"/>
      <c r="WVA30" s="13"/>
      <c r="WVB30" s="13"/>
      <c r="WVC30" s="13"/>
      <c r="WVD30" s="13"/>
      <c r="WVE30" s="13"/>
      <c r="WVF30" s="13"/>
      <c r="WVG30" s="13"/>
      <c r="WVH30" s="13"/>
      <c r="WVI30" s="13"/>
      <c r="WVJ30" s="13"/>
      <c r="WVK30" s="13"/>
      <c r="WVL30" s="13"/>
      <c r="WVM30" s="13"/>
      <c r="WVN30" s="13"/>
      <c r="WVO30" s="13"/>
      <c r="WVP30" s="13"/>
      <c r="WVQ30" s="13"/>
      <c r="WVR30" s="13"/>
      <c r="WVS30" s="13"/>
      <c r="WVT30" s="13"/>
      <c r="WVU30" s="13"/>
      <c r="WVV30" s="13"/>
      <c r="WVW30" s="13"/>
      <c r="WVX30" s="13"/>
      <c r="WVY30" s="13"/>
      <c r="WVZ30" s="13"/>
      <c r="WWA30" s="13"/>
      <c r="WWB30" s="13"/>
      <c r="WWC30" s="13"/>
      <c r="WWD30" s="13"/>
      <c r="WWE30" s="13"/>
      <c r="WWF30" s="13"/>
      <c r="WWG30" s="13"/>
      <c r="WWH30" s="13"/>
      <c r="WWI30" s="13"/>
      <c r="WWJ30" s="13"/>
      <c r="WWK30" s="13"/>
      <c r="WWL30" s="13"/>
      <c r="WWM30" s="13"/>
      <c r="WWN30" s="13"/>
      <c r="WWO30" s="13"/>
      <c r="WWP30" s="13"/>
      <c r="WWQ30" s="13"/>
      <c r="WWR30" s="13"/>
      <c r="WWS30" s="13"/>
      <c r="WWT30" s="13"/>
      <c r="WWU30" s="13"/>
      <c r="WWV30" s="13"/>
      <c r="WWW30" s="13"/>
      <c r="WWX30" s="13"/>
      <c r="WWY30" s="13"/>
      <c r="WWZ30" s="13"/>
      <c r="WXA30" s="13"/>
      <c r="WXB30" s="13"/>
      <c r="WXC30" s="13"/>
      <c r="WXD30" s="13"/>
      <c r="WXE30" s="13"/>
      <c r="WXF30" s="13"/>
      <c r="WXG30" s="13"/>
      <c r="WXH30" s="13"/>
      <c r="WXI30" s="13"/>
      <c r="WXJ30" s="13"/>
      <c r="WXK30" s="13"/>
      <c r="WXL30" s="13"/>
      <c r="WXM30" s="13"/>
      <c r="WXN30" s="13"/>
      <c r="WXO30" s="13"/>
      <c r="WXP30" s="13"/>
      <c r="WXQ30" s="13"/>
      <c r="WXR30" s="13"/>
      <c r="WXS30" s="13"/>
      <c r="WXT30" s="13"/>
      <c r="WXU30" s="13"/>
      <c r="WXV30" s="13"/>
      <c r="WXW30" s="13"/>
      <c r="WXX30" s="13"/>
      <c r="WXY30" s="13"/>
      <c r="WXZ30" s="13"/>
      <c r="WYA30" s="13"/>
      <c r="WYB30" s="13"/>
      <c r="WYC30" s="13"/>
      <c r="WYD30" s="13"/>
      <c r="WYE30" s="13"/>
      <c r="WYF30" s="13"/>
      <c r="WYG30" s="13"/>
      <c r="WYH30" s="13"/>
      <c r="WYI30" s="13"/>
      <c r="WYJ30" s="13"/>
      <c r="WYK30" s="13"/>
      <c r="WYL30" s="13"/>
      <c r="WYM30" s="13"/>
      <c r="WYN30" s="13"/>
      <c r="WYO30" s="13"/>
      <c r="WYP30" s="13"/>
      <c r="WYQ30" s="13"/>
      <c r="WYR30" s="13"/>
      <c r="WYS30" s="13"/>
      <c r="WYT30" s="13"/>
      <c r="WYU30" s="13"/>
      <c r="WYV30" s="13"/>
      <c r="WYW30" s="13"/>
      <c r="WYX30" s="13"/>
      <c r="WYY30" s="13"/>
      <c r="WYZ30" s="13"/>
      <c r="WZA30" s="13"/>
      <c r="WZB30" s="13"/>
      <c r="WZC30" s="13"/>
      <c r="WZD30" s="13"/>
      <c r="WZE30" s="13"/>
      <c r="WZF30" s="13"/>
      <c r="WZG30" s="13"/>
      <c r="WZH30" s="13"/>
      <c r="WZI30" s="13"/>
      <c r="WZJ30" s="13"/>
      <c r="WZK30" s="13"/>
      <c r="WZL30" s="13"/>
      <c r="WZM30" s="13"/>
      <c r="WZN30" s="13"/>
      <c r="WZO30" s="13"/>
      <c r="WZP30" s="13"/>
      <c r="WZQ30" s="13"/>
      <c r="WZR30" s="13"/>
      <c r="WZS30" s="13"/>
      <c r="WZT30" s="13"/>
      <c r="WZU30" s="13"/>
      <c r="WZV30" s="13"/>
      <c r="WZW30" s="13"/>
      <c r="WZX30" s="13"/>
      <c r="WZY30" s="13"/>
      <c r="WZZ30" s="13"/>
      <c r="XAA30" s="13"/>
      <c r="XAB30" s="13"/>
      <c r="XAC30" s="13"/>
      <c r="XAD30" s="13"/>
      <c r="XAE30" s="13"/>
      <c r="XAF30" s="13"/>
      <c r="XAG30" s="13"/>
      <c r="XAH30" s="13"/>
      <c r="XAI30" s="13"/>
      <c r="XAJ30" s="13"/>
      <c r="XAK30" s="13"/>
      <c r="XAL30" s="13"/>
      <c r="XAM30" s="13"/>
      <c r="XAN30" s="13"/>
      <c r="XAO30" s="13"/>
      <c r="XAP30" s="13"/>
      <c r="XAQ30" s="13"/>
      <c r="XAR30" s="13"/>
      <c r="XAS30" s="13"/>
      <c r="XAT30" s="13"/>
      <c r="XAU30" s="13"/>
      <c r="XAV30" s="13"/>
      <c r="XAW30" s="13"/>
      <c r="XAX30" s="13"/>
      <c r="XAY30" s="13"/>
      <c r="XAZ30" s="13"/>
      <c r="XBA30" s="13"/>
      <c r="XBB30" s="13"/>
      <c r="XBC30" s="13"/>
      <c r="XBD30" s="13"/>
      <c r="XBE30" s="13"/>
      <c r="XBF30" s="13"/>
      <c r="XBG30" s="13"/>
      <c r="XBH30" s="13"/>
      <c r="XBI30" s="13"/>
      <c r="XBJ30" s="13"/>
      <c r="XBK30" s="13"/>
      <c r="XBL30" s="13"/>
      <c r="XBM30" s="13"/>
      <c r="XBN30" s="13"/>
      <c r="XBO30" s="13"/>
      <c r="XBP30" s="13"/>
      <c r="XBQ30" s="13"/>
      <c r="XBR30" s="13"/>
      <c r="XBS30" s="13"/>
      <c r="XBT30" s="13"/>
      <c r="XBU30" s="13"/>
      <c r="XBV30" s="13"/>
      <c r="XBW30" s="13"/>
      <c r="XBX30" s="13"/>
      <c r="XBY30" s="13"/>
      <c r="XBZ30" s="13"/>
      <c r="XCA30" s="13"/>
      <c r="XCB30" s="13"/>
      <c r="XCC30" s="13"/>
      <c r="XCD30" s="13"/>
      <c r="XCE30" s="13"/>
      <c r="XCF30" s="13"/>
      <c r="XCG30" s="13"/>
      <c r="XCH30" s="13"/>
      <c r="XCI30" s="13"/>
      <c r="XCJ30" s="13"/>
      <c r="XCK30" s="13"/>
      <c r="XCL30" s="13"/>
      <c r="XCM30" s="13"/>
      <c r="XCN30" s="13"/>
      <c r="XCO30" s="13"/>
      <c r="XCP30" s="13"/>
      <c r="XCQ30" s="13"/>
      <c r="XCR30" s="13"/>
      <c r="XCS30" s="13"/>
      <c r="XCT30" s="13"/>
      <c r="XCU30" s="13"/>
      <c r="XCV30" s="13"/>
      <c r="XCW30" s="13"/>
      <c r="XCX30" s="13"/>
      <c r="XCY30" s="13"/>
      <c r="XCZ30" s="13"/>
      <c r="XDA30" s="13"/>
      <c r="XDB30" s="13"/>
      <c r="XDC30" s="13"/>
      <c r="XDD30" s="13"/>
      <c r="XDE30" s="13"/>
      <c r="XDF30" s="13"/>
      <c r="XDG30" s="13"/>
      <c r="XDH30" s="13"/>
      <c r="XDI30" s="13"/>
      <c r="XDJ30" s="13"/>
      <c r="XDK30" s="13"/>
      <c r="XDL30" s="13"/>
      <c r="XDM30" s="13"/>
      <c r="XDN30" s="13"/>
      <c r="XDO30" s="13"/>
      <c r="XDP30" s="13"/>
      <c r="XDQ30" s="13"/>
      <c r="XDR30" s="13"/>
      <c r="XDS30" s="13"/>
      <c r="XDT30" s="13"/>
      <c r="XDU30" s="13"/>
      <c r="XDV30" s="13"/>
      <c r="XDW30" s="13"/>
      <c r="XDX30" s="13"/>
      <c r="XDY30" s="13"/>
      <c r="XDZ30" s="13"/>
      <c r="XEA30" s="13"/>
      <c r="XEB30" s="13"/>
      <c r="XEC30" s="13"/>
      <c r="XED30" s="13"/>
      <c r="XEE30" s="13"/>
      <c r="XEF30" s="13"/>
      <c r="XEG30" s="13"/>
      <c r="XEH30" s="13"/>
      <c r="XEI30" s="13"/>
      <c r="XEJ30" s="13"/>
      <c r="XEK30" s="13"/>
      <c r="XEL30" s="13"/>
      <c r="XEM30" s="13"/>
      <c r="XEN30" s="13"/>
      <c r="XEO30" s="13"/>
      <c r="XEP30" s="13"/>
      <c r="XEQ30" s="13"/>
      <c r="XER30" s="13"/>
      <c r="XES30" s="13"/>
      <c r="XET30" s="13"/>
      <c r="XEU30" s="13"/>
      <c r="XEV30" s="13"/>
      <c r="XEW30" s="13"/>
      <c r="XEX30" s="13"/>
      <c r="XEY30" s="13"/>
      <c r="XEZ30" s="13"/>
      <c r="XFA30" s="13"/>
      <c r="XFB30" s="13"/>
    </row>
    <row r="31" spans="1:16382" ht="18" customHeight="1" x14ac:dyDescent="0.25">
      <c r="A31" s="49" t="s">
        <v>257</v>
      </c>
      <c r="B31" s="379">
        <v>21</v>
      </c>
      <c r="C31" s="408" t="s">
        <v>118</v>
      </c>
      <c r="D31" s="393" t="s">
        <v>30</v>
      </c>
      <c r="E31" s="381" t="s">
        <v>258</v>
      </c>
      <c r="F31" s="367">
        <v>0</v>
      </c>
      <c r="G31" s="409" t="s">
        <v>259</v>
      </c>
      <c r="H31" s="394" t="s">
        <v>260</v>
      </c>
      <c r="I31" s="367">
        <v>4</v>
      </c>
      <c r="J31" s="367">
        <v>9</v>
      </c>
      <c r="K31" s="393" t="s">
        <v>99</v>
      </c>
      <c r="L31" s="393" t="s">
        <v>261</v>
      </c>
      <c r="M31" s="367">
        <v>30</v>
      </c>
      <c r="N31" s="393" t="s">
        <v>262</v>
      </c>
      <c r="O31" s="393" t="s">
        <v>263</v>
      </c>
      <c r="P31" s="393" t="s">
        <v>264</v>
      </c>
      <c r="Q31" s="393">
        <v>11840</v>
      </c>
      <c r="R31" s="367">
        <v>314</v>
      </c>
      <c r="S31" s="367">
        <v>1417</v>
      </c>
      <c r="T31" s="393" t="s">
        <v>265</v>
      </c>
      <c r="U31" s="394" t="s">
        <v>266</v>
      </c>
      <c r="V31" s="367" t="s">
        <v>105</v>
      </c>
      <c r="W31" s="393" t="s">
        <v>105</v>
      </c>
      <c r="X31" s="396" t="s">
        <v>267</v>
      </c>
      <c r="Y31" s="397" t="s">
        <v>268</v>
      </c>
      <c r="Z31" s="367">
        <v>2014</v>
      </c>
      <c r="AA31" s="393" t="s">
        <v>105</v>
      </c>
    </row>
    <row r="32" spans="1:16382" ht="18" customHeight="1" x14ac:dyDescent="0.25">
      <c r="A32" s="49" t="s">
        <v>269</v>
      </c>
      <c r="B32" s="379">
        <v>22</v>
      </c>
      <c r="C32" s="407" t="s">
        <v>118</v>
      </c>
      <c r="D32" s="381" t="s">
        <v>30</v>
      </c>
      <c r="E32" s="381" t="s">
        <v>270</v>
      </c>
      <c r="F32" s="356">
        <v>0</v>
      </c>
      <c r="G32" s="406">
        <v>0</v>
      </c>
      <c r="H32" s="382" t="s">
        <v>271</v>
      </c>
      <c r="I32" s="356">
        <v>2</v>
      </c>
      <c r="J32" s="356">
        <v>8</v>
      </c>
      <c r="K32" s="381" t="s">
        <v>99</v>
      </c>
      <c r="L32" s="381" t="s">
        <v>272</v>
      </c>
      <c r="M32" s="356">
        <v>115</v>
      </c>
      <c r="N32" s="381" t="s">
        <v>273</v>
      </c>
      <c r="O32" s="381" t="s">
        <v>274</v>
      </c>
      <c r="P32" s="381" t="s">
        <v>275</v>
      </c>
      <c r="Q32" s="381">
        <v>15710</v>
      </c>
      <c r="R32" s="356">
        <v>1467</v>
      </c>
      <c r="S32" s="356">
        <v>1467</v>
      </c>
      <c r="T32" s="381" t="s">
        <v>276</v>
      </c>
      <c r="U32" s="382">
        <v>1467</v>
      </c>
      <c r="V32" s="356" t="s">
        <v>39</v>
      </c>
      <c r="W32" s="381" t="s">
        <v>277</v>
      </c>
      <c r="X32" s="385" t="s">
        <v>278</v>
      </c>
      <c r="Y32" s="641" t="s">
        <v>279</v>
      </c>
      <c r="Z32" s="357">
        <v>45190</v>
      </c>
      <c r="AA32" s="381" t="s">
        <v>42</v>
      </c>
      <c r="AB32" s="679"/>
    </row>
    <row r="33" spans="1:28" ht="15.6" customHeight="1" x14ac:dyDescent="0.25">
      <c r="A33" s="49" t="s">
        <v>280</v>
      </c>
      <c r="B33" s="379">
        <v>23</v>
      </c>
      <c r="C33" s="408" t="s">
        <v>118</v>
      </c>
      <c r="D33" s="393" t="s">
        <v>30</v>
      </c>
      <c r="E33" s="381" t="s">
        <v>281</v>
      </c>
      <c r="F33" s="393" t="s">
        <v>282</v>
      </c>
      <c r="G33" s="410" t="s">
        <v>283</v>
      </c>
      <c r="H33" s="394" t="s">
        <v>284</v>
      </c>
      <c r="I33" s="367">
        <v>5</v>
      </c>
      <c r="J33" s="367">
        <v>5</v>
      </c>
      <c r="K33" s="393" t="s">
        <v>99</v>
      </c>
      <c r="L33" s="393" t="s">
        <v>285</v>
      </c>
      <c r="M33" s="367">
        <v>68</v>
      </c>
      <c r="N33" s="393" t="s">
        <v>286</v>
      </c>
      <c r="O33" s="393" t="s">
        <v>287</v>
      </c>
      <c r="P33" s="393" t="s">
        <v>288</v>
      </c>
      <c r="Q33" s="393">
        <v>6080</v>
      </c>
      <c r="R33" s="367" t="s">
        <v>289</v>
      </c>
      <c r="S33" s="367" t="s">
        <v>290</v>
      </c>
      <c r="T33" s="393" t="s">
        <v>291</v>
      </c>
      <c r="U33" s="394" t="s">
        <v>290</v>
      </c>
      <c r="V33" s="367" t="s">
        <v>292</v>
      </c>
      <c r="W33" s="393" t="s">
        <v>293</v>
      </c>
      <c r="X33" s="396">
        <v>32411110</v>
      </c>
      <c r="Y33" s="397" t="s">
        <v>294</v>
      </c>
      <c r="Z33" s="367">
        <v>42900</v>
      </c>
      <c r="AA33" s="393" t="s">
        <v>39</v>
      </c>
      <c r="AB33" s="679"/>
    </row>
    <row r="34" spans="1:28" ht="13.8" x14ac:dyDescent="0.25">
      <c r="A34" s="49" t="s">
        <v>280</v>
      </c>
      <c r="B34" s="379">
        <v>24</v>
      </c>
      <c r="C34" s="408" t="s">
        <v>118</v>
      </c>
      <c r="D34" s="393" t="s">
        <v>167</v>
      </c>
      <c r="E34" s="381" t="s">
        <v>295</v>
      </c>
      <c r="F34" s="393" t="s">
        <v>296</v>
      </c>
      <c r="G34" s="410" t="s">
        <v>297</v>
      </c>
      <c r="H34" s="394" t="s">
        <v>298</v>
      </c>
      <c r="I34" s="367">
        <v>1</v>
      </c>
      <c r="J34" s="367">
        <v>2</v>
      </c>
      <c r="K34" s="393" t="s">
        <v>99</v>
      </c>
      <c r="L34" s="393" t="s">
        <v>299</v>
      </c>
      <c r="M34" s="367">
        <v>295</v>
      </c>
      <c r="N34" s="393" t="s">
        <v>300</v>
      </c>
      <c r="O34" s="393" t="s">
        <v>287</v>
      </c>
      <c r="P34" s="393" t="s">
        <v>301</v>
      </c>
      <c r="Q34" s="393">
        <v>6500</v>
      </c>
      <c r="R34" s="367" t="s">
        <v>302</v>
      </c>
      <c r="S34" s="367" t="s">
        <v>303</v>
      </c>
      <c r="T34" s="402" t="s">
        <v>120</v>
      </c>
      <c r="U34" s="394" t="s">
        <v>304</v>
      </c>
      <c r="V34" s="367" t="s">
        <v>292</v>
      </c>
      <c r="W34" s="393" t="s">
        <v>305</v>
      </c>
      <c r="X34" s="396" t="s">
        <v>306</v>
      </c>
      <c r="Y34" s="397" t="s">
        <v>294</v>
      </c>
      <c r="Z34" s="367">
        <v>41920</v>
      </c>
      <c r="AA34" s="393" t="s">
        <v>39</v>
      </c>
      <c r="AB34" s="679"/>
    </row>
    <row r="35" spans="1:28" ht="18" customHeight="1" x14ac:dyDescent="0.25">
      <c r="A35" s="49" t="s">
        <v>280</v>
      </c>
      <c r="B35" s="379">
        <v>25</v>
      </c>
      <c r="C35" s="408" t="s">
        <v>118</v>
      </c>
      <c r="D35" s="393" t="s">
        <v>167</v>
      </c>
      <c r="E35" s="381" t="s">
        <v>307</v>
      </c>
      <c r="F35" s="393" t="s">
        <v>308</v>
      </c>
      <c r="G35" s="410" t="s">
        <v>309</v>
      </c>
      <c r="H35" s="394" t="s">
        <v>216</v>
      </c>
      <c r="I35" s="367">
        <v>1</v>
      </c>
      <c r="J35" s="367">
        <v>0</v>
      </c>
      <c r="K35" s="393" t="s">
        <v>99</v>
      </c>
      <c r="L35" s="393" t="s">
        <v>310</v>
      </c>
      <c r="M35" s="367">
        <v>14</v>
      </c>
      <c r="N35" s="393" t="s">
        <v>311</v>
      </c>
      <c r="O35" s="393" t="s">
        <v>287</v>
      </c>
      <c r="P35" s="393" t="s">
        <v>312</v>
      </c>
      <c r="Q35" s="393">
        <v>6400</v>
      </c>
      <c r="R35" s="367">
        <v>218</v>
      </c>
      <c r="S35" s="367">
        <v>218</v>
      </c>
      <c r="T35" s="393" t="s">
        <v>313</v>
      </c>
      <c r="U35" s="394">
        <v>218</v>
      </c>
      <c r="V35" s="367" t="s">
        <v>292</v>
      </c>
      <c r="W35" s="393" t="s">
        <v>305</v>
      </c>
      <c r="X35" s="396" t="s">
        <v>314</v>
      </c>
      <c r="Y35" s="397" t="s">
        <v>294</v>
      </c>
      <c r="Z35" s="367">
        <v>42886</v>
      </c>
      <c r="AA35" s="393" t="s">
        <v>39</v>
      </c>
      <c r="AB35" s="679"/>
    </row>
    <row r="36" spans="1:28" ht="18" customHeight="1" x14ac:dyDescent="0.25">
      <c r="A36" s="49" t="s">
        <v>315</v>
      </c>
      <c r="B36" s="379">
        <v>26</v>
      </c>
      <c r="C36" s="407" t="s">
        <v>118</v>
      </c>
      <c r="D36" s="381" t="s">
        <v>30</v>
      </c>
      <c r="E36" s="381" t="s">
        <v>316</v>
      </c>
      <c r="F36" s="381" t="s">
        <v>317</v>
      </c>
      <c r="G36" s="411">
        <v>143</v>
      </c>
      <c r="H36" s="382" t="s">
        <v>318</v>
      </c>
      <c r="I36" s="356">
        <v>1</v>
      </c>
      <c r="J36" s="356">
        <v>11</v>
      </c>
      <c r="K36" s="381" t="s">
        <v>99</v>
      </c>
      <c r="L36" s="381" t="s">
        <v>319</v>
      </c>
      <c r="M36" s="356">
        <v>571</v>
      </c>
      <c r="N36" s="381" t="s">
        <v>320</v>
      </c>
      <c r="O36" s="381" t="s">
        <v>321</v>
      </c>
      <c r="P36" s="412" t="s">
        <v>322</v>
      </c>
      <c r="Q36" s="413" t="s">
        <v>323</v>
      </c>
      <c r="R36" s="356">
        <v>2494</v>
      </c>
      <c r="S36" s="356">
        <v>15077</v>
      </c>
      <c r="T36" s="414" t="s">
        <v>324</v>
      </c>
      <c r="U36" s="382">
        <v>1169</v>
      </c>
      <c r="V36" s="356" t="s">
        <v>105</v>
      </c>
      <c r="W36" s="412" t="s">
        <v>325</v>
      </c>
      <c r="X36" s="385" t="s">
        <v>39</v>
      </c>
      <c r="Y36" s="415" t="s">
        <v>39</v>
      </c>
      <c r="Z36" s="357" t="s">
        <v>39</v>
      </c>
      <c r="AA36" s="416" t="s">
        <v>39</v>
      </c>
      <c r="AB36" s="679"/>
    </row>
    <row r="37" spans="1:28" ht="18" customHeight="1" x14ac:dyDescent="0.25">
      <c r="A37" s="49" t="s">
        <v>326</v>
      </c>
      <c r="B37" s="379">
        <v>27</v>
      </c>
      <c r="C37" s="407" t="s">
        <v>118</v>
      </c>
      <c r="D37" s="381" t="s">
        <v>30</v>
      </c>
      <c r="E37" s="381" t="s">
        <v>175</v>
      </c>
      <c r="F37" s="381" t="s">
        <v>105</v>
      </c>
      <c r="G37" s="387" t="s">
        <v>105</v>
      </c>
      <c r="H37" s="382" t="s">
        <v>327</v>
      </c>
      <c r="I37" s="356">
        <v>2</v>
      </c>
      <c r="J37" s="356">
        <v>10</v>
      </c>
      <c r="K37" s="381" t="s">
        <v>99</v>
      </c>
      <c r="L37" s="381" t="s">
        <v>328</v>
      </c>
      <c r="M37" s="356" t="s">
        <v>329</v>
      </c>
      <c r="N37" s="381" t="s">
        <v>330</v>
      </c>
      <c r="O37" s="381" t="s">
        <v>35</v>
      </c>
      <c r="P37" s="381" t="s">
        <v>331</v>
      </c>
      <c r="Q37" s="381">
        <v>14200</v>
      </c>
      <c r="R37" s="356">
        <v>1230</v>
      </c>
      <c r="S37" s="356">
        <v>880</v>
      </c>
      <c r="T37" s="381" t="s">
        <v>120</v>
      </c>
      <c r="U37" s="382">
        <v>1230</v>
      </c>
      <c r="V37" s="356" t="s">
        <v>39</v>
      </c>
      <c r="W37" s="381" t="s">
        <v>42</v>
      </c>
      <c r="X37" s="385" t="s">
        <v>332</v>
      </c>
      <c r="Y37" s="386" t="s">
        <v>333</v>
      </c>
      <c r="Z37" s="357">
        <v>42948</v>
      </c>
      <c r="AA37" s="381" t="s">
        <v>39</v>
      </c>
      <c r="AB37" s="679"/>
    </row>
    <row r="38" spans="1:28" ht="18" customHeight="1" x14ac:dyDescent="0.25">
      <c r="A38" s="49" t="s">
        <v>326</v>
      </c>
      <c r="B38" s="379">
        <v>28</v>
      </c>
      <c r="C38" s="407" t="s">
        <v>118</v>
      </c>
      <c r="D38" s="381" t="s">
        <v>167</v>
      </c>
      <c r="E38" s="381" t="s">
        <v>201</v>
      </c>
      <c r="F38" s="381" t="s">
        <v>105</v>
      </c>
      <c r="G38" s="387" t="s">
        <v>105</v>
      </c>
      <c r="H38" s="382" t="s">
        <v>169</v>
      </c>
      <c r="I38" s="356">
        <v>1</v>
      </c>
      <c r="J38" s="356">
        <v>0</v>
      </c>
      <c r="K38" s="381" t="s">
        <v>99</v>
      </c>
      <c r="L38" s="381" t="s">
        <v>334</v>
      </c>
      <c r="M38" s="356">
        <v>258</v>
      </c>
      <c r="N38" s="381" t="s">
        <v>330</v>
      </c>
      <c r="O38" s="381" t="s">
        <v>35</v>
      </c>
      <c r="P38" s="381" t="s">
        <v>335</v>
      </c>
      <c r="Q38" s="381">
        <v>14200</v>
      </c>
      <c r="R38" s="356" t="s">
        <v>336</v>
      </c>
      <c r="S38" s="356" t="s">
        <v>337</v>
      </c>
      <c r="T38" s="381" t="s">
        <v>120</v>
      </c>
      <c r="U38" s="382">
        <v>195</v>
      </c>
      <c r="V38" s="356" t="s">
        <v>39</v>
      </c>
      <c r="W38" s="381" t="s">
        <v>42</v>
      </c>
      <c r="X38" s="385" t="s">
        <v>338</v>
      </c>
      <c r="Y38" s="386" t="s">
        <v>333</v>
      </c>
      <c r="Z38" s="357">
        <v>43101</v>
      </c>
      <c r="AA38" s="381" t="s">
        <v>39</v>
      </c>
      <c r="AB38" s="679"/>
    </row>
    <row r="39" spans="1:28" ht="18" customHeight="1" x14ac:dyDescent="0.25">
      <c r="A39" s="49" t="s">
        <v>339</v>
      </c>
      <c r="B39" s="379">
        <v>29</v>
      </c>
      <c r="C39" s="407" t="s">
        <v>118</v>
      </c>
      <c r="D39" s="381" t="s">
        <v>30</v>
      </c>
      <c r="E39" s="381" t="s">
        <v>96</v>
      </c>
      <c r="F39" s="381" t="s">
        <v>340</v>
      </c>
      <c r="G39" s="387">
        <v>0</v>
      </c>
      <c r="H39" s="382" t="s">
        <v>176</v>
      </c>
      <c r="I39" s="356">
        <v>3</v>
      </c>
      <c r="J39" s="356">
        <v>9</v>
      </c>
      <c r="K39" s="381" t="s">
        <v>32</v>
      </c>
      <c r="L39" s="381" t="s">
        <v>341</v>
      </c>
      <c r="M39" s="356">
        <v>424</v>
      </c>
      <c r="N39" s="381" t="s">
        <v>342</v>
      </c>
      <c r="O39" s="381" t="s">
        <v>49</v>
      </c>
      <c r="P39" s="381" t="s">
        <v>343</v>
      </c>
      <c r="Q39" s="381">
        <v>3103</v>
      </c>
      <c r="R39" s="356" t="s">
        <v>344</v>
      </c>
      <c r="S39" s="356">
        <v>1087</v>
      </c>
      <c r="T39" s="381" t="s">
        <v>120</v>
      </c>
      <c r="U39" s="382">
        <v>954</v>
      </c>
      <c r="V39" s="356" t="s">
        <v>105</v>
      </c>
      <c r="W39" s="381" t="s">
        <v>42</v>
      </c>
      <c r="X39" s="385" t="s">
        <v>345</v>
      </c>
      <c r="Y39" s="386" t="s">
        <v>346</v>
      </c>
      <c r="Z39" s="357">
        <v>44844</v>
      </c>
      <c r="AA39" s="381" t="s">
        <v>42</v>
      </c>
      <c r="AB39" s="679"/>
    </row>
    <row r="40" spans="1:28" ht="18" customHeight="1" x14ac:dyDescent="0.25">
      <c r="A40" s="49" t="s">
        <v>339</v>
      </c>
      <c r="B40" s="379">
        <v>30</v>
      </c>
      <c r="C40" s="407" t="s">
        <v>118</v>
      </c>
      <c r="D40" s="381" t="s">
        <v>167</v>
      </c>
      <c r="E40" s="381" t="s">
        <v>168</v>
      </c>
      <c r="F40" s="381" t="s">
        <v>340</v>
      </c>
      <c r="G40" s="387">
        <v>0</v>
      </c>
      <c r="H40" s="382" t="s">
        <v>98</v>
      </c>
      <c r="I40" s="356">
        <v>1</v>
      </c>
      <c r="J40" s="356">
        <v>0</v>
      </c>
      <c r="K40" s="381" t="s">
        <v>32</v>
      </c>
      <c r="L40" s="381" t="s">
        <v>347</v>
      </c>
      <c r="M40" s="356">
        <v>1391</v>
      </c>
      <c r="N40" s="381" t="s">
        <v>348</v>
      </c>
      <c r="O40" s="381" t="s">
        <v>49</v>
      </c>
      <c r="P40" s="381" t="s">
        <v>349</v>
      </c>
      <c r="Q40" s="381">
        <v>3920</v>
      </c>
      <c r="R40" s="356">
        <v>203</v>
      </c>
      <c r="S40" s="356">
        <v>203</v>
      </c>
      <c r="T40" s="381" t="s">
        <v>120</v>
      </c>
      <c r="U40" s="382">
        <v>203</v>
      </c>
      <c r="V40" s="356" t="s">
        <v>105</v>
      </c>
      <c r="W40" s="381" t="s">
        <v>106</v>
      </c>
      <c r="X40" s="385" t="s">
        <v>105</v>
      </c>
      <c r="Y40" s="386" t="s">
        <v>350</v>
      </c>
      <c r="Z40" s="357">
        <v>43375</v>
      </c>
      <c r="AA40" s="381" t="s">
        <v>42</v>
      </c>
      <c r="AB40" s="679"/>
    </row>
    <row r="41" spans="1:28" ht="18" customHeight="1" x14ac:dyDescent="0.25">
      <c r="A41" s="49" t="s">
        <v>339</v>
      </c>
      <c r="B41" s="379">
        <v>31</v>
      </c>
      <c r="C41" s="407" t="s">
        <v>118</v>
      </c>
      <c r="D41" s="381" t="s">
        <v>30</v>
      </c>
      <c r="E41" s="381" t="s">
        <v>175</v>
      </c>
      <c r="F41" s="381" t="s">
        <v>340</v>
      </c>
      <c r="G41" s="387">
        <v>0</v>
      </c>
      <c r="H41" s="382" t="s">
        <v>351</v>
      </c>
      <c r="I41" s="356" t="s">
        <v>352</v>
      </c>
      <c r="J41" s="356">
        <v>0</v>
      </c>
      <c r="K41" s="381" t="s">
        <v>32</v>
      </c>
      <c r="L41" s="381" t="s">
        <v>353</v>
      </c>
      <c r="M41" s="356">
        <v>757</v>
      </c>
      <c r="N41" s="381" t="s">
        <v>354</v>
      </c>
      <c r="O41" s="381" t="s">
        <v>49</v>
      </c>
      <c r="P41" s="381" t="s">
        <v>355</v>
      </c>
      <c r="Q41" s="381">
        <v>3400</v>
      </c>
      <c r="R41" s="356">
        <v>336</v>
      </c>
      <c r="S41" s="356">
        <v>200</v>
      </c>
      <c r="T41" s="381" t="s">
        <v>120</v>
      </c>
      <c r="U41" s="382">
        <v>336</v>
      </c>
      <c r="V41" s="356" t="s">
        <v>105</v>
      </c>
      <c r="W41" s="381" t="s">
        <v>42</v>
      </c>
      <c r="X41" s="385" t="s">
        <v>105</v>
      </c>
      <c r="Y41" s="386" t="s">
        <v>105</v>
      </c>
      <c r="Z41" s="356" t="s">
        <v>105</v>
      </c>
      <c r="AA41" s="381" t="s">
        <v>42</v>
      </c>
      <c r="AB41" s="679"/>
    </row>
    <row r="42" spans="1:28" ht="18" customHeight="1" x14ac:dyDescent="0.25">
      <c r="A42" s="49" t="s">
        <v>356</v>
      </c>
      <c r="B42" s="379">
        <v>32</v>
      </c>
      <c r="C42" s="407" t="s">
        <v>118</v>
      </c>
      <c r="D42" s="381" t="s">
        <v>30</v>
      </c>
      <c r="E42" s="381" t="s">
        <v>357</v>
      </c>
      <c r="F42" s="356">
        <v>0</v>
      </c>
      <c r="G42" s="387">
        <v>0</v>
      </c>
      <c r="H42" s="382" t="s">
        <v>358</v>
      </c>
      <c r="I42" s="356">
        <v>4</v>
      </c>
      <c r="J42" s="356">
        <v>6</v>
      </c>
      <c r="K42" s="381" t="s">
        <v>99</v>
      </c>
      <c r="L42" s="381" t="s">
        <v>359</v>
      </c>
      <c r="M42" s="356">
        <v>120</v>
      </c>
      <c r="N42" s="381" t="s">
        <v>360</v>
      </c>
      <c r="O42" s="381" t="s">
        <v>361</v>
      </c>
      <c r="P42" s="381" t="s">
        <v>362</v>
      </c>
      <c r="Q42" s="381">
        <v>1460</v>
      </c>
      <c r="R42" s="356">
        <v>450</v>
      </c>
      <c r="S42" s="356" t="s">
        <v>363</v>
      </c>
      <c r="T42" s="381" t="s">
        <v>357</v>
      </c>
      <c r="U42" s="382" t="s">
        <v>363</v>
      </c>
      <c r="V42" s="356" t="s">
        <v>105</v>
      </c>
      <c r="W42" s="381" t="s">
        <v>364</v>
      </c>
      <c r="X42" s="385" t="s">
        <v>365</v>
      </c>
      <c r="Y42" s="386" t="s">
        <v>366</v>
      </c>
      <c r="Z42" s="357">
        <v>45112</v>
      </c>
      <c r="AA42" s="381" t="s">
        <v>42</v>
      </c>
      <c r="AB42" s="679"/>
    </row>
    <row r="43" spans="1:28" ht="18" customHeight="1" x14ac:dyDescent="0.25">
      <c r="A43" s="49" t="s">
        <v>356</v>
      </c>
      <c r="B43" s="379">
        <v>33</v>
      </c>
      <c r="C43" s="407" t="s">
        <v>118</v>
      </c>
      <c r="D43" s="381" t="s">
        <v>167</v>
      </c>
      <c r="E43" s="381" t="s">
        <v>367</v>
      </c>
      <c r="F43" s="356">
        <v>0</v>
      </c>
      <c r="G43" s="387">
        <v>0</v>
      </c>
      <c r="H43" s="382" t="s">
        <v>368</v>
      </c>
      <c r="I43" s="356">
        <v>1</v>
      </c>
      <c r="J43" s="356">
        <v>2</v>
      </c>
      <c r="K43" s="381" t="s">
        <v>99</v>
      </c>
      <c r="L43" s="381">
        <v>10</v>
      </c>
      <c r="M43" s="356">
        <v>132</v>
      </c>
      <c r="N43" s="381" t="s">
        <v>369</v>
      </c>
      <c r="O43" s="381" t="s">
        <v>361</v>
      </c>
      <c r="P43" s="381" t="s">
        <v>370</v>
      </c>
      <c r="Q43" s="381">
        <v>1180</v>
      </c>
      <c r="R43" s="356" t="s">
        <v>371</v>
      </c>
      <c r="S43" s="356" t="s">
        <v>371</v>
      </c>
      <c r="T43" s="381" t="s">
        <v>367</v>
      </c>
      <c r="U43" s="382" t="s">
        <v>372</v>
      </c>
      <c r="V43" s="356" t="s">
        <v>105</v>
      </c>
      <c r="W43" s="381" t="s">
        <v>364</v>
      </c>
      <c r="X43" s="385" t="s">
        <v>373</v>
      </c>
      <c r="Y43" s="386" t="s">
        <v>374</v>
      </c>
      <c r="Z43" s="357">
        <v>40178</v>
      </c>
      <c r="AA43" s="381" t="s">
        <v>42</v>
      </c>
      <c r="AB43" s="679"/>
    </row>
    <row r="44" spans="1:28" ht="42" x14ac:dyDescent="0.3">
      <c r="A44" s="145" t="s">
        <v>375</v>
      </c>
      <c r="B44" s="417">
        <v>34</v>
      </c>
      <c r="C44" s="418" t="s">
        <v>118</v>
      </c>
      <c r="D44" s="419" t="s">
        <v>30</v>
      </c>
      <c r="E44" s="420" t="s">
        <v>258</v>
      </c>
      <c r="F44" s="367" t="s">
        <v>376</v>
      </c>
      <c r="G44" s="421" t="s">
        <v>376</v>
      </c>
      <c r="H44" s="367">
        <v>30</v>
      </c>
      <c r="I44" s="367">
        <v>2</v>
      </c>
      <c r="J44" s="367">
        <v>8</v>
      </c>
      <c r="K44" s="422" t="s">
        <v>99</v>
      </c>
      <c r="L44" s="419" t="s">
        <v>377</v>
      </c>
      <c r="M44" s="367">
        <v>19</v>
      </c>
      <c r="N44" s="393" t="s">
        <v>378</v>
      </c>
      <c r="O44" s="393" t="s">
        <v>67</v>
      </c>
      <c r="P44" s="402" t="s">
        <v>379</v>
      </c>
      <c r="Q44" s="393">
        <v>1710</v>
      </c>
      <c r="R44" s="367" t="s">
        <v>380</v>
      </c>
      <c r="S44" s="367" t="s">
        <v>381</v>
      </c>
      <c r="T44" s="402" t="s">
        <v>382</v>
      </c>
      <c r="U44" s="394" t="s">
        <v>381</v>
      </c>
      <c r="V44" s="367" t="s">
        <v>39</v>
      </c>
      <c r="W44" s="402" t="s">
        <v>40</v>
      </c>
      <c r="X44" s="396" t="s">
        <v>383</v>
      </c>
      <c r="Y44" s="397" t="s">
        <v>384</v>
      </c>
      <c r="Z44" s="423">
        <v>43153</v>
      </c>
      <c r="AA44" s="393" t="s">
        <v>42</v>
      </c>
      <c r="AB44" s="389"/>
    </row>
    <row r="45" spans="1:28" ht="27.6" x14ac:dyDescent="0.3">
      <c r="A45" s="145" t="s">
        <v>375</v>
      </c>
      <c r="B45" s="417">
        <v>35</v>
      </c>
      <c r="C45" s="418" t="s">
        <v>118</v>
      </c>
      <c r="D45" s="419" t="s">
        <v>30</v>
      </c>
      <c r="E45" s="420" t="s">
        <v>258</v>
      </c>
      <c r="F45" s="367" t="s">
        <v>376</v>
      </c>
      <c r="G45" s="421" t="s">
        <v>376</v>
      </c>
      <c r="H45" s="367">
        <v>8</v>
      </c>
      <c r="I45" s="367">
        <v>1</v>
      </c>
      <c r="J45" s="367">
        <v>4</v>
      </c>
      <c r="K45" s="422" t="s">
        <v>99</v>
      </c>
      <c r="L45" s="419" t="s">
        <v>385</v>
      </c>
      <c r="M45" s="419" t="s">
        <v>386</v>
      </c>
      <c r="N45" s="419" t="s">
        <v>387</v>
      </c>
      <c r="O45" s="419" t="s">
        <v>388</v>
      </c>
      <c r="P45" s="419" t="s">
        <v>389</v>
      </c>
      <c r="Q45" s="419">
        <v>5000</v>
      </c>
      <c r="R45" s="367" t="s">
        <v>390</v>
      </c>
      <c r="S45" s="367">
        <v>200</v>
      </c>
      <c r="T45" s="424" t="s">
        <v>382</v>
      </c>
      <c r="U45" s="367">
        <v>200</v>
      </c>
      <c r="V45" s="367" t="s">
        <v>39</v>
      </c>
      <c r="W45" s="424" t="s">
        <v>40</v>
      </c>
      <c r="X45" s="425" t="s">
        <v>391</v>
      </c>
      <c r="Y45" s="364" t="s">
        <v>384</v>
      </c>
      <c r="Z45" s="423">
        <v>43147</v>
      </c>
      <c r="AA45" s="419" t="s">
        <v>42</v>
      </c>
      <c r="AB45" s="389"/>
    </row>
    <row r="46" spans="1:28" ht="15.6" customHeight="1" x14ac:dyDescent="0.25">
      <c r="A46" s="49" t="s">
        <v>392</v>
      </c>
      <c r="B46" s="379">
        <v>36</v>
      </c>
      <c r="C46" s="408" t="s">
        <v>118</v>
      </c>
      <c r="D46" s="393" t="s">
        <v>30</v>
      </c>
      <c r="E46" s="412" t="s">
        <v>393</v>
      </c>
      <c r="F46" s="367">
        <v>0</v>
      </c>
      <c r="G46" s="401">
        <v>0</v>
      </c>
      <c r="H46" s="394" t="s">
        <v>394</v>
      </c>
      <c r="I46" s="367">
        <v>5</v>
      </c>
      <c r="J46" s="367">
        <v>3</v>
      </c>
      <c r="K46" s="402" t="s">
        <v>395</v>
      </c>
      <c r="L46" s="402" t="s">
        <v>396</v>
      </c>
      <c r="M46" s="367" t="s">
        <v>397</v>
      </c>
      <c r="N46" s="402" t="s">
        <v>398</v>
      </c>
      <c r="O46" s="393" t="s">
        <v>72</v>
      </c>
      <c r="P46" s="402" t="s">
        <v>399</v>
      </c>
      <c r="Q46" s="393">
        <v>9310</v>
      </c>
      <c r="R46" s="367" t="s">
        <v>400</v>
      </c>
      <c r="S46" s="367" t="s">
        <v>401</v>
      </c>
      <c r="T46" s="393" t="s">
        <v>402</v>
      </c>
      <c r="U46" s="394">
        <v>1279</v>
      </c>
      <c r="V46" s="367" t="s">
        <v>105</v>
      </c>
      <c r="W46" s="393" t="s">
        <v>40</v>
      </c>
      <c r="X46" s="396" t="s">
        <v>403</v>
      </c>
      <c r="Y46" s="397" t="s">
        <v>404</v>
      </c>
      <c r="Z46" s="367" t="s">
        <v>405</v>
      </c>
      <c r="AA46" s="393" t="s">
        <v>42</v>
      </c>
    </row>
    <row r="47" spans="1:28" ht="13.8" x14ac:dyDescent="0.25">
      <c r="A47" s="49" t="s">
        <v>406</v>
      </c>
      <c r="B47" s="379">
        <v>37</v>
      </c>
      <c r="C47" s="408" t="s">
        <v>118</v>
      </c>
      <c r="D47" s="393" t="s">
        <v>30</v>
      </c>
      <c r="E47" s="393" t="s">
        <v>96</v>
      </c>
      <c r="F47" s="367">
        <v>152</v>
      </c>
      <c r="G47" s="426">
        <v>250</v>
      </c>
      <c r="H47" s="394">
        <v>19</v>
      </c>
      <c r="I47" s="367">
        <v>3</v>
      </c>
      <c r="J47" s="367">
        <v>4</v>
      </c>
      <c r="K47" s="393" t="s">
        <v>99</v>
      </c>
      <c r="L47" s="393" t="s">
        <v>407</v>
      </c>
      <c r="M47" s="367">
        <v>171</v>
      </c>
      <c r="N47" s="393" t="s">
        <v>408</v>
      </c>
      <c r="O47" s="393" t="s">
        <v>226</v>
      </c>
      <c r="P47" s="393" t="s">
        <v>409</v>
      </c>
      <c r="Q47" s="393">
        <v>4470</v>
      </c>
      <c r="R47" s="367" t="s">
        <v>410</v>
      </c>
      <c r="S47" s="367" t="s">
        <v>411</v>
      </c>
      <c r="T47" s="393" t="s">
        <v>412</v>
      </c>
      <c r="U47" s="394" t="s">
        <v>413</v>
      </c>
      <c r="V47" s="367" t="s">
        <v>105</v>
      </c>
      <c r="W47" s="393" t="s">
        <v>40</v>
      </c>
      <c r="X47" s="396" t="s">
        <v>105</v>
      </c>
      <c r="Y47" s="397" t="s">
        <v>414</v>
      </c>
      <c r="Z47" s="367" t="s">
        <v>105</v>
      </c>
      <c r="AA47" s="427" t="s">
        <v>105</v>
      </c>
      <c r="AB47" s="58"/>
    </row>
    <row r="48" spans="1:28" ht="13.8" x14ac:dyDescent="0.25">
      <c r="A48" s="49" t="s">
        <v>406</v>
      </c>
      <c r="B48" s="379">
        <v>38</v>
      </c>
      <c r="C48" s="408" t="s">
        <v>118</v>
      </c>
      <c r="D48" s="393" t="s">
        <v>30</v>
      </c>
      <c r="E48" s="393" t="s">
        <v>201</v>
      </c>
      <c r="F48" s="367">
        <v>9</v>
      </c>
      <c r="G48" s="426">
        <v>300</v>
      </c>
      <c r="H48" s="394">
        <v>12</v>
      </c>
      <c r="I48" s="367">
        <v>1</v>
      </c>
      <c r="J48" s="367">
        <v>0</v>
      </c>
      <c r="K48" s="393" t="s">
        <v>99</v>
      </c>
      <c r="L48" s="393" t="s">
        <v>415</v>
      </c>
      <c r="M48" s="367" t="s">
        <v>416</v>
      </c>
      <c r="N48" s="393" t="s">
        <v>417</v>
      </c>
      <c r="O48" s="393" t="s">
        <v>72</v>
      </c>
      <c r="P48" s="393" t="s">
        <v>418</v>
      </c>
      <c r="Q48" s="393">
        <v>9450</v>
      </c>
      <c r="R48" s="367" t="s">
        <v>419</v>
      </c>
      <c r="S48" s="367" t="s">
        <v>420</v>
      </c>
      <c r="T48" s="393" t="s">
        <v>421</v>
      </c>
      <c r="U48" s="394" t="s">
        <v>420</v>
      </c>
      <c r="V48" s="367" t="s">
        <v>105</v>
      </c>
      <c r="W48" s="393" t="s">
        <v>40</v>
      </c>
      <c r="X48" s="396" t="s">
        <v>105</v>
      </c>
      <c r="Y48" s="397" t="s">
        <v>414</v>
      </c>
      <c r="Z48" s="367" t="s">
        <v>105</v>
      </c>
      <c r="AA48" s="427" t="s">
        <v>105</v>
      </c>
      <c r="AB48" s="58"/>
    </row>
    <row r="49" spans="1:38" ht="13.8" x14ac:dyDescent="0.25">
      <c r="A49" s="49" t="s">
        <v>422</v>
      </c>
      <c r="B49" s="355">
        <v>39</v>
      </c>
      <c r="C49" s="407" t="s">
        <v>118</v>
      </c>
      <c r="D49" s="381" t="s">
        <v>30</v>
      </c>
      <c r="E49" s="381" t="s">
        <v>423</v>
      </c>
      <c r="F49" s="356">
        <v>24</v>
      </c>
      <c r="G49" s="387">
        <v>20000</v>
      </c>
      <c r="H49" s="382" t="s">
        <v>141</v>
      </c>
      <c r="I49" s="356">
        <v>5</v>
      </c>
      <c r="J49" s="356">
        <v>5</v>
      </c>
      <c r="K49" s="381" t="s">
        <v>99</v>
      </c>
      <c r="L49" s="381" t="s">
        <v>424</v>
      </c>
      <c r="M49" s="356">
        <v>69</v>
      </c>
      <c r="N49" s="381" t="s">
        <v>425</v>
      </c>
      <c r="O49" s="381" t="s">
        <v>72</v>
      </c>
      <c r="P49" s="381" t="s">
        <v>426</v>
      </c>
      <c r="Q49" s="381">
        <v>9310</v>
      </c>
      <c r="R49" s="356" t="s">
        <v>427</v>
      </c>
      <c r="S49" s="356" t="s">
        <v>428</v>
      </c>
      <c r="T49" s="381" t="s">
        <v>429</v>
      </c>
      <c r="U49" s="382" t="s">
        <v>430</v>
      </c>
      <c r="V49" s="356" t="s">
        <v>39</v>
      </c>
      <c r="W49" s="381" t="s">
        <v>184</v>
      </c>
      <c r="X49" s="385" t="s">
        <v>259</v>
      </c>
      <c r="Y49" s="386" t="s">
        <v>259</v>
      </c>
      <c r="Z49" s="356" t="s">
        <v>259</v>
      </c>
      <c r="AA49" s="381" t="s">
        <v>42</v>
      </c>
    </row>
    <row r="50" spans="1:38" ht="13.2" customHeight="1" x14ac:dyDescent="0.25">
      <c r="A50" s="49" t="s">
        <v>431</v>
      </c>
      <c r="B50" s="355">
        <v>40</v>
      </c>
      <c r="C50" s="407" t="s">
        <v>118</v>
      </c>
      <c r="D50" s="381" t="s">
        <v>30</v>
      </c>
      <c r="E50" s="381" t="s">
        <v>168</v>
      </c>
      <c r="F50" s="356" t="s">
        <v>105</v>
      </c>
      <c r="G50" s="387" t="s">
        <v>105</v>
      </c>
      <c r="H50" s="381" t="s">
        <v>432</v>
      </c>
      <c r="I50" s="356">
        <v>2</v>
      </c>
      <c r="J50" s="356">
        <v>12</v>
      </c>
      <c r="K50" s="381" t="s">
        <v>99</v>
      </c>
      <c r="L50" s="381" t="s">
        <v>433</v>
      </c>
      <c r="M50" s="356">
        <v>37</v>
      </c>
      <c r="N50" s="381" t="s">
        <v>434</v>
      </c>
      <c r="O50" s="381" t="s">
        <v>435</v>
      </c>
      <c r="P50" s="381" t="s">
        <v>436</v>
      </c>
      <c r="Q50" s="381">
        <v>16090</v>
      </c>
      <c r="R50" s="356">
        <v>2242</v>
      </c>
      <c r="S50" s="356" t="s">
        <v>437</v>
      </c>
      <c r="T50" s="381" t="s">
        <v>438</v>
      </c>
      <c r="U50" s="382" t="s">
        <v>437</v>
      </c>
      <c r="V50" s="356" t="s">
        <v>105</v>
      </c>
      <c r="W50" s="381" t="s">
        <v>439</v>
      </c>
      <c r="X50" s="385" t="s">
        <v>105</v>
      </c>
      <c r="Y50" s="386" t="s">
        <v>105</v>
      </c>
      <c r="Z50" s="356" t="s">
        <v>105</v>
      </c>
      <c r="AA50" s="381" t="s">
        <v>105</v>
      </c>
    </row>
    <row r="51" spans="1:38" ht="13.8" x14ac:dyDescent="0.25">
      <c r="A51" s="49" t="s">
        <v>431</v>
      </c>
      <c r="B51" s="355">
        <v>41</v>
      </c>
      <c r="C51" s="407" t="s">
        <v>118</v>
      </c>
      <c r="D51" s="381" t="s">
        <v>167</v>
      </c>
      <c r="E51" s="381" t="s">
        <v>96</v>
      </c>
      <c r="F51" s="356" t="s">
        <v>105</v>
      </c>
      <c r="G51" s="387" t="s">
        <v>105</v>
      </c>
      <c r="H51" s="381" t="s">
        <v>440</v>
      </c>
      <c r="I51" s="356">
        <v>1</v>
      </c>
      <c r="J51" s="356">
        <v>2</v>
      </c>
      <c r="K51" s="381" t="s">
        <v>99</v>
      </c>
      <c r="L51" s="381" t="s">
        <v>441</v>
      </c>
      <c r="M51" s="356">
        <v>17</v>
      </c>
      <c r="N51" s="381" t="s">
        <v>442</v>
      </c>
      <c r="O51" s="381" t="s">
        <v>443</v>
      </c>
      <c r="P51" s="381" t="s">
        <v>444</v>
      </c>
      <c r="Q51" s="381">
        <v>12000</v>
      </c>
      <c r="R51" s="356">
        <v>76</v>
      </c>
      <c r="S51" s="356">
        <v>76</v>
      </c>
      <c r="T51" s="381" t="s">
        <v>120</v>
      </c>
      <c r="U51" s="382">
        <v>76</v>
      </c>
      <c r="V51" s="356" t="s">
        <v>105</v>
      </c>
      <c r="W51" s="381" t="s">
        <v>439</v>
      </c>
      <c r="X51" s="385" t="s">
        <v>105</v>
      </c>
      <c r="Y51" s="386" t="s">
        <v>105</v>
      </c>
      <c r="Z51" s="356" t="s">
        <v>105</v>
      </c>
      <c r="AA51" s="381" t="s">
        <v>105</v>
      </c>
    </row>
    <row r="52" spans="1:38" ht="13.8" x14ac:dyDescent="0.25">
      <c r="A52" s="49" t="s">
        <v>431</v>
      </c>
      <c r="B52" s="355">
        <v>42</v>
      </c>
      <c r="C52" s="407" t="s">
        <v>118</v>
      </c>
      <c r="D52" s="381" t="s">
        <v>167</v>
      </c>
      <c r="E52" s="381" t="s">
        <v>168</v>
      </c>
      <c r="F52" s="356" t="s">
        <v>105</v>
      </c>
      <c r="G52" s="387" t="s">
        <v>105</v>
      </c>
      <c r="H52" s="381" t="s">
        <v>432</v>
      </c>
      <c r="I52" s="356">
        <v>1</v>
      </c>
      <c r="J52" s="356">
        <v>3</v>
      </c>
      <c r="K52" s="381" t="s">
        <v>99</v>
      </c>
      <c r="L52" s="381" t="s">
        <v>433</v>
      </c>
      <c r="M52" s="356">
        <v>35</v>
      </c>
      <c r="N52" s="381" t="s">
        <v>434</v>
      </c>
      <c r="O52" s="381" t="s">
        <v>435</v>
      </c>
      <c r="P52" s="381" t="s">
        <v>445</v>
      </c>
      <c r="Q52" s="381">
        <v>16090</v>
      </c>
      <c r="R52" s="356">
        <v>2242</v>
      </c>
      <c r="S52" s="356">
        <v>241</v>
      </c>
      <c r="T52" s="381" t="s">
        <v>438</v>
      </c>
      <c r="U52" s="382">
        <v>241</v>
      </c>
      <c r="V52" s="356" t="s">
        <v>105</v>
      </c>
      <c r="W52" s="381" t="s">
        <v>439</v>
      </c>
      <c r="X52" s="385" t="s">
        <v>105</v>
      </c>
      <c r="Y52" s="386" t="s">
        <v>105</v>
      </c>
      <c r="Z52" s="356" t="s">
        <v>105</v>
      </c>
      <c r="AA52" s="381" t="s">
        <v>105</v>
      </c>
    </row>
    <row r="53" spans="1:38" ht="13.8" x14ac:dyDescent="0.25">
      <c r="A53" s="49" t="s">
        <v>446</v>
      </c>
      <c r="B53" s="355">
        <v>43</v>
      </c>
      <c r="C53" s="407" t="s">
        <v>118</v>
      </c>
      <c r="D53" s="381" t="s">
        <v>30</v>
      </c>
      <c r="E53" s="381" t="s">
        <v>175</v>
      </c>
      <c r="F53" s="356">
        <v>0</v>
      </c>
      <c r="G53" s="387" t="s">
        <v>105</v>
      </c>
      <c r="H53" s="382" t="s">
        <v>271</v>
      </c>
      <c r="I53" s="356">
        <v>4</v>
      </c>
      <c r="J53" s="356">
        <v>0</v>
      </c>
      <c r="K53" s="381" t="s">
        <v>99</v>
      </c>
      <c r="L53" s="381" t="s">
        <v>447</v>
      </c>
      <c r="M53" s="356">
        <v>81</v>
      </c>
      <c r="N53" s="381" t="s">
        <v>448</v>
      </c>
      <c r="O53" s="381" t="s">
        <v>72</v>
      </c>
      <c r="P53" s="381" t="s">
        <v>449</v>
      </c>
      <c r="Q53" s="381">
        <v>9609</v>
      </c>
      <c r="R53" s="356" t="s">
        <v>450</v>
      </c>
      <c r="S53" s="356">
        <v>645</v>
      </c>
      <c r="T53" s="381" t="s">
        <v>120</v>
      </c>
      <c r="U53" s="382">
        <v>645</v>
      </c>
      <c r="V53" s="356" t="s">
        <v>105</v>
      </c>
      <c r="W53" s="381" t="s">
        <v>451</v>
      </c>
      <c r="X53" s="385" t="s">
        <v>105</v>
      </c>
      <c r="Y53" s="386" t="s">
        <v>105</v>
      </c>
      <c r="Z53" s="356" t="s">
        <v>105</v>
      </c>
      <c r="AA53" s="381" t="s">
        <v>42</v>
      </c>
      <c r="AB53" s="13"/>
      <c r="AC53" s="13"/>
      <c r="AD53" s="13"/>
      <c r="AE53" s="13"/>
      <c r="AF53" s="13"/>
      <c r="AG53" s="13"/>
      <c r="AH53" s="13"/>
      <c r="AI53" s="13"/>
      <c r="AJ53" s="13"/>
      <c r="AK53" s="13"/>
      <c r="AL53" s="13"/>
    </row>
    <row r="54" spans="1:38" ht="13.8" x14ac:dyDescent="0.25">
      <c r="A54" s="49" t="s">
        <v>446</v>
      </c>
      <c r="B54" s="355">
        <v>44</v>
      </c>
      <c r="C54" s="407" t="s">
        <v>118</v>
      </c>
      <c r="D54" s="381" t="s">
        <v>30</v>
      </c>
      <c r="E54" s="381" t="s">
        <v>452</v>
      </c>
      <c r="F54" s="356">
        <v>0</v>
      </c>
      <c r="G54" s="387" t="s">
        <v>105</v>
      </c>
      <c r="H54" s="382" t="s">
        <v>453</v>
      </c>
      <c r="I54" s="356">
        <v>1</v>
      </c>
      <c r="J54" s="356">
        <v>0</v>
      </c>
      <c r="K54" s="381" t="s">
        <v>99</v>
      </c>
      <c r="L54" s="381" t="s">
        <v>454</v>
      </c>
      <c r="M54" s="356">
        <v>2845</v>
      </c>
      <c r="N54" s="381" t="s">
        <v>455</v>
      </c>
      <c r="O54" s="381" t="s">
        <v>72</v>
      </c>
      <c r="P54" s="381" t="s">
        <v>456</v>
      </c>
      <c r="Q54" s="413" t="s">
        <v>457</v>
      </c>
      <c r="R54" s="356" t="s">
        <v>458</v>
      </c>
      <c r="S54" s="356" t="s">
        <v>459</v>
      </c>
      <c r="T54" s="381" t="s">
        <v>460</v>
      </c>
      <c r="U54" s="382" t="s">
        <v>459</v>
      </c>
      <c r="V54" s="356" t="s">
        <v>105</v>
      </c>
      <c r="W54" s="381" t="s">
        <v>451</v>
      </c>
      <c r="X54" s="385" t="s">
        <v>105</v>
      </c>
      <c r="Y54" s="386" t="s">
        <v>105</v>
      </c>
      <c r="Z54" s="356" t="s">
        <v>105</v>
      </c>
      <c r="AA54" s="381" t="s">
        <v>42</v>
      </c>
      <c r="AB54" s="13"/>
      <c r="AC54" s="13"/>
      <c r="AD54" s="13"/>
      <c r="AE54" s="13"/>
      <c r="AF54" s="13"/>
      <c r="AG54" s="13"/>
      <c r="AH54" s="13"/>
      <c r="AI54" s="13"/>
      <c r="AJ54" s="13"/>
      <c r="AK54" s="13"/>
      <c r="AL54" s="13"/>
    </row>
    <row r="55" spans="1:38" x14ac:dyDescent="0.25">
      <c r="H55" s="20"/>
    </row>
    <row r="56" spans="1:38" x14ac:dyDescent="0.25">
      <c r="H56" s="20"/>
    </row>
    <row r="57" spans="1:38" x14ac:dyDescent="0.25">
      <c r="H57" s="20"/>
    </row>
    <row r="58" spans="1:38" x14ac:dyDescent="0.25">
      <c r="H58" s="20"/>
    </row>
    <row r="59" spans="1:38" x14ac:dyDescent="0.25">
      <c r="H59" s="20"/>
    </row>
    <row r="60" spans="1:38" x14ac:dyDescent="0.25">
      <c r="H60" s="20"/>
    </row>
    <row r="61" spans="1:38" x14ac:dyDescent="0.25">
      <c r="H61" s="20"/>
    </row>
    <row r="62" spans="1:38" x14ac:dyDescent="0.25">
      <c r="H62" s="20"/>
    </row>
    <row r="63" spans="1:38" x14ac:dyDescent="0.25">
      <c r="H63" s="20"/>
    </row>
    <row r="64" spans="1:38" x14ac:dyDescent="0.25">
      <c r="H64" s="20"/>
    </row>
    <row r="65" spans="8:8" x14ac:dyDescent="0.25">
      <c r="H65" s="20"/>
    </row>
    <row r="66" spans="8:8" x14ac:dyDescent="0.25">
      <c r="H66" s="20"/>
    </row>
    <row r="67" spans="8:8" x14ac:dyDescent="0.25">
      <c r="H67" s="20"/>
    </row>
    <row r="68" spans="8:8" x14ac:dyDescent="0.25">
      <c r="H68" s="20"/>
    </row>
    <row r="69" spans="8:8" x14ac:dyDescent="0.25">
      <c r="H69" s="20"/>
    </row>
    <row r="70" spans="8:8" x14ac:dyDescent="0.25">
      <c r="H70" s="20"/>
    </row>
    <row r="71" spans="8:8" x14ac:dyDescent="0.25">
      <c r="H71" s="20"/>
    </row>
    <row r="72" spans="8:8" x14ac:dyDescent="0.25">
      <c r="H72" s="20"/>
    </row>
    <row r="73" spans="8:8" x14ac:dyDescent="0.25">
      <c r="H73" s="20"/>
    </row>
    <row r="74" spans="8:8" x14ac:dyDescent="0.25">
      <c r="H74" s="20"/>
    </row>
    <row r="75" spans="8:8" x14ac:dyDescent="0.25">
      <c r="H75" s="20"/>
    </row>
    <row r="76" spans="8:8" x14ac:dyDescent="0.25">
      <c r="H76" s="20"/>
    </row>
    <row r="77" spans="8:8" x14ac:dyDescent="0.25">
      <c r="H77" s="20"/>
    </row>
    <row r="78" spans="8:8" x14ac:dyDescent="0.25">
      <c r="H78" s="20"/>
    </row>
    <row r="79" spans="8:8" x14ac:dyDescent="0.25">
      <c r="H79" s="20"/>
    </row>
    <row r="80" spans="8:8" x14ac:dyDescent="0.25">
      <c r="H80" s="20"/>
    </row>
    <row r="81" spans="8:8" x14ac:dyDescent="0.25">
      <c r="H81" s="20"/>
    </row>
    <row r="82" spans="8:8" x14ac:dyDescent="0.25">
      <c r="H82" s="20"/>
    </row>
    <row r="83" spans="8:8" x14ac:dyDescent="0.25">
      <c r="H83" s="20"/>
    </row>
    <row r="84" spans="8:8" x14ac:dyDescent="0.25">
      <c r="H84" s="20"/>
    </row>
    <row r="85" spans="8:8" x14ac:dyDescent="0.25">
      <c r="H85" s="20"/>
    </row>
    <row r="86" spans="8:8" x14ac:dyDescent="0.25">
      <c r="H86" s="20"/>
    </row>
    <row r="87" spans="8:8" x14ac:dyDescent="0.25">
      <c r="H87" s="20"/>
    </row>
    <row r="88" spans="8:8" x14ac:dyDescent="0.25">
      <c r="H88" s="20"/>
    </row>
    <row r="89" spans="8:8" x14ac:dyDescent="0.25">
      <c r="H89" s="20"/>
    </row>
    <row r="90" spans="8:8" x14ac:dyDescent="0.25">
      <c r="H90" s="20"/>
    </row>
    <row r="91" spans="8:8" x14ac:dyDescent="0.25">
      <c r="H91" s="20"/>
    </row>
    <row r="92" spans="8:8" x14ac:dyDescent="0.25">
      <c r="H92" s="20"/>
    </row>
    <row r="93" spans="8:8" x14ac:dyDescent="0.25">
      <c r="H93" s="20"/>
    </row>
    <row r="94" spans="8:8" x14ac:dyDescent="0.25">
      <c r="H94" s="20"/>
    </row>
    <row r="95" spans="8:8" x14ac:dyDescent="0.25">
      <c r="H95" s="20"/>
    </row>
    <row r="96" spans="8: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row r="113" spans="8:8" x14ac:dyDescent="0.25">
      <c r="H113" s="20"/>
    </row>
    <row r="114" spans="8:8" x14ac:dyDescent="0.25">
      <c r="H114" s="20"/>
    </row>
    <row r="115" spans="8:8" x14ac:dyDescent="0.25">
      <c r="H115" s="20"/>
    </row>
    <row r="116" spans="8:8" x14ac:dyDescent="0.25">
      <c r="H116" s="20"/>
    </row>
    <row r="117" spans="8:8" x14ac:dyDescent="0.25">
      <c r="H117" s="20"/>
    </row>
    <row r="118" spans="8:8" x14ac:dyDescent="0.25">
      <c r="H118" s="20"/>
    </row>
    <row r="119" spans="8:8" x14ac:dyDescent="0.25">
      <c r="H119" s="20"/>
    </row>
    <row r="120" spans="8:8" x14ac:dyDescent="0.25">
      <c r="H120" s="20"/>
    </row>
    <row r="121" spans="8:8" x14ac:dyDescent="0.25">
      <c r="H121" s="20"/>
    </row>
    <row r="122" spans="8:8" x14ac:dyDescent="0.25">
      <c r="H122" s="20"/>
    </row>
    <row r="123" spans="8:8" x14ac:dyDescent="0.25">
      <c r="H123" s="20"/>
    </row>
    <row r="124" spans="8:8" x14ac:dyDescent="0.25">
      <c r="H124" s="20"/>
    </row>
    <row r="125" spans="8:8" x14ac:dyDescent="0.25">
      <c r="H125" s="20"/>
    </row>
    <row r="126" spans="8:8" x14ac:dyDescent="0.25">
      <c r="H126" s="20"/>
    </row>
    <row r="127" spans="8:8" x14ac:dyDescent="0.25">
      <c r="H127" s="20"/>
    </row>
    <row r="128" spans="8:8" x14ac:dyDescent="0.25">
      <c r="H128" s="20"/>
    </row>
    <row r="129" spans="8:8" x14ac:dyDescent="0.25">
      <c r="H129" s="20"/>
    </row>
    <row r="130" spans="8:8" x14ac:dyDescent="0.25">
      <c r="H130" s="20"/>
    </row>
    <row r="131" spans="8:8" x14ac:dyDescent="0.25">
      <c r="H131" s="20"/>
    </row>
    <row r="132" spans="8:8" x14ac:dyDescent="0.25">
      <c r="H132" s="20"/>
    </row>
    <row r="133" spans="8:8" x14ac:dyDescent="0.25">
      <c r="H133" s="20"/>
    </row>
    <row r="134" spans="8:8" x14ac:dyDescent="0.25">
      <c r="H134" s="20"/>
    </row>
    <row r="135" spans="8:8" x14ac:dyDescent="0.25">
      <c r="H135" s="20"/>
    </row>
  </sheetData>
  <mergeCells count="29">
    <mergeCell ref="X10:X11"/>
    <mergeCell ref="Y10:Y11"/>
    <mergeCell ref="Z10:Z11"/>
    <mergeCell ref="AA10:AA11"/>
    <mergeCell ref="AB32:AB43"/>
    <mergeCell ref="W10:W11"/>
    <mergeCell ref="G10:G11"/>
    <mergeCell ref="H10:H11"/>
    <mergeCell ref="I10:I11"/>
    <mergeCell ref="J10:J11"/>
    <mergeCell ref="K10:K11"/>
    <mergeCell ref="L10:Q10"/>
    <mergeCell ref="R10:R11"/>
    <mergeCell ref="S10:S11"/>
    <mergeCell ref="T10:T11"/>
    <mergeCell ref="U10:U11"/>
    <mergeCell ref="V10:V11"/>
    <mergeCell ref="A10:A11"/>
    <mergeCell ref="B10:B11"/>
    <mergeCell ref="C10:C11"/>
    <mergeCell ref="D10:D11"/>
    <mergeCell ref="E10:E11"/>
    <mergeCell ref="F10:F11"/>
    <mergeCell ref="M2:S2"/>
    <mergeCell ref="N3:S3"/>
    <mergeCell ref="N4:S4"/>
    <mergeCell ref="N5:S5"/>
    <mergeCell ref="N6:P6"/>
    <mergeCell ref="K8:M8"/>
  </mergeCells>
  <dataValidations count="2">
    <dataValidation type="list" allowBlank="1" showInputMessage="1" showErrorMessage="1" sqref="D31 D15 D12:D13" xr:uid="{7475E192-CD64-4765-A55A-3672809019F3}">
      <formula1>$AD$13:$AD$16</formula1>
    </dataValidation>
    <dataValidation type="list" allowBlank="1" showInputMessage="1" showErrorMessage="1" sqref="C31 C15 C12:C13" xr:uid="{917649FD-C704-46B8-8C9A-EDF7B75BEF4B}">
      <formula1>$AC$13:$AC$15</formula1>
    </dataValidation>
  </dataValidations>
  <hyperlinks>
    <hyperlink ref="K15" r:id="rId1" display="mailto:evelia.cancino@ine.mx" xr:uid="{1C16E3CD-B05D-4411-9150-E7CA8591EE64}"/>
  </hyperlinks>
  <printOptions horizontalCentered="1"/>
  <pageMargins left="0.15748031496062992" right="0.15748031496062992" top="0.74803149606299213" bottom="0.74803149606299213" header="0.31496062992125984" footer="0.31496062992125984"/>
  <pageSetup scale="32"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C50F-70D6-4017-ACE6-EE5DDF02F114}">
  <sheetPr>
    <tabColor rgb="FF00B0F0"/>
  </sheetPr>
  <dimension ref="A2:AD49"/>
  <sheetViews>
    <sheetView view="pageBreakPreview" zoomScaleNormal="100" zoomScaleSheetLayoutView="100" workbookViewId="0">
      <selection activeCell="B1" sqref="B1"/>
    </sheetView>
  </sheetViews>
  <sheetFormatPr baseColWidth="10" defaultColWidth="11.44140625" defaultRowHeight="13.2" x14ac:dyDescent="0.25"/>
  <cols>
    <col min="1" max="1" width="12.5546875" style="1" customWidth="1"/>
    <col min="2" max="3" width="13.5546875" customWidth="1"/>
    <col min="4" max="4" width="15.6640625" customWidth="1"/>
    <col min="5" max="8" width="15.109375" customWidth="1"/>
    <col min="9" max="9" width="18.88671875" customWidth="1"/>
    <col min="10" max="10" width="20.6640625" bestFit="1" customWidth="1"/>
    <col min="11" max="11" width="46.44140625" bestFit="1"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30" ht="18" customHeight="1" x14ac:dyDescent="0.25">
      <c r="A10" s="199">
        <v>1</v>
      </c>
      <c r="B10" s="169" t="s">
        <v>461</v>
      </c>
      <c r="C10" s="169" t="s">
        <v>140</v>
      </c>
      <c r="D10" s="169" t="s">
        <v>30</v>
      </c>
      <c r="E10" s="169">
        <v>32</v>
      </c>
      <c r="F10" s="200">
        <v>64000</v>
      </c>
      <c r="G10" s="169" t="s">
        <v>462</v>
      </c>
      <c r="H10" s="169">
        <v>2</v>
      </c>
      <c r="I10" s="171">
        <v>40</v>
      </c>
      <c r="J10" s="170" t="s">
        <v>463</v>
      </c>
      <c r="K10" s="201" t="s">
        <v>464</v>
      </c>
      <c r="L10" s="170">
        <v>777</v>
      </c>
      <c r="M10" s="169" t="s">
        <v>465</v>
      </c>
      <c r="N10" s="169" t="s">
        <v>466</v>
      </c>
      <c r="O10" s="171" t="s">
        <v>467</v>
      </c>
      <c r="P10" s="170">
        <v>21100</v>
      </c>
      <c r="Q10" s="170">
        <v>1644.65</v>
      </c>
      <c r="R10" s="170">
        <v>800</v>
      </c>
      <c r="S10" s="169" t="s">
        <v>421</v>
      </c>
      <c r="T10" s="170">
        <v>1644.65</v>
      </c>
      <c r="U10" s="170" t="s">
        <v>39</v>
      </c>
      <c r="V10" s="170" t="s">
        <v>184</v>
      </c>
      <c r="W10" s="170" t="s">
        <v>39</v>
      </c>
      <c r="X10" s="170" t="s">
        <v>39</v>
      </c>
      <c r="Y10" s="170" t="s">
        <v>39</v>
      </c>
      <c r="Z10" s="170" t="s">
        <v>39</v>
      </c>
    </row>
    <row r="11" spans="1:30" ht="18" customHeight="1" x14ac:dyDescent="0.3">
      <c r="A11" s="199">
        <v>2</v>
      </c>
      <c r="B11" s="169" t="s">
        <v>461</v>
      </c>
      <c r="C11" s="169" t="s">
        <v>140</v>
      </c>
      <c r="D11" s="169" t="s">
        <v>108</v>
      </c>
      <c r="E11" s="169" t="s">
        <v>39</v>
      </c>
      <c r="F11" s="169" t="s">
        <v>39</v>
      </c>
      <c r="G11" s="169" t="s">
        <v>468</v>
      </c>
      <c r="H11" s="169">
        <v>1</v>
      </c>
      <c r="I11" s="171">
        <v>5</v>
      </c>
      <c r="J11" s="170" t="s">
        <v>463</v>
      </c>
      <c r="K11" s="201" t="s">
        <v>469</v>
      </c>
      <c r="L11" s="170">
        <v>160</v>
      </c>
      <c r="M11" s="169" t="s">
        <v>465</v>
      </c>
      <c r="N11" s="169" t="s">
        <v>466</v>
      </c>
      <c r="O11" s="171" t="s">
        <v>470</v>
      </c>
      <c r="P11" s="170">
        <v>21100</v>
      </c>
      <c r="Q11" s="170">
        <v>762.7</v>
      </c>
      <c r="R11" s="170">
        <v>395.57</v>
      </c>
      <c r="S11" s="169" t="s">
        <v>421</v>
      </c>
      <c r="T11" s="170">
        <v>762.7</v>
      </c>
      <c r="U11" s="170" t="s">
        <v>39</v>
      </c>
      <c r="V11" s="170" t="s">
        <v>184</v>
      </c>
      <c r="W11" s="170" t="s">
        <v>39</v>
      </c>
      <c r="X11" s="170" t="s">
        <v>39</v>
      </c>
      <c r="Y11" s="170" t="s">
        <v>39</v>
      </c>
      <c r="Z11" s="170" t="s">
        <v>39</v>
      </c>
      <c r="AB11" s="12" t="s">
        <v>118</v>
      </c>
      <c r="AC11" s="12" t="s">
        <v>30</v>
      </c>
      <c r="AD11" s="12"/>
    </row>
    <row r="12" spans="1:30" ht="18" customHeight="1" x14ac:dyDescent="0.3">
      <c r="A12" s="199">
        <v>3</v>
      </c>
      <c r="B12" s="169" t="s">
        <v>461</v>
      </c>
      <c r="C12" s="169" t="s">
        <v>140</v>
      </c>
      <c r="D12" s="169" t="s">
        <v>30</v>
      </c>
      <c r="E12" s="169">
        <v>7</v>
      </c>
      <c r="F12" s="200">
        <v>14000</v>
      </c>
      <c r="G12" s="169" t="s">
        <v>298</v>
      </c>
      <c r="H12" s="169">
        <v>2</v>
      </c>
      <c r="I12" s="171">
        <v>9</v>
      </c>
      <c r="J12" s="170" t="s">
        <v>463</v>
      </c>
      <c r="K12" s="201" t="s">
        <v>471</v>
      </c>
      <c r="L12" s="170">
        <v>537</v>
      </c>
      <c r="M12" s="169" t="s">
        <v>465</v>
      </c>
      <c r="N12" s="169" t="s">
        <v>466</v>
      </c>
      <c r="O12" s="171" t="s">
        <v>472</v>
      </c>
      <c r="P12" s="170">
        <v>21100</v>
      </c>
      <c r="Q12" s="170">
        <v>700</v>
      </c>
      <c r="R12" s="170">
        <v>467</v>
      </c>
      <c r="S12" s="169" t="s">
        <v>421</v>
      </c>
      <c r="T12" s="170">
        <v>467</v>
      </c>
      <c r="U12" s="170" t="s">
        <v>39</v>
      </c>
      <c r="V12" s="170" t="s">
        <v>184</v>
      </c>
      <c r="W12" s="170" t="s">
        <v>39</v>
      </c>
      <c r="X12" s="170" t="s">
        <v>39</v>
      </c>
      <c r="Y12" s="170" t="s">
        <v>39</v>
      </c>
      <c r="Z12" s="170" t="s">
        <v>39</v>
      </c>
      <c r="AB12" s="12" t="s">
        <v>107</v>
      </c>
      <c r="AC12" s="12" t="s">
        <v>108</v>
      </c>
    </row>
    <row r="13" spans="1:30" ht="18" customHeight="1" x14ac:dyDescent="0.3">
      <c r="A13" s="199">
        <v>4</v>
      </c>
      <c r="B13" s="10" t="s">
        <v>118</v>
      </c>
      <c r="C13" s="10" t="s">
        <v>30</v>
      </c>
      <c r="D13" s="202" t="s">
        <v>473</v>
      </c>
      <c r="E13" s="10">
        <v>15</v>
      </c>
      <c r="F13" s="203">
        <v>120000</v>
      </c>
      <c r="G13" s="202" t="s">
        <v>474</v>
      </c>
      <c r="H13" s="10">
        <v>2</v>
      </c>
      <c r="I13" s="10">
        <v>78</v>
      </c>
      <c r="J13" s="10" t="s">
        <v>475</v>
      </c>
      <c r="K13" s="10" t="s">
        <v>476</v>
      </c>
      <c r="L13" s="10" t="s">
        <v>477</v>
      </c>
      <c r="M13" s="10" t="s">
        <v>478</v>
      </c>
      <c r="N13" s="10" t="s">
        <v>479</v>
      </c>
      <c r="O13" s="10" t="s">
        <v>480</v>
      </c>
      <c r="P13" s="10">
        <v>21379</v>
      </c>
      <c r="Q13" s="10">
        <v>690.65</v>
      </c>
      <c r="R13" s="10">
        <v>690.65</v>
      </c>
      <c r="S13" s="202" t="s">
        <v>481</v>
      </c>
      <c r="T13" s="10">
        <v>690.65</v>
      </c>
      <c r="U13" s="10" t="s">
        <v>482</v>
      </c>
      <c r="V13" s="10" t="s">
        <v>483</v>
      </c>
      <c r="W13" s="10" t="s">
        <v>484</v>
      </c>
      <c r="X13" s="10" t="s">
        <v>484</v>
      </c>
      <c r="Y13" s="10" t="s">
        <v>484</v>
      </c>
      <c r="Z13" s="10" t="s">
        <v>484</v>
      </c>
      <c r="AB13" s="12"/>
      <c r="AC13" s="12"/>
    </row>
    <row r="14" spans="1:30" ht="18" customHeight="1" x14ac:dyDescent="0.3">
      <c r="A14" s="199">
        <v>5</v>
      </c>
      <c r="B14" s="10" t="s">
        <v>118</v>
      </c>
      <c r="C14" s="10" t="s">
        <v>167</v>
      </c>
      <c r="D14" s="202" t="s">
        <v>473</v>
      </c>
      <c r="E14" s="10">
        <v>4</v>
      </c>
      <c r="F14" s="203">
        <v>10000</v>
      </c>
      <c r="G14" s="202" t="s">
        <v>485</v>
      </c>
      <c r="H14" s="10">
        <v>1</v>
      </c>
      <c r="I14" s="10">
        <v>23</v>
      </c>
      <c r="J14" s="10" t="s">
        <v>475</v>
      </c>
      <c r="K14" s="10" t="s">
        <v>486</v>
      </c>
      <c r="L14" s="10" t="s">
        <v>487</v>
      </c>
      <c r="M14" s="10" t="s">
        <v>488</v>
      </c>
      <c r="N14" s="10" t="s">
        <v>479</v>
      </c>
      <c r="O14" s="10" t="s">
        <v>489</v>
      </c>
      <c r="P14" s="10">
        <v>21395</v>
      </c>
      <c r="Q14" s="10">
        <v>90</v>
      </c>
      <c r="R14" s="10">
        <v>90</v>
      </c>
      <c r="S14" s="202" t="s">
        <v>481</v>
      </c>
      <c r="T14" s="10">
        <v>90</v>
      </c>
      <c r="U14" s="10" t="s">
        <v>482</v>
      </c>
      <c r="V14" s="10" t="s">
        <v>483</v>
      </c>
      <c r="W14" s="10" t="s">
        <v>484</v>
      </c>
      <c r="X14" s="10" t="s">
        <v>484</v>
      </c>
      <c r="Y14" s="10" t="s">
        <v>484</v>
      </c>
      <c r="Z14" s="10" t="s">
        <v>484</v>
      </c>
      <c r="AB14" s="12"/>
      <c r="AC14" s="12"/>
    </row>
    <row r="15" spans="1:30" ht="18" customHeight="1" x14ac:dyDescent="0.3">
      <c r="A15" s="199">
        <v>6</v>
      </c>
      <c r="B15" s="10" t="s">
        <v>118</v>
      </c>
      <c r="C15" s="10" t="s">
        <v>167</v>
      </c>
      <c r="D15" s="202" t="s">
        <v>473</v>
      </c>
      <c r="E15" s="10">
        <v>4</v>
      </c>
      <c r="F15" s="203">
        <v>10000</v>
      </c>
      <c r="G15" s="202" t="s">
        <v>485</v>
      </c>
      <c r="H15" s="10">
        <v>1</v>
      </c>
      <c r="I15" s="10">
        <v>30</v>
      </c>
      <c r="J15" s="202" t="s">
        <v>475</v>
      </c>
      <c r="K15" s="202" t="s">
        <v>476</v>
      </c>
      <c r="L15" s="10">
        <v>1299</v>
      </c>
      <c r="M15" s="202" t="s">
        <v>490</v>
      </c>
      <c r="N15" s="202" t="s">
        <v>479</v>
      </c>
      <c r="O15" s="202" t="s">
        <v>491</v>
      </c>
      <c r="P15" s="10">
        <v>21290</v>
      </c>
      <c r="Q15" s="10">
        <v>49</v>
      </c>
      <c r="R15" s="10">
        <v>49</v>
      </c>
      <c r="S15" s="202" t="s">
        <v>481</v>
      </c>
      <c r="T15" s="10">
        <v>134.32</v>
      </c>
      <c r="U15" s="202" t="s">
        <v>482</v>
      </c>
      <c r="V15" s="10" t="s">
        <v>492</v>
      </c>
      <c r="W15" s="202" t="s">
        <v>484</v>
      </c>
      <c r="X15" s="202" t="s">
        <v>484</v>
      </c>
      <c r="Y15" s="202" t="s">
        <v>484</v>
      </c>
      <c r="Z15" s="202" t="s">
        <v>484</v>
      </c>
      <c r="AB15" s="12"/>
      <c r="AC15" s="12"/>
    </row>
    <row r="16" spans="1:30" ht="18" customHeight="1" x14ac:dyDescent="0.3">
      <c r="A16" s="199">
        <v>7</v>
      </c>
      <c r="B16" s="10" t="s">
        <v>118</v>
      </c>
      <c r="C16" s="10" t="s">
        <v>30</v>
      </c>
      <c r="D16" s="15" t="s">
        <v>31</v>
      </c>
      <c r="E16" s="15" t="s">
        <v>484</v>
      </c>
      <c r="F16" s="15" t="s">
        <v>484</v>
      </c>
      <c r="G16" s="15" t="s">
        <v>493</v>
      </c>
      <c r="H16" s="10">
        <v>2</v>
      </c>
      <c r="I16" s="10">
        <v>0</v>
      </c>
      <c r="J16" s="15" t="s">
        <v>475</v>
      </c>
      <c r="K16" s="10" t="s">
        <v>494</v>
      </c>
      <c r="L16" s="10">
        <v>451</v>
      </c>
      <c r="M16" s="10" t="s">
        <v>495</v>
      </c>
      <c r="N16" s="10" t="s">
        <v>479</v>
      </c>
      <c r="O16" s="15" t="s">
        <v>496</v>
      </c>
      <c r="P16" s="10">
        <v>21100</v>
      </c>
      <c r="Q16" s="10">
        <v>427.5</v>
      </c>
      <c r="R16" s="10">
        <v>630</v>
      </c>
      <c r="S16" s="15" t="s">
        <v>497</v>
      </c>
      <c r="T16" s="10">
        <v>630</v>
      </c>
      <c r="U16" s="15" t="s">
        <v>484</v>
      </c>
      <c r="V16" s="15" t="s">
        <v>498</v>
      </c>
      <c r="W16" s="15" t="s">
        <v>484</v>
      </c>
      <c r="X16" s="15" t="s">
        <v>484</v>
      </c>
      <c r="Y16" s="15" t="s">
        <v>484</v>
      </c>
      <c r="Z16" s="15" t="s">
        <v>484</v>
      </c>
      <c r="AB16" s="12" t="s">
        <v>95</v>
      </c>
      <c r="AC16" s="13" t="s">
        <v>138</v>
      </c>
    </row>
    <row r="17" spans="1:29" ht="18" customHeight="1" x14ac:dyDescent="0.3">
      <c r="A17" s="199">
        <v>8</v>
      </c>
      <c r="B17" s="10" t="s">
        <v>118</v>
      </c>
      <c r="C17" s="10" t="s">
        <v>30</v>
      </c>
      <c r="D17" s="15" t="s">
        <v>499</v>
      </c>
      <c r="E17" s="15" t="s">
        <v>484</v>
      </c>
      <c r="F17" s="15" t="s">
        <v>484</v>
      </c>
      <c r="G17" s="15" t="s">
        <v>500</v>
      </c>
      <c r="H17" s="10">
        <v>1</v>
      </c>
      <c r="I17" s="10">
        <v>0</v>
      </c>
      <c r="J17" s="15" t="s">
        <v>475</v>
      </c>
      <c r="K17" s="10" t="s">
        <v>501</v>
      </c>
      <c r="L17" s="10">
        <v>1377</v>
      </c>
      <c r="M17" s="10" t="s">
        <v>495</v>
      </c>
      <c r="N17" s="10" t="s">
        <v>479</v>
      </c>
      <c r="O17" s="15" t="s">
        <v>502</v>
      </c>
      <c r="P17" s="10">
        <v>21100</v>
      </c>
      <c r="Q17" s="10">
        <v>142.38</v>
      </c>
      <c r="R17" s="10">
        <v>127</v>
      </c>
      <c r="S17" s="15" t="s">
        <v>497</v>
      </c>
      <c r="T17" s="10">
        <v>127</v>
      </c>
      <c r="U17" s="15" t="s">
        <v>484</v>
      </c>
      <c r="V17" s="15" t="s">
        <v>498</v>
      </c>
      <c r="W17" s="15" t="s">
        <v>484</v>
      </c>
      <c r="X17" s="15" t="s">
        <v>484</v>
      </c>
      <c r="Y17" s="15" t="s">
        <v>484</v>
      </c>
      <c r="Z17" s="15" t="s">
        <v>484</v>
      </c>
      <c r="AB17" s="12" t="s">
        <v>503</v>
      </c>
      <c r="AC17" s="13" t="s">
        <v>504</v>
      </c>
    </row>
    <row r="18" spans="1:29" ht="18" customHeight="1" x14ac:dyDescent="0.25">
      <c r="A18" s="199">
        <v>9</v>
      </c>
      <c r="B18" s="10" t="s">
        <v>118</v>
      </c>
      <c r="C18" s="10" t="s">
        <v>167</v>
      </c>
      <c r="D18" s="15" t="s">
        <v>505</v>
      </c>
      <c r="E18" s="15" t="s">
        <v>484</v>
      </c>
      <c r="F18" s="15" t="s">
        <v>484</v>
      </c>
      <c r="G18" s="15" t="s">
        <v>506</v>
      </c>
      <c r="H18" s="10">
        <v>1</v>
      </c>
      <c r="I18" s="10">
        <v>3</v>
      </c>
      <c r="J18" s="15" t="s">
        <v>475</v>
      </c>
      <c r="K18" s="10" t="s">
        <v>507</v>
      </c>
      <c r="L18" s="10">
        <v>886</v>
      </c>
      <c r="M18" s="10" t="s">
        <v>508</v>
      </c>
      <c r="N18" s="10" t="s">
        <v>479</v>
      </c>
      <c r="O18" s="15" t="s">
        <v>509</v>
      </c>
      <c r="P18" s="10">
        <v>21160</v>
      </c>
      <c r="Q18" s="10">
        <v>153.56</v>
      </c>
      <c r="R18" s="10">
        <v>153.56</v>
      </c>
      <c r="S18" s="15" t="s">
        <v>497</v>
      </c>
      <c r="T18" s="10">
        <v>153.56</v>
      </c>
      <c r="U18" s="15" t="s">
        <v>484</v>
      </c>
      <c r="V18" s="15" t="s">
        <v>498</v>
      </c>
      <c r="W18" s="15" t="s">
        <v>484</v>
      </c>
      <c r="X18" s="15" t="s">
        <v>484</v>
      </c>
      <c r="Y18" s="15" t="s">
        <v>484</v>
      </c>
      <c r="Z18" s="15" t="s">
        <v>484</v>
      </c>
      <c r="AC18" s="13" t="s">
        <v>167</v>
      </c>
    </row>
    <row r="19" spans="1:29" ht="18" customHeight="1" x14ac:dyDescent="0.25">
      <c r="A19" s="199">
        <v>10</v>
      </c>
      <c r="B19" s="169" t="s">
        <v>118</v>
      </c>
      <c r="C19" s="10" t="s">
        <v>30</v>
      </c>
      <c r="D19" s="15" t="s">
        <v>510</v>
      </c>
      <c r="E19" s="15">
        <v>0</v>
      </c>
      <c r="F19" s="15">
        <v>0</v>
      </c>
      <c r="G19" s="15">
        <v>5</v>
      </c>
      <c r="H19" s="10">
        <v>2</v>
      </c>
      <c r="I19" s="10">
        <v>14</v>
      </c>
      <c r="J19" s="15" t="s">
        <v>463</v>
      </c>
      <c r="K19" s="10" t="s">
        <v>511</v>
      </c>
      <c r="L19" s="10">
        <v>257</v>
      </c>
      <c r="M19" s="10" t="s">
        <v>512</v>
      </c>
      <c r="N19" s="10" t="s">
        <v>513</v>
      </c>
      <c r="O19" s="15" t="s">
        <v>514</v>
      </c>
      <c r="P19" s="10">
        <v>22890</v>
      </c>
      <c r="Q19" s="10">
        <v>1097.2339999999999</v>
      </c>
      <c r="R19" s="10">
        <v>1275.5</v>
      </c>
      <c r="S19" s="15" t="s">
        <v>510</v>
      </c>
      <c r="T19" s="10">
        <v>1275.5</v>
      </c>
      <c r="U19" s="15" t="s">
        <v>515</v>
      </c>
      <c r="V19" s="15" t="s">
        <v>184</v>
      </c>
      <c r="W19" s="15" t="s">
        <v>39</v>
      </c>
      <c r="X19" s="15" t="s">
        <v>39</v>
      </c>
      <c r="Y19" s="15" t="s">
        <v>39</v>
      </c>
      <c r="Z19" s="15" t="s">
        <v>39</v>
      </c>
    </row>
    <row r="20" spans="1:29" ht="18" customHeight="1" x14ac:dyDescent="0.25">
      <c r="A20" s="199">
        <v>11</v>
      </c>
      <c r="B20" s="10" t="s">
        <v>118</v>
      </c>
      <c r="C20" s="10" t="s">
        <v>167</v>
      </c>
      <c r="D20" s="15" t="s">
        <v>516</v>
      </c>
      <c r="E20" s="15">
        <v>0</v>
      </c>
      <c r="F20" s="15">
        <v>0</v>
      </c>
      <c r="G20" s="15">
        <v>30</v>
      </c>
      <c r="H20" s="10">
        <v>1</v>
      </c>
      <c r="I20" s="10">
        <v>0</v>
      </c>
      <c r="J20" s="15" t="s">
        <v>463</v>
      </c>
      <c r="K20" s="10" t="s">
        <v>517</v>
      </c>
      <c r="L20" s="10">
        <v>1110</v>
      </c>
      <c r="M20" s="10" t="s">
        <v>518</v>
      </c>
      <c r="N20" s="10" t="s">
        <v>518</v>
      </c>
      <c r="O20" s="15" t="s">
        <v>519</v>
      </c>
      <c r="P20" s="10">
        <v>22940</v>
      </c>
      <c r="Q20" s="10">
        <v>471.48</v>
      </c>
      <c r="R20" s="10">
        <v>56.2</v>
      </c>
      <c r="S20" s="15" t="s">
        <v>516</v>
      </c>
      <c r="T20" s="10">
        <v>56.2</v>
      </c>
      <c r="U20" s="15" t="s">
        <v>520</v>
      </c>
      <c r="V20" s="15" t="s">
        <v>184</v>
      </c>
      <c r="W20" s="15" t="s">
        <v>39</v>
      </c>
      <c r="X20" s="15" t="s">
        <v>39</v>
      </c>
      <c r="Y20" s="15" t="s">
        <v>39</v>
      </c>
      <c r="Z20" s="15" t="s">
        <v>39</v>
      </c>
    </row>
    <row r="21" spans="1:29" ht="18" customHeight="1" x14ac:dyDescent="0.25">
      <c r="A21" s="199">
        <v>12</v>
      </c>
      <c r="B21" s="169" t="s">
        <v>461</v>
      </c>
      <c r="C21" s="169" t="s">
        <v>30</v>
      </c>
      <c r="D21" s="169" t="s">
        <v>521</v>
      </c>
      <c r="E21" s="201">
        <v>0</v>
      </c>
      <c r="F21" s="170" t="s">
        <v>39</v>
      </c>
      <c r="G21" s="169" t="s">
        <v>522</v>
      </c>
      <c r="H21" s="169">
        <v>2</v>
      </c>
      <c r="I21" s="171">
        <v>25</v>
      </c>
      <c r="J21" s="169" t="s">
        <v>463</v>
      </c>
      <c r="K21" s="201" t="s">
        <v>523</v>
      </c>
      <c r="L21" s="170">
        <v>21460</v>
      </c>
      <c r="M21" s="171" t="s">
        <v>524</v>
      </c>
      <c r="N21" s="169" t="s">
        <v>525</v>
      </c>
      <c r="O21" s="171" t="s">
        <v>526</v>
      </c>
      <c r="P21" s="170">
        <v>22206</v>
      </c>
      <c r="Q21" s="170">
        <v>2000</v>
      </c>
      <c r="R21" s="170">
        <v>779.5</v>
      </c>
      <c r="S21" s="10" t="s">
        <v>527</v>
      </c>
      <c r="T21" s="170">
        <v>779.5</v>
      </c>
      <c r="U21" s="201" t="s">
        <v>528</v>
      </c>
      <c r="V21" s="170" t="s">
        <v>184</v>
      </c>
      <c r="W21" s="10" t="s">
        <v>39</v>
      </c>
      <c r="X21" s="10" t="s">
        <v>39</v>
      </c>
      <c r="Y21" s="10" t="s">
        <v>39</v>
      </c>
      <c r="Z21" s="10" t="s">
        <v>39</v>
      </c>
    </row>
    <row r="22" spans="1:29" ht="18" customHeight="1" x14ac:dyDescent="0.25">
      <c r="A22" s="199">
        <v>13</v>
      </c>
      <c r="B22" s="169" t="s">
        <v>461</v>
      </c>
      <c r="C22" s="169" t="s">
        <v>30</v>
      </c>
      <c r="D22" s="169" t="s">
        <v>529</v>
      </c>
      <c r="E22" s="201">
        <v>0</v>
      </c>
      <c r="F22" s="170" t="s">
        <v>39</v>
      </c>
      <c r="G22" s="169" t="s">
        <v>530</v>
      </c>
      <c r="H22" s="169">
        <v>1</v>
      </c>
      <c r="I22" s="171">
        <v>901</v>
      </c>
      <c r="J22" s="169" t="s">
        <v>463</v>
      </c>
      <c r="K22" s="201" t="s">
        <v>531</v>
      </c>
      <c r="L22" s="170" t="s">
        <v>532</v>
      </c>
      <c r="M22" s="171" t="s">
        <v>533</v>
      </c>
      <c r="N22" s="169" t="s">
        <v>525</v>
      </c>
      <c r="O22" s="171" t="s">
        <v>534</v>
      </c>
      <c r="P22" s="170">
        <v>22236</v>
      </c>
      <c r="Q22" s="170">
        <v>178</v>
      </c>
      <c r="R22" s="170">
        <v>178</v>
      </c>
      <c r="S22" s="10" t="s">
        <v>527</v>
      </c>
      <c r="T22" s="170">
        <v>178</v>
      </c>
      <c r="U22" s="201" t="s">
        <v>535</v>
      </c>
      <c r="V22" s="170" t="s">
        <v>184</v>
      </c>
      <c r="W22" s="10" t="s">
        <v>39</v>
      </c>
      <c r="X22" s="10" t="s">
        <v>39</v>
      </c>
      <c r="Y22" s="10" t="s">
        <v>39</v>
      </c>
      <c r="Z22" s="10" t="s">
        <v>39</v>
      </c>
    </row>
    <row r="23" spans="1:29" ht="18" customHeight="1" x14ac:dyDescent="0.25">
      <c r="A23" s="199">
        <v>14</v>
      </c>
      <c r="B23" s="169" t="s">
        <v>461</v>
      </c>
      <c r="C23" s="169" t="s">
        <v>30</v>
      </c>
      <c r="D23" s="169" t="s">
        <v>529</v>
      </c>
      <c r="E23" s="201">
        <v>0</v>
      </c>
      <c r="F23" s="170" t="s">
        <v>39</v>
      </c>
      <c r="G23" s="169" t="s">
        <v>536</v>
      </c>
      <c r="H23" s="169">
        <v>1</v>
      </c>
      <c r="I23" s="171">
        <v>40</v>
      </c>
      <c r="J23" s="169" t="s">
        <v>463</v>
      </c>
      <c r="K23" s="201" t="s">
        <v>537</v>
      </c>
      <c r="L23" s="170" t="s">
        <v>538</v>
      </c>
      <c r="M23" s="171" t="s">
        <v>539</v>
      </c>
      <c r="N23" s="169" t="s">
        <v>525</v>
      </c>
      <c r="O23" s="171" t="s">
        <v>540</v>
      </c>
      <c r="P23" s="170">
        <v>22206</v>
      </c>
      <c r="Q23" s="204">
        <v>75.92</v>
      </c>
      <c r="R23" s="204">
        <v>79.14</v>
      </c>
      <c r="S23" s="10" t="s">
        <v>527</v>
      </c>
      <c r="T23" s="204">
        <v>79.14</v>
      </c>
      <c r="U23" s="201" t="s">
        <v>528</v>
      </c>
      <c r="V23" s="170" t="s">
        <v>184</v>
      </c>
      <c r="W23" s="10" t="s">
        <v>39</v>
      </c>
      <c r="X23" s="10" t="s">
        <v>39</v>
      </c>
      <c r="Y23" s="10" t="s">
        <v>39</v>
      </c>
      <c r="Z23" s="10" t="s">
        <v>39</v>
      </c>
    </row>
    <row r="24" spans="1:29" ht="18" customHeight="1" x14ac:dyDescent="0.25">
      <c r="A24" s="199">
        <v>15</v>
      </c>
      <c r="B24" s="169" t="s">
        <v>118</v>
      </c>
      <c r="C24" s="169" t="s">
        <v>30</v>
      </c>
      <c r="D24" s="169" t="s">
        <v>31</v>
      </c>
      <c r="E24" s="169">
        <v>3</v>
      </c>
      <c r="F24" s="205">
        <v>9000</v>
      </c>
      <c r="G24" s="169" t="s">
        <v>541</v>
      </c>
      <c r="H24" s="169">
        <v>4</v>
      </c>
      <c r="I24" s="169">
        <v>0</v>
      </c>
      <c r="J24" s="169" t="s">
        <v>475</v>
      </c>
      <c r="K24" s="169" t="s">
        <v>542</v>
      </c>
      <c r="L24" s="169">
        <v>2092</v>
      </c>
      <c r="M24" s="169" t="s">
        <v>543</v>
      </c>
      <c r="N24" s="169" t="s">
        <v>544</v>
      </c>
      <c r="O24" s="169" t="s">
        <v>545</v>
      </c>
      <c r="P24" s="169">
        <v>22015</v>
      </c>
      <c r="Q24" s="204">
        <v>194</v>
      </c>
      <c r="R24" s="204">
        <v>704.22</v>
      </c>
      <c r="S24" s="204" t="s">
        <v>546</v>
      </c>
      <c r="T24" s="204">
        <v>704.22</v>
      </c>
      <c r="U24" s="170" t="s">
        <v>547</v>
      </c>
      <c r="V24" s="169" t="s">
        <v>498</v>
      </c>
      <c r="W24" s="169" t="s">
        <v>484</v>
      </c>
      <c r="X24" s="169" t="s">
        <v>484</v>
      </c>
      <c r="Y24" s="169" t="s">
        <v>484</v>
      </c>
      <c r="Z24" s="169" t="s">
        <v>548</v>
      </c>
    </row>
    <row r="25" spans="1:29" ht="18" customHeight="1" x14ac:dyDescent="0.25">
      <c r="A25" s="199">
        <v>16</v>
      </c>
      <c r="B25" s="169" t="s">
        <v>118</v>
      </c>
      <c r="C25" s="169" t="s">
        <v>167</v>
      </c>
      <c r="D25" s="169" t="s">
        <v>549</v>
      </c>
      <c r="E25" s="169">
        <v>4</v>
      </c>
      <c r="F25" s="205">
        <v>12000</v>
      </c>
      <c r="G25" s="169" t="s">
        <v>550</v>
      </c>
      <c r="H25" s="169" t="s">
        <v>551</v>
      </c>
      <c r="I25" s="169" t="s">
        <v>552</v>
      </c>
      <c r="J25" s="169" t="s">
        <v>475</v>
      </c>
      <c r="K25" s="169" t="s">
        <v>553</v>
      </c>
      <c r="L25" s="169" t="s">
        <v>554</v>
      </c>
      <c r="M25" s="169" t="s">
        <v>555</v>
      </c>
      <c r="N25" s="169" t="s">
        <v>544</v>
      </c>
      <c r="O25" s="169" t="s">
        <v>556</v>
      </c>
      <c r="P25" s="169">
        <v>22510</v>
      </c>
      <c r="Q25" s="204">
        <v>205.8</v>
      </c>
      <c r="R25" s="204">
        <v>239.4</v>
      </c>
      <c r="S25" s="204" t="s">
        <v>557</v>
      </c>
      <c r="T25" s="204">
        <v>239.4</v>
      </c>
      <c r="U25" s="170" t="s">
        <v>558</v>
      </c>
      <c r="V25" s="169" t="s">
        <v>498</v>
      </c>
      <c r="W25" s="169" t="s">
        <v>484</v>
      </c>
      <c r="X25" s="169" t="s">
        <v>484</v>
      </c>
      <c r="Y25" s="169" t="s">
        <v>484</v>
      </c>
      <c r="Z25" s="169" t="s">
        <v>548</v>
      </c>
    </row>
    <row r="26" spans="1:29" ht="18" customHeight="1" x14ac:dyDescent="0.25">
      <c r="A26" s="199">
        <v>17</v>
      </c>
      <c r="B26" s="169" t="s">
        <v>118</v>
      </c>
      <c r="C26" s="169" t="s">
        <v>30</v>
      </c>
      <c r="D26" s="169" t="s">
        <v>559</v>
      </c>
      <c r="E26" s="169" t="s">
        <v>105</v>
      </c>
      <c r="F26" s="169" t="s">
        <v>105</v>
      </c>
      <c r="G26" s="169">
        <v>27</v>
      </c>
      <c r="H26" s="169">
        <v>2</v>
      </c>
      <c r="I26" s="169">
        <v>10</v>
      </c>
      <c r="J26" s="169" t="s">
        <v>463</v>
      </c>
      <c r="K26" s="169" t="s">
        <v>560</v>
      </c>
      <c r="L26" s="169">
        <v>7625</v>
      </c>
      <c r="M26" s="169" t="s">
        <v>561</v>
      </c>
      <c r="N26" s="169" t="s">
        <v>525</v>
      </c>
      <c r="O26" s="169" t="s">
        <v>562</v>
      </c>
      <c r="P26" s="169">
        <v>2200</v>
      </c>
      <c r="Q26" s="169">
        <v>788.98</v>
      </c>
      <c r="R26" s="169">
        <v>1200</v>
      </c>
      <c r="S26" s="169" t="s">
        <v>563</v>
      </c>
      <c r="T26" s="206">
        <v>750</v>
      </c>
      <c r="U26" s="169">
        <v>8300</v>
      </c>
      <c r="V26" s="169" t="s">
        <v>184</v>
      </c>
      <c r="W26" s="169" t="s">
        <v>105</v>
      </c>
      <c r="X26" s="169" t="s">
        <v>105</v>
      </c>
      <c r="Y26" s="207" t="s">
        <v>105</v>
      </c>
      <c r="Z26" s="169" t="s">
        <v>105</v>
      </c>
    </row>
    <row r="27" spans="1:29" ht="18" customHeight="1" x14ac:dyDescent="0.25">
      <c r="A27" s="199">
        <v>18</v>
      </c>
      <c r="B27" s="169" t="s">
        <v>118</v>
      </c>
      <c r="C27" s="169" t="s">
        <v>30</v>
      </c>
      <c r="D27" s="169" t="s">
        <v>559</v>
      </c>
      <c r="E27" s="169" t="s">
        <v>105</v>
      </c>
      <c r="F27" s="169" t="s">
        <v>105</v>
      </c>
      <c r="G27" s="169">
        <v>27</v>
      </c>
      <c r="H27" s="169">
        <v>2</v>
      </c>
      <c r="I27" s="169">
        <v>10</v>
      </c>
      <c r="J27" s="169" t="s">
        <v>463</v>
      </c>
      <c r="K27" s="169" t="s">
        <v>560</v>
      </c>
      <c r="L27" s="169">
        <v>7625</v>
      </c>
      <c r="M27" s="169" t="s">
        <v>561</v>
      </c>
      <c r="N27" s="169" t="s">
        <v>525</v>
      </c>
      <c r="O27" s="169" t="s">
        <v>562</v>
      </c>
      <c r="P27" s="169">
        <v>2200</v>
      </c>
      <c r="Q27" s="169">
        <v>169.83</v>
      </c>
      <c r="R27" s="169">
        <v>169.83</v>
      </c>
      <c r="S27" s="169" t="s">
        <v>563</v>
      </c>
      <c r="T27" s="169">
        <v>169.83</v>
      </c>
      <c r="U27" s="169">
        <v>8300</v>
      </c>
      <c r="V27" s="169" t="s">
        <v>184</v>
      </c>
      <c r="W27" s="169" t="s">
        <v>105</v>
      </c>
      <c r="X27" s="169" t="s">
        <v>105</v>
      </c>
      <c r="Y27" s="207" t="s">
        <v>105</v>
      </c>
      <c r="Z27" s="169" t="s">
        <v>105</v>
      </c>
    </row>
    <row r="28" spans="1:29" ht="18" customHeight="1" x14ac:dyDescent="0.25">
      <c r="A28" s="199">
        <v>19</v>
      </c>
      <c r="B28" s="169" t="s">
        <v>118</v>
      </c>
      <c r="C28" s="169" t="s">
        <v>30</v>
      </c>
      <c r="D28" s="169" t="s">
        <v>564</v>
      </c>
      <c r="E28" s="169" t="s">
        <v>105</v>
      </c>
      <c r="F28" s="169" t="s">
        <v>105</v>
      </c>
      <c r="G28" s="169">
        <v>6</v>
      </c>
      <c r="H28" s="169">
        <v>1</v>
      </c>
      <c r="I28" s="169">
        <v>30</v>
      </c>
      <c r="J28" s="169" t="s">
        <v>463</v>
      </c>
      <c r="K28" s="169" t="s">
        <v>565</v>
      </c>
      <c r="L28" s="169">
        <v>2798</v>
      </c>
      <c r="M28" s="169" t="s">
        <v>566</v>
      </c>
      <c r="N28" s="169" t="s">
        <v>466</v>
      </c>
      <c r="O28" s="169" t="s">
        <v>567</v>
      </c>
      <c r="P28" s="169">
        <v>21355</v>
      </c>
      <c r="Q28" s="169" t="s">
        <v>568</v>
      </c>
      <c r="R28" s="169" t="s">
        <v>569</v>
      </c>
      <c r="S28" s="169" t="s">
        <v>570</v>
      </c>
      <c r="T28" s="169" t="s">
        <v>571</v>
      </c>
      <c r="U28" s="169" t="s">
        <v>105</v>
      </c>
      <c r="V28" s="169" t="s">
        <v>184</v>
      </c>
      <c r="W28" s="208" t="s">
        <v>105</v>
      </c>
      <c r="X28" s="169" t="s">
        <v>572</v>
      </c>
      <c r="Y28" s="207">
        <v>42890</v>
      </c>
      <c r="Z28" s="169" t="s">
        <v>105</v>
      </c>
    </row>
    <row r="29" spans="1:29" ht="18" customHeight="1" x14ac:dyDescent="0.25">
      <c r="A29" s="199">
        <v>20</v>
      </c>
      <c r="B29" s="169" t="s">
        <v>118</v>
      </c>
      <c r="C29" s="169" t="s">
        <v>30</v>
      </c>
      <c r="D29" s="169" t="s">
        <v>564</v>
      </c>
      <c r="E29" s="169" t="s">
        <v>105</v>
      </c>
      <c r="F29" s="169" t="s">
        <v>105</v>
      </c>
      <c r="G29" s="169">
        <v>4</v>
      </c>
      <c r="H29" s="169">
        <v>1</v>
      </c>
      <c r="I29" s="169">
        <v>50</v>
      </c>
      <c r="J29" s="169" t="s">
        <v>463</v>
      </c>
      <c r="K29" s="169" t="s">
        <v>573</v>
      </c>
      <c r="L29" s="169">
        <v>1620</v>
      </c>
      <c r="M29" s="169" t="s">
        <v>574</v>
      </c>
      <c r="N29" s="169" t="s">
        <v>466</v>
      </c>
      <c r="O29" s="169" t="s">
        <v>575</v>
      </c>
      <c r="P29" s="169">
        <v>21960</v>
      </c>
      <c r="Q29" s="169" t="s">
        <v>576</v>
      </c>
      <c r="R29" s="169" t="s">
        <v>576</v>
      </c>
      <c r="S29" s="169" t="s">
        <v>570</v>
      </c>
      <c r="T29" s="169" t="s">
        <v>576</v>
      </c>
      <c r="U29" s="169" t="s">
        <v>105</v>
      </c>
      <c r="V29" s="169" t="s">
        <v>184</v>
      </c>
      <c r="W29" s="208" t="s">
        <v>105</v>
      </c>
      <c r="X29" s="169" t="s">
        <v>577</v>
      </c>
      <c r="Y29" s="207">
        <v>43838</v>
      </c>
      <c r="Z29" s="169" t="s">
        <v>105</v>
      </c>
    </row>
    <row r="30" spans="1:29" ht="18" customHeight="1" x14ac:dyDescent="0.25">
      <c r="A30" s="199">
        <v>21</v>
      </c>
      <c r="B30" s="169" t="s">
        <v>118</v>
      </c>
      <c r="C30" s="169" t="s">
        <v>30</v>
      </c>
      <c r="D30" s="169" t="s">
        <v>201</v>
      </c>
      <c r="E30" s="169" t="s">
        <v>39</v>
      </c>
      <c r="F30" s="169" t="s">
        <v>39</v>
      </c>
      <c r="G30" s="169" t="s">
        <v>327</v>
      </c>
      <c r="H30" s="169">
        <v>1</v>
      </c>
      <c r="I30" s="169">
        <v>11</v>
      </c>
      <c r="J30" s="169" t="s">
        <v>463</v>
      </c>
      <c r="K30" s="169" t="s">
        <v>578</v>
      </c>
      <c r="L30" s="169" t="s">
        <v>579</v>
      </c>
      <c r="M30" s="169" t="s">
        <v>580</v>
      </c>
      <c r="N30" s="169" t="s">
        <v>525</v>
      </c>
      <c r="O30" s="169" t="s">
        <v>581</v>
      </c>
      <c r="P30" s="169">
        <v>22116</v>
      </c>
      <c r="Q30" s="169">
        <v>709.41</v>
      </c>
      <c r="R30" s="169">
        <v>709.41</v>
      </c>
      <c r="S30" s="169" t="s">
        <v>582</v>
      </c>
      <c r="T30" s="169">
        <v>709.41</v>
      </c>
      <c r="U30" s="169" t="s">
        <v>583</v>
      </c>
      <c r="V30" s="169" t="s">
        <v>184</v>
      </c>
      <c r="W30" s="169" t="s">
        <v>292</v>
      </c>
      <c r="X30" s="169" t="s">
        <v>292</v>
      </c>
      <c r="Y30" s="169" t="s">
        <v>292</v>
      </c>
      <c r="Z30" s="169" t="s">
        <v>292</v>
      </c>
    </row>
    <row r="31" spans="1:29" ht="18" customHeight="1" x14ac:dyDescent="0.25">
      <c r="A31" s="199">
        <v>22</v>
      </c>
      <c r="B31" s="169" t="s">
        <v>118</v>
      </c>
      <c r="C31" s="169" t="s">
        <v>30</v>
      </c>
      <c r="D31" s="169" t="s">
        <v>201</v>
      </c>
      <c r="E31" s="169" t="s">
        <v>39</v>
      </c>
      <c r="F31" s="169" t="s">
        <v>39</v>
      </c>
      <c r="G31" s="169" t="s">
        <v>327</v>
      </c>
      <c r="H31" s="169">
        <v>1</v>
      </c>
      <c r="I31" s="169">
        <v>3</v>
      </c>
      <c r="J31" s="169" t="s">
        <v>463</v>
      </c>
      <c r="K31" s="169" t="s">
        <v>578</v>
      </c>
      <c r="L31" s="169" t="s">
        <v>584</v>
      </c>
      <c r="M31" s="169" t="s">
        <v>580</v>
      </c>
      <c r="N31" s="169" t="s">
        <v>525</v>
      </c>
      <c r="O31" s="169" t="s">
        <v>581</v>
      </c>
      <c r="P31" s="169">
        <v>22116</v>
      </c>
      <c r="Q31" s="169">
        <v>185</v>
      </c>
      <c r="R31" s="169">
        <v>185</v>
      </c>
      <c r="S31" s="169" t="s">
        <v>582</v>
      </c>
      <c r="T31" s="169">
        <v>185</v>
      </c>
      <c r="U31" s="169" t="s">
        <v>583</v>
      </c>
      <c r="V31" s="169" t="s">
        <v>184</v>
      </c>
      <c r="W31" s="169" t="s">
        <v>292</v>
      </c>
      <c r="X31" s="169" t="s">
        <v>292</v>
      </c>
      <c r="Y31" s="169" t="s">
        <v>292</v>
      </c>
      <c r="Z31" s="169" t="s">
        <v>292</v>
      </c>
    </row>
    <row r="32" spans="1:29" ht="18" customHeight="1" x14ac:dyDescent="0.25">
      <c r="A32" s="199">
        <v>23</v>
      </c>
      <c r="B32" s="170" t="s">
        <v>118</v>
      </c>
      <c r="C32" s="170" t="s">
        <v>30</v>
      </c>
      <c r="D32" s="170" t="s">
        <v>585</v>
      </c>
      <c r="E32" s="170">
        <v>24</v>
      </c>
      <c r="F32" s="170">
        <v>24000</v>
      </c>
      <c r="G32" s="170">
        <v>6</v>
      </c>
      <c r="H32" s="170">
        <v>2</v>
      </c>
      <c r="I32" s="170">
        <v>7</v>
      </c>
      <c r="J32" s="170" t="s">
        <v>463</v>
      </c>
      <c r="K32" s="170" t="s">
        <v>586</v>
      </c>
      <c r="L32" s="170">
        <v>1052</v>
      </c>
      <c r="M32" s="170" t="s">
        <v>587</v>
      </c>
      <c r="N32" s="170" t="s">
        <v>588</v>
      </c>
      <c r="O32" s="209" t="s">
        <v>589</v>
      </c>
      <c r="P32" s="170">
        <v>21478</v>
      </c>
      <c r="Q32" s="172">
        <v>2712.7040000000002</v>
      </c>
      <c r="R32" s="170">
        <v>127.22320000000001</v>
      </c>
      <c r="S32" s="209" t="s">
        <v>590</v>
      </c>
      <c r="T32" s="170">
        <v>292.64999999999998</v>
      </c>
      <c r="U32" s="170" t="s">
        <v>105</v>
      </c>
      <c r="V32" s="170" t="s">
        <v>42</v>
      </c>
      <c r="W32" s="210">
        <v>5425408</v>
      </c>
      <c r="X32" s="170" t="s">
        <v>591</v>
      </c>
      <c r="Y32" s="211">
        <v>45173</v>
      </c>
      <c r="Z32" s="170" t="s">
        <v>42</v>
      </c>
    </row>
    <row r="33" spans="1:26" ht="18" customHeight="1" x14ac:dyDescent="0.25">
      <c r="A33" s="199">
        <v>24</v>
      </c>
      <c r="B33" s="170" t="s">
        <v>118</v>
      </c>
      <c r="C33" s="170" t="s">
        <v>167</v>
      </c>
      <c r="D33" s="170" t="s">
        <v>585</v>
      </c>
      <c r="E33" s="170">
        <v>7</v>
      </c>
      <c r="F33" s="170">
        <v>7000</v>
      </c>
      <c r="G33" s="170">
        <v>6</v>
      </c>
      <c r="H33" s="170">
        <v>2</v>
      </c>
      <c r="I33" s="170">
        <v>4</v>
      </c>
      <c r="J33" s="170" t="s">
        <v>463</v>
      </c>
      <c r="K33" s="170" t="s">
        <v>586</v>
      </c>
      <c r="L33" s="170">
        <v>1052</v>
      </c>
      <c r="M33" s="170" t="s">
        <v>587</v>
      </c>
      <c r="N33" s="170" t="s">
        <v>588</v>
      </c>
      <c r="O33" s="209" t="s">
        <v>589</v>
      </c>
      <c r="P33" s="170">
        <v>21478</v>
      </c>
      <c r="Q33" s="172">
        <v>2712.7040000000002</v>
      </c>
      <c r="R33" s="170">
        <v>127.22320000000001</v>
      </c>
      <c r="S33" s="209" t="s">
        <v>590</v>
      </c>
      <c r="T33" s="170">
        <v>150</v>
      </c>
      <c r="U33" s="170" t="s">
        <v>105</v>
      </c>
      <c r="V33" s="170" t="s">
        <v>42</v>
      </c>
      <c r="W33" s="210">
        <v>5425408</v>
      </c>
      <c r="X33" s="170" t="s">
        <v>572</v>
      </c>
      <c r="Y33" s="211">
        <v>43461</v>
      </c>
      <c r="Z33" s="170" t="s">
        <v>42</v>
      </c>
    </row>
    <row r="34" spans="1:26" ht="18" customHeight="1" x14ac:dyDescent="0.25">
      <c r="A34" s="199">
        <v>25</v>
      </c>
      <c r="B34" s="170" t="s">
        <v>118</v>
      </c>
      <c r="C34" s="170" t="s">
        <v>167</v>
      </c>
      <c r="D34" s="170" t="s">
        <v>585</v>
      </c>
      <c r="E34" s="170">
        <v>14</v>
      </c>
      <c r="F34" s="170">
        <v>14000</v>
      </c>
      <c r="G34" s="170">
        <v>35</v>
      </c>
      <c r="H34" s="170">
        <v>1</v>
      </c>
      <c r="I34" s="170">
        <v>4</v>
      </c>
      <c r="J34" s="170" t="s">
        <v>463</v>
      </c>
      <c r="K34" s="170" t="s">
        <v>102</v>
      </c>
      <c r="L34" s="170" t="s">
        <v>592</v>
      </c>
      <c r="M34" s="170" t="s">
        <v>593</v>
      </c>
      <c r="N34" s="170" t="s">
        <v>594</v>
      </c>
      <c r="O34" s="170" t="s">
        <v>595</v>
      </c>
      <c r="P34" s="170">
        <v>22703</v>
      </c>
      <c r="Q34" s="170">
        <v>768.41</v>
      </c>
      <c r="R34" s="170">
        <v>109</v>
      </c>
      <c r="S34" s="209" t="s">
        <v>596</v>
      </c>
      <c r="T34" s="170">
        <v>109</v>
      </c>
      <c r="U34" s="170">
        <v>1000</v>
      </c>
      <c r="V34" s="170" t="s">
        <v>42</v>
      </c>
      <c r="W34" s="210">
        <v>1036900</v>
      </c>
      <c r="X34" s="170" t="s">
        <v>597</v>
      </c>
      <c r="Y34" s="211">
        <v>42857</v>
      </c>
      <c r="Z34" s="170" t="s">
        <v>42</v>
      </c>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x14ac:dyDescent="0.2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8" customHeight="1" x14ac:dyDescent="0.2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8" customHeight="1" x14ac:dyDescent="0.2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8" customHeight="1" x14ac:dyDescent="0.2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8" customHeight="1" x14ac:dyDescent="0.2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8" customHeight="1" x14ac:dyDescent="0.2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8" customHeight="1" x14ac:dyDescent="0.2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8" customHeight="1" x14ac:dyDescent="0.2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8" customHeight="1" x14ac:dyDescent="0.2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4">
    <dataValidation type="list" allowBlank="1" showInputMessage="1" showErrorMessage="1" sqref="B13:B15" xr:uid="{42A0AC21-12F8-4104-8B88-08CFD0656C0C}">
      <formula1>$AB$11:$AB$14</formula1>
      <formula2>0</formula2>
    </dataValidation>
    <dataValidation type="list" allowBlank="1" showInputMessage="1" showErrorMessage="1" sqref="C13:C15" xr:uid="{27810CF9-491F-4582-8A30-B3B7E000B98D}">
      <formula1>$AC$11:$AC$15</formula1>
      <formula2>0</formula2>
    </dataValidation>
    <dataValidation type="list" allowBlank="1" showInputMessage="1" showErrorMessage="1" sqref="C16:C49 D21:D23 C10:D12" xr:uid="{A8BE179A-AB18-4A2E-86BB-B077A273900A}">
      <formula1>$AC$11:$AC$18</formula1>
    </dataValidation>
    <dataValidation type="list" allowBlank="1" showInputMessage="1" showErrorMessage="1" sqref="B10:B12 B16:B48" xr:uid="{21B2BA6C-014E-420F-9DE7-06F1B8E35539}">
      <formula1>$AB$11:$AB$17</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32B7-A14D-4A59-85E0-A8CAD2783E03}">
  <sheetPr>
    <tabColor rgb="FF0070C0"/>
  </sheetPr>
  <dimension ref="A2:AD24"/>
  <sheetViews>
    <sheetView zoomScaleNormal="100" workbookViewId="0">
      <selection activeCell="B11" sqref="B11"/>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20.33203125" customWidth="1"/>
    <col min="11" max="11" width="39.6640625" bestFit="1" customWidth="1"/>
    <col min="12" max="12" width="12.88671875" customWidth="1"/>
    <col min="13" max="13" width="23.6640625" customWidth="1"/>
    <col min="14" max="14" width="21.33203125" customWidth="1"/>
    <col min="15" max="15" width="45.6640625" customWidth="1"/>
    <col min="16" max="16" width="15.88671875" customWidth="1"/>
    <col min="17" max="17" width="14.88671875" customWidth="1"/>
    <col min="18" max="18" width="18.44140625" customWidth="1"/>
    <col min="19" max="19" width="23.10937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6"/>
      <c r="T9" s="666"/>
      <c r="U9" s="666"/>
      <c r="V9" s="666"/>
      <c r="W9" s="666"/>
      <c r="X9" s="666"/>
      <c r="Y9" s="666"/>
      <c r="Z9" s="666"/>
    </row>
    <row r="10" spans="1:30" ht="45" customHeight="1" x14ac:dyDescent="0.25">
      <c r="A10" s="180">
        <v>1</v>
      </c>
      <c r="B10" s="10" t="s">
        <v>118</v>
      </c>
      <c r="C10" s="10" t="s">
        <v>30</v>
      </c>
      <c r="D10" s="15" t="s">
        <v>258</v>
      </c>
      <c r="E10" s="181" t="s">
        <v>598</v>
      </c>
      <c r="F10" s="15" t="s">
        <v>599</v>
      </c>
      <c r="G10" s="10">
        <v>28</v>
      </c>
      <c r="H10" s="10">
        <v>4</v>
      </c>
      <c r="I10" s="10">
        <v>10</v>
      </c>
      <c r="J10" s="182" t="s">
        <v>600</v>
      </c>
      <c r="K10" s="183" t="s">
        <v>601</v>
      </c>
      <c r="L10" s="184" t="s">
        <v>602</v>
      </c>
      <c r="M10" s="183" t="s">
        <v>603</v>
      </c>
      <c r="N10" s="183" t="s">
        <v>600</v>
      </c>
      <c r="O10" s="184" t="s">
        <v>604</v>
      </c>
      <c r="P10" s="183">
        <v>20278</v>
      </c>
      <c r="Q10" s="185">
        <v>890</v>
      </c>
      <c r="R10" s="185">
        <v>1569.71</v>
      </c>
      <c r="S10" s="186" t="s">
        <v>605</v>
      </c>
      <c r="T10" s="183">
        <v>1569.71</v>
      </c>
      <c r="U10" s="183" t="s">
        <v>39</v>
      </c>
      <c r="V10" s="183" t="s">
        <v>40</v>
      </c>
      <c r="W10" s="185"/>
      <c r="X10" s="183"/>
      <c r="Y10" s="10"/>
      <c r="Z10" s="187" t="s">
        <v>42</v>
      </c>
    </row>
    <row r="11" spans="1:30" ht="45" customHeight="1" x14ac:dyDescent="0.3">
      <c r="A11" s="188">
        <v>2</v>
      </c>
      <c r="B11" s="10" t="s">
        <v>95</v>
      </c>
      <c r="C11" s="10" t="s">
        <v>504</v>
      </c>
      <c r="D11" s="120" t="s">
        <v>606</v>
      </c>
      <c r="E11" s="10">
        <v>0</v>
      </c>
      <c r="F11" s="10">
        <v>0</v>
      </c>
      <c r="G11" s="115" t="s">
        <v>105</v>
      </c>
      <c r="H11" s="10">
        <v>1</v>
      </c>
      <c r="I11" s="10">
        <v>0</v>
      </c>
      <c r="J11" s="182" t="s">
        <v>600</v>
      </c>
      <c r="K11" s="183" t="s">
        <v>607</v>
      </c>
      <c r="L11" s="189" t="s">
        <v>608</v>
      </c>
      <c r="M11" s="183" t="s">
        <v>609</v>
      </c>
      <c r="N11" s="183" t="s">
        <v>600</v>
      </c>
      <c r="O11" s="190" t="s">
        <v>610</v>
      </c>
      <c r="P11" s="183">
        <v>20287</v>
      </c>
      <c r="Q11" s="185">
        <v>3374.47</v>
      </c>
      <c r="R11" s="185">
        <v>0</v>
      </c>
      <c r="S11" s="24" t="s">
        <v>611</v>
      </c>
      <c r="T11" s="185">
        <v>0</v>
      </c>
      <c r="U11" s="185" t="s">
        <v>39</v>
      </c>
      <c r="V11" s="185" t="s">
        <v>40</v>
      </c>
      <c r="W11" s="185">
        <v>18694563.800000001</v>
      </c>
      <c r="X11" s="191"/>
      <c r="Y11" s="191">
        <v>44144</v>
      </c>
      <c r="Z11" s="187" t="s">
        <v>42</v>
      </c>
      <c r="AB11" s="12" t="s">
        <v>118</v>
      </c>
      <c r="AC11" s="12" t="s">
        <v>30</v>
      </c>
      <c r="AD11" s="12"/>
    </row>
    <row r="12" spans="1:30" ht="45" customHeight="1" x14ac:dyDescent="0.3">
      <c r="A12" s="188">
        <v>3</v>
      </c>
      <c r="B12" s="10" t="s">
        <v>118</v>
      </c>
      <c r="C12" s="10" t="s">
        <v>30</v>
      </c>
      <c r="D12" s="15" t="s">
        <v>258</v>
      </c>
      <c r="E12" s="10">
        <v>0</v>
      </c>
      <c r="F12" s="10">
        <v>0</v>
      </c>
      <c r="G12" s="10">
        <v>20</v>
      </c>
      <c r="H12" s="10">
        <v>1</v>
      </c>
      <c r="I12" s="10">
        <v>10</v>
      </c>
      <c r="J12" s="182" t="s">
        <v>600</v>
      </c>
      <c r="K12" s="183" t="s">
        <v>612</v>
      </c>
      <c r="L12" s="189">
        <v>402</v>
      </c>
      <c r="M12" s="183" t="s">
        <v>613</v>
      </c>
      <c r="N12" s="183" t="s">
        <v>600</v>
      </c>
      <c r="O12" s="190" t="s">
        <v>614</v>
      </c>
      <c r="P12" s="183">
        <v>20270</v>
      </c>
      <c r="Q12" s="185">
        <v>650</v>
      </c>
      <c r="R12" s="185">
        <v>650</v>
      </c>
      <c r="S12" s="186" t="s">
        <v>605</v>
      </c>
      <c r="T12" s="183">
        <v>650</v>
      </c>
      <c r="U12" s="183" t="s">
        <v>39</v>
      </c>
      <c r="V12" s="183" t="s">
        <v>40</v>
      </c>
      <c r="W12" s="185"/>
      <c r="X12" s="183"/>
      <c r="Y12" s="10"/>
      <c r="Z12" s="187" t="s">
        <v>42</v>
      </c>
      <c r="AB12" s="12" t="s">
        <v>107</v>
      </c>
      <c r="AC12" s="12" t="s">
        <v>108</v>
      </c>
    </row>
    <row r="13" spans="1:30" ht="45" customHeight="1" x14ac:dyDescent="0.3">
      <c r="A13" s="188">
        <v>4</v>
      </c>
      <c r="B13" s="10" t="s">
        <v>118</v>
      </c>
      <c r="C13" s="10" t="s">
        <v>30</v>
      </c>
      <c r="D13" s="15" t="s">
        <v>258</v>
      </c>
      <c r="E13" s="10">
        <v>0</v>
      </c>
      <c r="F13" s="10">
        <v>0</v>
      </c>
      <c r="G13" s="10">
        <v>11</v>
      </c>
      <c r="H13" s="10">
        <v>2</v>
      </c>
      <c r="I13" s="10">
        <v>12</v>
      </c>
      <c r="J13" s="182" t="s">
        <v>600</v>
      </c>
      <c r="K13" s="183" t="s">
        <v>615</v>
      </c>
      <c r="L13" s="189">
        <v>2790</v>
      </c>
      <c r="M13" s="183" t="s">
        <v>616</v>
      </c>
      <c r="N13" s="183" t="s">
        <v>617</v>
      </c>
      <c r="O13" s="190" t="s">
        <v>618</v>
      </c>
      <c r="P13" s="183">
        <v>20900</v>
      </c>
      <c r="Q13" s="185">
        <v>1024</v>
      </c>
      <c r="R13" s="185">
        <v>1024</v>
      </c>
      <c r="S13" s="186" t="s">
        <v>605</v>
      </c>
      <c r="T13" s="183">
        <v>1024</v>
      </c>
      <c r="U13" s="183" t="s">
        <v>39</v>
      </c>
      <c r="V13" s="183" t="s">
        <v>40</v>
      </c>
      <c r="W13" s="185"/>
      <c r="X13" s="183"/>
      <c r="Y13" s="10"/>
      <c r="Z13" s="187" t="s">
        <v>42</v>
      </c>
      <c r="AB13" s="12" t="s">
        <v>95</v>
      </c>
      <c r="AC13" s="13" t="s">
        <v>138</v>
      </c>
    </row>
    <row r="14" spans="1:30" ht="45" customHeight="1" x14ac:dyDescent="0.3">
      <c r="A14" s="188">
        <v>5</v>
      </c>
      <c r="B14" s="10" t="s">
        <v>118</v>
      </c>
      <c r="C14" s="10" t="s">
        <v>30</v>
      </c>
      <c r="D14" s="15" t="s">
        <v>258</v>
      </c>
      <c r="E14" s="10">
        <v>0</v>
      </c>
      <c r="F14" s="10">
        <v>0</v>
      </c>
      <c r="G14" s="10">
        <v>10</v>
      </c>
      <c r="H14" s="10">
        <v>1</v>
      </c>
      <c r="I14" s="10">
        <v>0</v>
      </c>
      <c r="J14" s="182" t="s">
        <v>600</v>
      </c>
      <c r="K14" s="183" t="s">
        <v>619</v>
      </c>
      <c r="L14" s="189">
        <v>402</v>
      </c>
      <c r="M14" s="183" t="s">
        <v>286</v>
      </c>
      <c r="N14" s="183" t="s">
        <v>620</v>
      </c>
      <c r="O14" s="190" t="s">
        <v>621</v>
      </c>
      <c r="P14" s="183">
        <v>20800</v>
      </c>
      <c r="Q14" s="185">
        <v>337.5</v>
      </c>
      <c r="R14" s="185">
        <v>337.5</v>
      </c>
      <c r="S14" s="186" t="s">
        <v>605</v>
      </c>
      <c r="T14" s="183">
        <v>337.5</v>
      </c>
      <c r="U14" s="183" t="s">
        <v>39</v>
      </c>
      <c r="V14" s="183" t="s">
        <v>40</v>
      </c>
      <c r="W14" s="185"/>
      <c r="X14" s="183"/>
      <c r="Y14" s="10"/>
      <c r="Z14" s="187" t="s">
        <v>42</v>
      </c>
      <c r="AB14" s="12" t="s">
        <v>503</v>
      </c>
      <c r="AC14" s="13" t="s">
        <v>504</v>
      </c>
    </row>
    <row r="15" spans="1:30" ht="45" customHeight="1" x14ac:dyDescent="0.25">
      <c r="A15" s="188">
        <v>6</v>
      </c>
      <c r="B15" s="10" t="s">
        <v>118</v>
      </c>
      <c r="C15" s="10" t="s">
        <v>30</v>
      </c>
      <c r="D15" s="15" t="s">
        <v>258</v>
      </c>
      <c r="E15" s="10">
        <v>0</v>
      </c>
      <c r="F15" s="10">
        <v>0</v>
      </c>
      <c r="G15" s="10">
        <v>20</v>
      </c>
      <c r="H15" s="10">
        <v>1</v>
      </c>
      <c r="I15" s="10">
        <v>0</v>
      </c>
      <c r="J15" s="182" t="s">
        <v>600</v>
      </c>
      <c r="K15" s="183" t="s">
        <v>622</v>
      </c>
      <c r="L15" s="189">
        <v>118</v>
      </c>
      <c r="M15" s="183" t="s">
        <v>286</v>
      </c>
      <c r="N15" s="183" t="s">
        <v>617</v>
      </c>
      <c r="O15" s="190" t="s">
        <v>623</v>
      </c>
      <c r="P15" s="183">
        <v>20920</v>
      </c>
      <c r="Q15" s="185">
        <v>102</v>
      </c>
      <c r="R15" s="185">
        <v>102</v>
      </c>
      <c r="S15" s="186" t="s">
        <v>605</v>
      </c>
      <c r="T15" s="183">
        <v>102</v>
      </c>
      <c r="U15" s="183" t="s">
        <v>39</v>
      </c>
      <c r="V15" s="183" t="s">
        <v>40</v>
      </c>
      <c r="W15" s="185"/>
      <c r="X15" s="183"/>
      <c r="Y15" s="10"/>
      <c r="Z15" s="187" t="s">
        <v>42</v>
      </c>
      <c r="AC15" s="13" t="s">
        <v>167</v>
      </c>
    </row>
    <row r="16" spans="1:30" ht="45" customHeight="1" x14ac:dyDescent="0.25">
      <c r="A16" s="188">
        <v>7</v>
      </c>
      <c r="B16" s="10" t="s">
        <v>118</v>
      </c>
      <c r="C16" s="10" t="s">
        <v>30</v>
      </c>
      <c r="D16" s="15" t="s">
        <v>258</v>
      </c>
      <c r="E16" s="10">
        <v>0</v>
      </c>
      <c r="F16" s="10">
        <v>0</v>
      </c>
      <c r="G16" s="10">
        <v>11</v>
      </c>
      <c r="H16" s="10">
        <v>1</v>
      </c>
      <c r="I16" s="10">
        <v>0</v>
      </c>
      <c r="J16" s="182" t="s">
        <v>600</v>
      </c>
      <c r="K16" s="183" t="s">
        <v>624</v>
      </c>
      <c r="L16" s="189" t="s">
        <v>625</v>
      </c>
      <c r="M16" s="183" t="s">
        <v>626</v>
      </c>
      <c r="N16" s="183" t="s">
        <v>627</v>
      </c>
      <c r="O16" s="190" t="s">
        <v>628</v>
      </c>
      <c r="P16" s="183">
        <v>20676</v>
      </c>
      <c r="Q16" s="185">
        <v>101</v>
      </c>
      <c r="R16" s="185">
        <v>101</v>
      </c>
      <c r="S16" s="186" t="s">
        <v>605</v>
      </c>
      <c r="T16" s="185">
        <v>101</v>
      </c>
      <c r="U16" s="183" t="s">
        <v>39</v>
      </c>
      <c r="V16" s="183" t="s">
        <v>40</v>
      </c>
      <c r="W16" s="185"/>
      <c r="X16" s="183"/>
      <c r="Y16" s="10"/>
      <c r="Z16" s="187" t="s">
        <v>42</v>
      </c>
    </row>
    <row r="17" spans="1:26" ht="45" customHeight="1" x14ac:dyDescent="0.25">
      <c r="A17" s="188">
        <v>8</v>
      </c>
      <c r="B17" s="10" t="s">
        <v>118</v>
      </c>
      <c r="C17" s="10" t="s">
        <v>30</v>
      </c>
      <c r="D17" s="15" t="s">
        <v>258</v>
      </c>
      <c r="E17" s="10">
        <v>0</v>
      </c>
      <c r="F17" s="10">
        <v>0</v>
      </c>
      <c r="G17" s="10">
        <v>20</v>
      </c>
      <c r="H17" s="10">
        <v>1</v>
      </c>
      <c r="I17" s="10">
        <v>0</v>
      </c>
      <c r="J17" s="182" t="s">
        <v>600</v>
      </c>
      <c r="K17" s="183" t="s">
        <v>629</v>
      </c>
      <c r="L17" s="184" t="s">
        <v>630</v>
      </c>
      <c r="M17" s="183" t="s">
        <v>631</v>
      </c>
      <c r="N17" s="183" t="s">
        <v>600</v>
      </c>
      <c r="O17" s="190" t="s">
        <v>632</v>
      </c>
      <c r="P17" s="183">
        <v>20298</v>
      </c>
      <c r="Q17" s="185">
        <v>122.5</v>
      </c>
      <c r="R17" s="185">
        <v>242</v>
      </c>
      <c r="S17" s="186" t="s">
        <v>605</v>
      </c>
      <c r="T17" s="183">
        <v>122.5</v>
      </c>
      <c r="U17" s="183" t="s">
        <v>39</v>
      </c>
      <c r="V17" s="183" t="s">
        <v>40</v>
      </c>
      <c r="W17" s="185"/>
      <c r="X17" s="183"/>
      <c r="Y17" s="10"/>
      <c r="Z17" s="187" t="s">
        <v>42</v>
      </c>
    </row>
    <row r="18" spans="1:26" ht="45" customHeight="1" x14ac:dyDescent="0.25">
      <c r="A18" s="192">
        <v>9</v>
      </c>
      <c r="B18" s="10" t="s">
        <v>118</v>
      </c>
      <c r="C18" s="10" t="s">
        <v>30</v>
      </c>
      <c r="D18" s="15" t="s">
        <v>258</v>
      </c>
      <c r="E18" s="181" t="s">
        <v>598</v>
      </c>
      <c r="F18" s="15" t="s">
        <v>599</v>
      </c>
      <c r="G18" s="10">
        <v>15</v>
      </c>
      <c r="H18" s="10">
        <v>4</v>
      </c>
      <c r="I18" s="10">
        <v>9</v>
      </c>
      <c r="J18" s="182" t="s">
        <v>600</v>
      </c>
      <c r="K18" s="183" t="s">
        <v>601</v>
      </c>
      <c r="L18" s="189">
        <v>3404</v>
      </c>
      <c r="M18" s="183" t="s">
        <v>633</v>
      </c>
      <c r="N18" s="183" t="s">
        <v>600</v>
      </c>
      <c r="O18" s="190" t="s">
        <v>634</v>
      </c>
      <c r="P18" s="183">
        <v>20263</v>
      </c>
      <c r="Q18" s="185">
        <v>497.58</v>
      </c>
      <c r="R18" s="185">
        <v>2107.27</v>
      </c>
      <c r="S18" s="186" t="s">
        <v>605</v>
      </c>
      <c r="T18" s="183">
        <v>723</v>
      </c>
      <c r="U18" s="183" t="s">
        <v>39</v>
      </c>
      <c r="V18" s="183" t="s">
        <v>40</v>
      </c>
      <c r="W18" s="185"/>
      <c r="X18" s="183"/>
      <c r="Y18" s="10"/>
      <c r="Z18" s="187" t="s">
        <v>42</v>
      </c>
    </row>
    <row r="19" spans="1:26" ht="45" customHeight="1" x14ac:dyDescent="0.25">
      <c r="A19" s="180">
        <v>10</v>
      </c>
      <c r="B19" s="10" t="s">
        <v>118</v>
      </c>
      <c r="C19" s="10" t="s">
        <v>30</v>
      </c>
      <c r="D19" s="15" t="s">
        <v>258</v>
      </c>
      <c r="E19" s="10">
        <v>0</v>
      </c>
      <c r="F19" s="10">
        <v>0</v>
      </c>
      <c r="G19" s="10">
        <v>15</v>
      </c>
      <c r="H19" s="10">
        <v>1</v>
      </c>
      <c r="I19" s="10">
        <v>0</v>
      </c>
      <c r="J19" s="182" t="s">
        <v>600</v>
      </c>
      <c r="K19" s="183" t="s">
        <v>635</v>
      </c>
      <c r="L19" s="189" t="s">
        <v>636</v>
      </c>
      <c r="M19" s="190" t="s">
        <v>637</v>
      </c>
      <c r="N19" s="183" t="s">
        <v>600</v>
      </c>
      <c r="O19" s="190" t="s">
        <v>638</v>
      </c>
      <c r="P19" s="183">
        <v>20298</v>
      </c>
      <c r="Q19" s="185">
        <v>67.5</v>
      </c>
      <c r="R19" s="185">
        <v>67.5</v>
      </c>
      <c r="S19" s="186" t="s">
        <v>605</v>
      </c>
      <c r="T19" s="183">
        <v>67.5</v>
      </c>
      <c r="U19" s="183" t="s">
        <v>39</v>
      </c>
      <c r="V19" s="183" t="s">
        <v>40</v>
      </c>
      <c r="W19" s="185"/>
      <c r="X19" s="183"/>
      <c r="Y19" s="10"/>
      <c r="Z19" s="187" t="s">
        <v>42</v>
      </c>
    </row>
    <row r="20" spans="1:26" ht="45" customHeight="1" x14ac:dyDescent="0.25">
      <c r="A20" s="192">
        <v>12</v>
      </c>
      <c r="B20" s="10" t="s">
        <v>118</v>
      </c>
      <c r="C20" s="10" t="s">
        <v>30</v>
      </c>
      <c r="D20" s="15" t="s">
        <v>258</v>
      </c>
      <c r="E20" s="10">
        <v>0</v>
      </c>
      <c r="F20" s="10">
        <v>0</v>
      </c>
      <c r="G20" s="10">
        <v>3</v>
      </c>
      <c r="H20" s="10">
        <v>1</v>
      </c>
      <c r="I20" s="10">
        <v>20</v>
      </c>
      <c r="J20" s="182" t="s">
        <v>600</v>
      </c>
      <c r="K20" s="183" t="s">
        <v>639</v>
      </c>
      <c r="L20" s="189" t="s">
        <v>640</v>
      </c>
      <c r="M20" s="183" t="s">
        <v>641</v>
      </c>
      <c r="N20" s="183" t="s">
        <v>600</v>
      </c>
      <c r="O20" s="190" t="s">
        <v>642</v>
      </c>
      <c r="P20" s="183">
        <v>20010</v>
      </c>
      <c r="Q20" s="185">
        <v>105</v>
      </c>
      <c r="R20" s="185">
        <v>105</v>
      </c>
      <c r="S20" s="186" t="s">
        <v>605</v>
      </c>
      <c r="T20" s="183">
        <v>105</v>
      </c>
      <c r="U20" s="183" t="s">
        <v>39</v>
      </c>
      <c r="V20" s="183" t="s">
        <v>40</v>
      </c>
      <c r="W20" s="185"/>
      <c r="X20" s="183"/>
      <c r="Y20" s="10"/>
      <c r="Z20" s="187" t="s">
        <v>42</v>
      </c>
    </row>
    <row r="21" spans="1:26" ht="45" customHeight="1" x14ac:dyDescent="0.25">
      <c r="A21" s="180">
        <v>13</v>
      </c>
      <c r="B21" s="10" t="s">
        <v>118</v>
      </c>
      <c r="C21" s="10" t="s">
        <v>30</v>
      </c>
      <c r="D21" s="15" t="s">
        <v>258</v>
      </c>
      <c r="E21" s="181" t="s">
        <v>598</v>
      </c>
      <c r="F21" s="15" t="s">
        <v>599</v>
      </c>
      <c r="G21" s="10">
        <v>20</v>
      </c>
      <c r="H21" s="10">
        <v>4</v>
      </c>
      <c r="I21" s="10">
        <v>3</v>
      </c>
      <c r="J21" s="182" t="s">
        <v>600</v>
      </c>
      <c r="K21" s="183" t="s">
        <v>643</v>
      </c>
      <c r="L21" s="189">
        <v>1626</v>
      </c>
      <c r="M21" s="183" t="s">
        <v>644</v>
      </c>
      <c r="N21" s="183" t="s">
        <v>600</v>
      </c>
      <c r="O21" s="190" t="s">
        <v>645</v>
      </c>
      <c r="P21" s="183">
        <v>20040</v>
      </c>
      <c r="Q21" s="185">
        <v>314.5</v>
      </c>
      <c r="R21" s="185">
        <v>958.64</v>
      </c>
      <c r="S21" s="186" t="s">
        <v>605</v>
      </c>
      <c r="T21" s="183">
        <v>958.64</v>
      </c>
      <c r="U21" s="183" t="s">
        <v>39</v>
      </c>
      <c r="V21" s="183" t="s">
        <v>40</v>
      </c>
      <c r="W21" s="185"/>
      <c r="X21" s="183"/>
      <c r="Y21" s="10"/>
      <c r="Z21" s="187" t="s">
        <v>42</v>
      </c>
    </row>
    <row r="22" spans="1:26" ht="45" customHeight="1" x14ac:dyDescent="0.25">
      <c r="A22" s="188">
        <v>14</v>
      </c>
      <c r="B22" s="10" t="s">
        <v>118</v>
      </c>
      <c r="C22" s="10" t="s">
        <v>30</v>
      </c>
      <c r="D22" s="15" t="s">
        <v>258</v>
      </c>
      <c r="E22" s="10">
        <v>0</v>
      </c>
      <c r="F22" s="10">
        <v>0</v>
      </c>
      <c r="G22" s="10">
        <v>35</v>
      </c>
      <c r="H22" s="10">
        <v>1</v>
      </c>
      <c r="I22" s="10">
        <v>0</v>
      </c>
      <c r="J22" s="182" t="s">
        <v>600</v>
      </c>
      <c r="K22" s="183" t="s">
        <v>646</v>
      </c>
      <c r="L22" s="189">
        <v>112</v>
      </c>
      <c r="M22" s="183" t="s">
        <v>286</v>
      </c>
      <c r="N22" s="183" t="s">
        <v>600</v>
      </c>
      <c r="O22" s="190" t="s">
        <v>647</v>
      </c>
      <c r="P22" s="193">
        <v>20000</v>
      </c>
      <c r="Q22" s="185">
        <v>228.17</v>
      </c>
      <c r="R22" s="185">
        <v>392.98</v>
      </c>
      <c r="S22" s="186" t="s">
        <v>605</v>
      </c>
      <c r="T22" s="183">
        <v>392.28</v>
      </c>
      <c r="U22" s="183" t="s">
        <v>39</v>
      </c>
      <c r="V22" s="183" t="s">
        <v>40</v>
      </c>
      <c r="W22" s="185"/>
      <c r="X22" s="183"/>
      <c r="Y22" s="10"/>
      <c r="Z22" s="187" t="s">
        <v>42</v>
      </c>
    </row>
    <row r="23" spans="1:26" ht="45" customHeight="1" x14ac:dyDescent="0.25">
      <c r="A23" s="188">
        <v>15</v>
      </c>
      <c r="B23" s="10" t="s">
        <v>118</v>
      </c>
      <c r="C23" s="10" t="s">
        <v>30</v>
      </c>
      <c r="D23" s="15" t="s">
        <v>258</v>
      </c>
      <c r="E23" s="10">
        <v>0</v>
      </c>
      <c r="F23" s="10">
        <v>0</v>
      </c>
      <c r="G23" s="10">
        <v>12</v>
      </c>
      <c r="H23" s="10">
        <v>1</v>
      </c>
      <c r="I23" s="10">
        <v>0</v>
      </c>
      <c r="J23" s="182" t="s">
        <v>600</v>
      </c>
      <c r="K23" s="190" t="s">
        <v>648</v>
      </c>
      <c r="L23" s="189" t="s">
        <v>649</v>
      </c>
      <c r="M23" s="183" t="s">
        <v>650</v>
      </c>
      <c r="N23" s="183" t="s">
        <v>600</v>
      </c>
      <c r="O23" s="190" t="s">
        <v>651</v>
      </c>
      <c r="P23" s="183">
        <v>20205</v>
      </c>
      <c r="Q23" s="185">
        <v>105</v>
      </c>
      <c r="R23" s="185">
        <v>105</v>
      </c>
      <c r="S23" s="186" t="s">
        <v>605</v>
      </c>
      <c r="T23" s="185">
        <v>105</v>
      </c>
      <c r="U23" s="183" t="s">
        <v>39</v>
      </c>
      <c r="V23" s="183" t="s">
        <v>40</v>
      </c>
      <c r="W23" s="185"/>
      <c r="X23" s="183"/>
      <c r="Y23" s="10"/>
      <c r="Z23" s="187" t="s">
        <v>42</v>
      </c>
    </row>
    <row r="24" spans="1:26" ht="27.75" customHeight="1" x14ac:dyDescent="0.25">
      <c r="C24" s="10" t="s">
        <v>30</v>
      </c>
      <c r="D24" s="15" t="s">
        <v>258</v>
      </c>
      <c r="E24" s="181">
        <v>1</v>
      </c>
      <c r="F24" s="15">
        <v>6000</v>
      </c>
      <c r="G24" s="10">
        <v>14</v>
      </c>
      <c r="H24" s="10">
        <v>1</v>
      </c>
      <c r="I24" s="10">
        <v>10</v>
      </c>
      <c r="J24" s="182" t="s">
        <v>600</v>
      </c>
      <c r="K24" s="183" t="s">
        <v>652</v>
      </c>
      <c r="L24" s="189" t="s">
        <v>653</v>
      </c>
      <c r="M24" s="183" t="s">
        <v>654</v>
      </c>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24" xr:uid="{5840C9A7-9D1A-4BB1-90C0-48F6C386894C}">
      <formula1>$AC$11:$AC$15</formula1>
    </dataValidation>
    <dataValidation type="list" allowBlank="1" showInputMessage="1" showErrorMessage="1" sqref="B10:B23" xr:uid="{948BBDCA-3600-4D95-820C-55B725E0B13D}">
      <formula1>$AB$11:$AB$14</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3027F-EDC5-4087-939C-3D98B82E43F5}">
  <sheetPr>
    <tabColor rgb="FF0070C0"/>
  </sheetPr>
  <dimension ref="A2:AC39"/>
  <sheetViews>
    <sheetView showGridLines="0" view="pageBreakPreview" topLeftCell="U1" zoomScaleNormal="100" zoomScaleSheetLayoutView="100" workbookViewId="0">
      <selection activeCell="Y11" sqref="Y11"/>
    </sheetView>
  </sheetViews>
  <sheetFormatPr baseColWidth="10" defaultColWidth="11.44140625" defaultRowHeight="13.2" x14ac:dyDescent="0.25"/>
  <cols>
    <col min="1" max="1" width="10" style="1" customWidth="1"/>
    <col min="2" max="2" width="23.44140625" bestFit="1" customWidth="1"/>
    <col min="3" max="3" width="13.5546875" customWidth="1"/>
    <col min="4" max="4" width="15.6640625" customWidth="1"/>
    <col min="5" max="8" width="15.109375" customWidth="1"/>
    <col min="9" max="9" width="18.88671875" customWidth="1"/>
    <col min="10" max="10" width="27.33203125" bestFit="1" customWidth="1"/>
    <col min="11" max="11" width="44.44140625" bestFit="1" customWidth="1"/>
    <col min="12" max="12" width="15.5546875" bestFit="1" customWidth="1"/>
    <col min="13" max="14" width="22.5546875" customWidth="1"/>
    <col min="15" max="15" width="37.88671875" customWidth="1"/>
    <col min="16" max="16" width="15.88671875" customWidth="1"/>
    <col min="17" max="17" width="14.88671875" customWidth="1"/>
    <col min="18" max="19" width="18.44140625" customWidth="1"/>
    <col min="20" max="20" width="16.88671875" customWidth="1"/>
    <col min="21" max="21" width="15.5546875" customWidth="1"/>
    <col min="22" max="22" width="27" customWidth="1"/>
    <col min="23" max="23" width="24.44140625" bestFit="1" customWidth="1"/>
    <col min="24" max="24" width="26.5546875" customWidth="1"/>
    <col min="25" max="25" width="24.109375" customWidth="1"/>
    <col min="26" max="26" width="14.109375" customWidth="1"/>
    <col min="27" max="27" width="59" customWidth="1"/>
    <col min="28" max="30" width="0" hidden="1" customWidth="1"/>
  </cols>
  <sheetData>
    <row r="2" spans="1:29" x14ac:dyDescent="0.25">
      <c r="L2" s="659" t="s">
        <v>0</v>
      </c>
      <c r="M2" s="660"/>
      <c r="N2" s="660"/>
      <c r="O2" s="660"/>
      <c r="P2" s="660"/>
      <c r="Q2" s="660"/>
      <c r="R2" s="660"/>
    </row>
    <row r="3" spans="1:29" ht="13.8" x14ac:dyDescent="0.3">
      <c r="M3" s="661"/>
      <c r="N3" s="661"/>
      <c r="O3" s="662"/>
      <c r="P3" s="662"/>
      <c r="Q3" s="662"/>
      <c r="R3" s="662"/>
      <c r="S3" s="11"/>
    </row>
    <row r="4" spans="1:29" ht="13.8" x14ac:dyDescent="0.3">
      <c r="M4" s="661"/>
      <c r="N4" s="661"/>
      <c r="O4" s="662"/>
      <c r="P4" s="662"/>
      <c r="Q4" s="662"/>
      <c r="R4" s="662"/>
    </row>
    <row r="5" spans="1:29" ht="13.8" x14ac:dyDescent="0.3">
      <c r="M5" s="661"/>
      <c r="N5" s="661"/>
      <c r="O5" s="662"/>
      <c r="P5" s="662"/>
      <c r="Q5" s="662"/>
      <c r="R5" s="662"/>
    </row>
    <row r="6" spans="1:29" ht="15.6" x14ac:dyDescent="0.25">
      <c r="M6" s="658" t="s">
        <v>1</v>
      </c>
      <c r="N6" s="658"/>
      <c r="O6" s="658"/>
    </row>
    <row r="7" spans="1:29" ht="16.2" thickBot="1" x14ac:dyDescent="0.3">
      <c r="A7" s="4"/>
      <c r="B7" s="3"/>
      <c r="C7" s="3"/>
      <c r="D7" s="3"/>
      <c r="E7" s="3"/>
      <c r="F7" s="3"/>
      <c r="G7" s="3"/>
      <c r="H7" s="3"/>
      <c r="I7" s="3"/>
      <c r="J7" s="658"/>
      <c r="K7" s="658"/>
      <c r="L7" s="658"/>
      <c r="M7" s="2"/>
      <c r="N7" s="2"/>
      <c r="O7" s="3"/>
      <c r="P7" s="3"/>
      <c r="Q7" s="3"/>
    </row>
    <row r="8" spans="1:29" ht="2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29" s="5" customFormat="1" ht="22.5"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29" ht="82.8" x14ac:dyDescent="0.25">
      <c r="A10" s="75">
        <v>1</v>
      </c>
      <c r="B10" s="75" t="s">
        <v>95</v>
      </c>
      <c r="C10" s="75" t="s">
        <v>30</v>
      </c>
      <c r="D10" s="75" t="s">
        <v>96</v>
      </c>
      <c r="E10" s="75">
        <v>0</v>
      </c>
      <c r="F10" s="75" t="s">
        <v>105</v>
      </c>
      <c r="G10" s="75">
        <v>12</v>
      </c>
      <c r="H10" s="75">
        <v>4</v>
      </c>
      <c r="I10" s="75">
        <v>62</v>
      </c>
      <c r="J10" s="76" t="s">
        <v>655</v>
      </c>
      <c r="K10" s="75" t="s">
        <v>656</v>
      </c>
      <c r="L10" s="75">
        <v>180</v>
      </c>
      <c r="M10" s="75" t="s">
        <v>657</v>
      </c>
      <c r="N10" s="75" t="s">
        <v>658</v>
      </c>
      <c r="O10" s="75" t="s">
        <v>659</v>
      </c>
      <c r="P10" s="75">
        <v>23090</v>
      </c>
      <c r="Q10" s="77">
        <v>3009.6</v>
      </c>
      <c r="R10" s="77">
        <v>2885.34</v>
      </c>
      <c r="S10" s="75" t="s">
        <v>421</v>
      </c>
      <c r="T10" s="78">
        <v>3009.6</v>
      </c>
      <c r="U10" s="77">
        <v>900</v>
      </c>
      <c r="V10" s="75" t="s">
        <v>660</v>
      </c>
      <c r="W10" s="78">
        <v>77552110.810000002</v>
      </c>
      <c r="X10" s="75" t="s">
        <v>41</v>
      </c>
      <c r="Y10" s="79">
        <v>45398</v>
      </c>
      <c r="Z10" s="75" t="s">
        <v>42</v>
      </c>
    </row>
    <row r="11" spans="1:29" ht="28.8" x14ac:dyDescent="0.3">
      <c r="A11" s="61">
        <v>2</v>
      </c>
      <c r="B11" s="61" t="s">
        <v>118</v>
      </c>
      <c r="C11" s="75" t="s">
        <v>30</v>
      </c>
      <c r="D11" s="61" t="s">
        <v>175</v>
      </c>
      <c r="E11" s="75">
        <v>0</v>
      </c>
      <c r="F11" s="75" t="s">
        <v>105</v>
      </c>
      <c r="G11" s="80">
        <v>32</v>
      </c>
      <c r="H11" s="75">
        <v>1</v>
      </c>
      <c r="I11" s="75">
        <v>0</v>
      </c>
      <c r="J11" s="61" t="s">
        <v>655</v>
      </c>
      <c r="K11" s="61" t="s">
        <v>661</v>
      </c>
      <c r="L11" s="61">
        <v>31</v>
      </c>
      <c r="M11" s="61" t="s">
        <v>662</v>
      </c>
      <c r="N11" s="61" t="s">
        <v>663</v>
      </c>
      <c r="O11" s="61" t="s">
        <v>664</v>
      </c>
      <c r="P11" s="61">
        <v>23920</v>
      </c>
      <c r="Q11" s="81">
        <v>75</v>
      </c>
      <c r="R11" s="81">
        <v>75</v>
      </c>
      <c r="S11" s="75" t="s">
        <v>665</v>
      </c>
      <c r="T11" s="61">
        <v>109.85</v>
      </c>
      <c r="U11" s="81" t="s">
        <v>105</v>
      </c>
      <c r="V11" s="61" t="s">
        <v>666</v>
      </c>
      <c r="W11" s="82" t="s">
        <v>667</v>
      </c>
      <c r="X11" s="61" t="s">
        <v>668</v>
      </c>
      <c r="Y11" s="79">
        <v>32728</v>
      </c>
      <c r="Z11" s="75" t="s">
        <v>42</v>
      </c>
      <c r="AB11" s="12" t="s">
        <v>107</v>
      </c>
      <c r="AC11" s="12" t="s">
        <v>108</v>
      </c>
    </row>
    <row r="12" spans="1:29" ht="28.8" x14ac:dyDescent="0.3">
      <c r="A12" s="61">
        <v>3</v>
      </c>
      <c r="B12" s="61" t="s">
        <v>118</v>
      </c>
      <c r="C12" s="75" t="s">
        <v>30</v>
      </c>
      <c r="D12" s="61" t="s">
        <v>201</v>
      </c>
      <c r="E12" s="75">
        <v>0</v>
      </c>
      <c r="F12" s="75" t="s">
        <v>105</v>
      </c>
      <c r="G12" s="80">
        <v>27</v>
      </c>
      <c r="H12" s="75">
        <v>1</v>
      </c>
      <c r="I12" s="75">
        <v>4</v>
      </c>
      <c r="J12" s="61" t="s">
        <v>655</v>
      </c>
      <c r="K12" s="61" t="s">
        <v>669</v>
      </c>
      <c r="L12" s="61">
        <v>11</v>
      </c>
      <c r="M12" s="61" t="s">
        <v>662</v>
      </c>
      <c r="N12" s="61" t="s">
        <v>670</v>
      </c>
      <c r="O12" s="61" t="s">
        <v>671</v>
      </c>
      <c r="P12" s="61">
        <v>23600</v>
      </c>
      <c r="Q12" s="81">
        <v>100</v>
      </c>
      <c r="R12" s="81">
        <v>100</v>
      </c>
      <c r="S12" s="75" t="s">
        <v>665</v>
      </c>
      <c r="T12" s="61">
        <v>93.59</v>
      </c>
      <c r="U12" s="81" t="s">
        <v>105</v>
      </c>
      <c r="V12" s="61" t="s">
        <v>666</v>
      </c>
      <c r="W12" s="82" t="s">
        <v>672</v>
      </c>
      <c r="X12" s="61" t="s">
        <v>673</v>
      </c>
      <c r="Y12" s="79">
        <v>40694</v>
      </c>
      <c r="Z12" s="75" t="s">
        <v>42</v>
      </c>
      <c r="AB12" s="12" t="s">
        <v>95</v>
      </c>
      <c r="AC12" s="13" t="s">
        <v>138</v>
      </c>
    </row>
    <row r="13" spans="1:29" ht="28.8" x14ac:dyDescent="0.3">
      <c r="A13" s="75">
        <v>4</v>
      </c>
      <c r="B13" s="61" t="s">
        <v>118</v>
      </c>
      <c r="C13" s="75" t="s">
        <v>30</v>
      </c>
      <c r="D13" s="61" t="s">
        <v>201</v>
      </c>
      <c r="E13" s="75">
        <v>0</v>
      </c>
      <c r="F13" s="75" t="s">
        <v>105</v>
      </c>
      <c r="G13" s="80">
        <v>13</v>
      </c>
      <c r="H13" s="75">
        <v>1</v>
      </c>
      <c r="I13" s="75">
        <v>8</v>
      </c>
      <c r="J13" s="61" t="s">
        <v>655</v>
      </c>
      <c r="K13" s="61" t="s">
        <v>674</v>
      </c>
      <c r="L13" s="61" t="s">
        <v>211</v>
      </c>
      <c r="M13" s="61" t="s">
        <v>662</v>
      </c>
      <c r="N13" s="61" t="s">
        <v>658</v>
      </c>
      <c r="O13" s="61" t="s">
        <v>675</v>
      </c>
      <c r="P13" s="61">
        <v>23000</v>
      </c>
      <c r="Q13" s="81">
        <v>147</v>
      </c>
      <c r="R13" s="81">
        <v>147</v>
      </c>
      <c r="S13" s="75" t="s">
        <v>665</v>
      </c>
      <c r="T13" s="61">
        <v>209.31</v>
      </c>
      <c r="U13" s="81" t="s">
        <v>105</v>
      </c>
      <c r="V13" s="61" t="s">
        <v>666</v>
      </c>
      <c r="W13" s="82">
        <v>1073858</v>
      </c>
      <c r="X13" s="83" t="s">
        <v>676</v>
      </c>
      <c r="Y13" s="79">
        <v>40808</v>
      </c>
      <c r="Z13" s="75" t="s">
        <v>42</v>
      </c>
      <c r="AB13" s="12" t="s">
        <v>503</v>
      </c>
      <c r="AC13" s="13" t="s">
        <v>504</v>
      </c>
    </row>
    <row r="14" spans="1:29" ht="28.8" x14ac:dyDescent="0.25">
      <c r="A14" s="61">
        <v>5</v>
      </c>
      <c r="B14" s="61" t="s">
        <v>118</v>
      </c>
      <c r="C14" s="75" t="s">
        <v>30</v>
      </c>
      <c r="D14" s="61" t="s">
        <v>201</v>
      </c>
      <c r="E14" s="75">
        <v>0</v>
      </c>
      <c r="F14" s="75" t="s">
        <v>105</v>
      </c>
      <c r="G14" s="80">
        <v>10</v>
      </c>
      <c r="H14" s="75">
        <v>1</v>
      </c>
      <c r="I14" s="75">
        <v>0</v>
      </c>
      <c r="J14" s="61" t="s">
        <v>655</v>
      </c>
      <c r="K14" s="61" t="s">
        <v>677</v>
      </c>
      <c r="L14" s="61">
        <v>33</v>
      </c>
      <c r="M14" s="61" t="s">
        <v>678</v>
      </c>
      <c r="N14" s="61" t="s">
        <v>658</v>
      </c>
      <c r="O14" s="61" t="s">
        <v>679</v>
      </c>
      <c r="P14" s="61">
        <v>23080</v>
      </c>
      <c r="Q14" s="81">
        <v>140</v>
      </c>
      <c r="R14" s="81">
        <v>140</v>
      </c>
      <c r="S14" s="75" t="s">
        <v>665</v>
      </c>
      <c r="T14" s="61">
        <v>85.58</v>
      </c>
      <c r="U14" s="81" t="s">
        <v>105</v>
      </c>
      <c r="V14" s="61" t="s">
        <v>666</v>
      </c>
      <c r="W14" s="82" t="s">
        <v>680</v>
      </c>
      <c r="X14" s="61" t="s">
        <v>681</v>
      </c>
      <c r="Y14" s="79">
        <v>43521</v>
      </c>
      <c r="Z14" s="75" t="s">
        <v>42</v>
      </c>
      <c r="AC14" s="13" t="s">
        <v>167</v>
      </c>
    </row>
    <row r="15" spans="1:29" ht="28.8" x14ac:dyDescent="0.25">
      <c r="A15" s="61">
        <v>6</v>
      </c>
      <c r="B15" s="83" t="s">
        <v>118</v>
      </c>
      <c r="C15" s="75" t="s">
        <v>30</v>
      </c>
      <c r="D15" s="83" t="s">
        <v>682</v>
      </c>
      <c r="E15" s="75">
        <v>0</v>
      </c>
      <c r="F15" s="75" t="s">
        <v>105</v>
      </c>
      <c r="G15" s="80">
        <v>6</v>
      </c>
      <c r="H15" s="75">
        <v>2</v>
      </c>
      <c r="I15" s="75">
        <v>7</v>
      </c>
      <c r="J15" s="83" t="s">
        <v>655</v>
      </c>
      <c r="K15" s="83" t="s">
        <v>683</v>
      </c>
      <c r="L15" s="83">
        <v>891</v>
      </c>
      <c r="M15" s="83" t="s">
        <v>684</v>
      </c>
      <c r="N15" s="83" t="s">
        <v>658</v>
      </c>
      <c r="O15" s="83" t="s">
        <v>685</v>
      </c>
      <c r="P15" s="83">
        <v>23060</v>
      </c>
      <c r="Q15" s="84">
        <v>1200</v>
      </c>
      <c r="R15" s="84">
        <v>754.49</v>
      </c>
      <c r="S15" s="75" t="s">
        <v>665</v>
      </c>
      <c r="T15" s="83">
        <v>165.67</v>
      </c>
      <c r="U15" s="84" t="s">
        <v>105</v>
      </c>
      <c r="V15" s="83" t="s">
        <v>666</v>
      </c>
      <c r="W15" s="85" t="s">
        <v>686</v>
      </c>
      <c r="X15" s="83" t="s">
        <v>676</v>
      </c>
      <c r="Y15" s="79">
        <v>44250</v>
      </c>
      <c r="Z15" s="75" t="s">
        <v>42</v>
      </c>
    </row>
    <row r="16" spans="1:29" s="348" customFormat="1" ht="35.25" customHeight="1" x14ac:dyDescent="0.25">
      <c r="A16" s="488">
        <v>7</v>
      </c>
      <c r="B16" s="489" t="s">
        <v>118</v>
      </c>
      <c r="C16" s="488" t="s">
        <v>30</v>
      </c>
      <c r="D16" s="489" t="s">
        <v>201</v>
      </c>
      <c r="E16" s="488">
        <v>0</v>
      </c>
      <c r="F16" s="488" t="s">
        <v>105</v>
      </c>
      <c r="G16" s="488">
        <v>19</v>
      </c>
      <c r="H16" s="488">
        <v>1</v>
      </c>
      <c r="I16" s="488"/>
      <c r="J16" s="489" t="s">
        <v>655</v>
      </c>
      <c r="K16" s="489" t="s">
        <v>687</v>
      </c>
      <c r="L16" s="489" t="s">
        <v>688</v>
      </c>
      <c r="M16" s="489" t="s">
        <v>662</v>
      </c>
      <c r="N16" s="489" t="s">
        <v>670</v>
      </c>
      <c r="O16" s="489" t="s">
        <v>689</v>
      </c>
      <c r="P16" s="489">
        <v>23600</v>
      </c>
      <c r="Q16" s="490">
        <v>80</v>
      </c>
      <c r="R16" s="490">
        <v>80</v>
      </c>
      <c r="S16" s="488" t="s">
        <v>665</v>
      </c>
      <c r="T16" s="489">
        <v>80</v>
      </c>
      <c r="U16" s="490" t="s">
        <v>105</v>
      </c>
      <c r="V16" s="489" t="s">
        <v>690</v>
      </c>
      <c r="W16" s="491" t="s">
        <v>691</v>
      </c>
      <c r="X16" s="489" t="s">
        <v>691</v>
      </c>
      <c r="Y16" s="488"/>
      <c r="Z16" s="488" t="s">
        <v>42</v>
      </c>
      <c r="AA16" s="492" t="s">
        <v>692</v>
      </c>
    </row>
    <row r="17" spans="1:26" ht="41.4" x14ac:dyDescent="0.25">
      <c r="A17" s="61">
        <v>8</v>
      </c>
      <c r="B17" s="75" t="s">
        <v>118</v>
      </c>
      <c r="C17" s="75" t="s">
        <v>30</v>
      </c>
      <c r="D17" s="75" t="s">
        <v>258</v>
      </c>
      <c r="E17" s="75">
        <v>0</v>
      </c>
      <c r="F17" s="75" t="s">
        <v>105</v>
      </c>
      <c r="G17" s="75">
        <v>2</v>
      </c>
      <c r="H17" s="75">
        <v>3</v>
      </c>
      <c r="I17" s="75">
        <v>6</v>
      </c>
      <c r="J17" s="75" t="s">
        <v>655</v>
      </c>
      <c r="K17" s="75" t="s">
        <v>693</v>
      </c>
      <c r="L17" s="75">
        <v>613</v>
      </c>
      <c r="M17" s="75" t="s">
        <v>694</v>
      </c>
      <c r="N17" s="75" t="s">
        <v>695</v>
      </c>
      <c r="O17" s="75" t="s">
        <v>696</v>
      </c>
      <c r="P17" s="75">
        <v>23407</v>
      </c>
      <c r="Q17" s="81">
        <v>1156.52</v>
      </c>
      <c r="R17" s="77">
        <f>885+250</f>
        <v>1135</v>
      </c>
      <c r="S17" s="75" t="s">
        <v>421</v>
      </c>
      <c r="T17" s="78">
        <f>Q17-T18</f>
        <v>997.99</v>
      </c>
      <c r="U17" s="77">
        <v>3000</v>
      </c>
      <c r="V17" s="75" t="s">
        <v>42</v>
      </c>
      <c r="W17" s="78">
        <v>6298000</v>
      </c>
      <c r="X17" s="75" t="s">
        <v>384</v>
      </c>
      <c r="Y17" s="79">
        <v>45101</v>
      </c>
      <c r="Z17" s="75" t="s">
        <v>42</v>
      </c>
    </row>
    <row r="18" spans="1:26" ht="41.4" x14ac:dyDescent="0.25">
      <c r="A18" s="61">
        <v>9</v>
      </c>
      <c r="B18" s="75" t="s">
        <v>118</v>
      </c>
      <c r="C18" s="75" t="s">
        <v>30</v>
      </c>
      <c r="D18" s="75" t="s">
        <v>258</v>
      </c>
      <c r="E18" s="75">
        <v>0</v>
      </c>
      <c r="F18" s="75" t="s">
        <v>105</v>
      </c>
      <c r="G18" s="75">
        <v>2</v>
      </c>
      <c r="H18" s="75">
        <v>3</v>
      </c>
      <c r="I18" s="75">
        <v>6</v>
      </c>
      <c r="J18" s="75" t="s">
        <v>655</v>
      </c>
      <c r="K18" s="75" t="s">
        <v>693</v>
      </c>
      <c r="L18" s="75">
        <v>613</v>
      </c>
      <c r="M18" s="75" t="s">
        <v>694</v>
      </c>
      <c r="N18" s="75" t="s">
        <v>695</v>
      </c>
      <c r="O18" s="75" t="s">
        <v>696</v>
      </c>
      <c r="P18" s="75">
        <v>23407</v>
      </c>
      <c r="Q18" s="81">
        <v>1156.52</v>
      </c>
      <c r="R18" s="77">
        <f>885+250</f>
        <v>1135</v>
      </c>
      <c r="S18" s="75" t="s">
        <v>421</v>
      </c>
      <c r="T18" s="86">
        <v>158.53</v>
      </c>
      <c r="U18" s="77">
        <v>3000</v>
      </c>
      <c r="V18" s="75" t="s">
        <v>42</v>
      </c>
      <c r="W18" s="78">
        <v>6298000</v>
      </c>
      <c r="X18" s="75" t="s">
        <v>384</v>
      </c>
      <c r="Y18" s="79">
        <v>45101</v>
      </c>
      <c r="Z18" s="75" t="s">
        <v>42</v>
      </c>
    </row>
    <row r="19" spans="1:26" ht="41.4" x14ac:dyDescent="0.25">
      <c r="A19" s="75">
        <v>10</v>
      </c>
      <c r="B19" s="75" t="s">
        <v>118</v>
      </c>
      <c r="C19" s="75" t="s">
        <v>30</v>
      </c>
      <c r="D19" s="75" t="s">
        <v>258</v>
      </c>
      <c r="E19" s="75">
        <v>0</v>
      </c>
      <c r="F19" s="75" t="s">
        <v>105</v>
      </c>
      <c r="G19" s="75"/>
      <c r="H19" s="75">
        <v>13</v>
      </c>
      <c r="I19" s="75">
        <v>3</v>
      </c>
      <c r="J19" s="75" t="s">
        <v>655</v>
      </c>
      <c r="K19" s="61" t="s">
        <v>697</v>
      </c>
      <c r="L19" s="61">
        <v>149</v>
      </c>
      <c r="M19" s="61" t="s">
        <v>698</v>
      </c>
      <c r="N19" s="61" t="s">
        <v>695</v>
      </c>
      <c r="O19" s="61" t="s">
        <v>699</v>
      </c>
      <c r="P19" s="61">
        <v>23478</v>
      </c>
      <c r="Q19" s="81">
        <v>1517.23</v>
      </c>
      <c r="R19" s="81">
        <v>1796.453</v>
      </c>
      <c r="S19" s="75" t="s">
        <v>421</v>
      </c>
      <c r="T19" s="61">
        <v>197.4</v>
      </c>
      <c r="U19" s="77">
        <v>2740</v>
      </c>
      <c r="V19" s="75" t="s">
        <v>42</v>
      </c>
      <c r="W19" s="82">
        <v>3375900</v>
      </c>
      <c r="X19" s="86"/>
      <c r="Y19" s="87">
        <v>43705</v>
      </c>
      <c r="Z19" s="75" t="s">
        <v>42</v>
      </c>
    </row>
    <row r="20" spans="1:26" x14ac:dyDescent="0.2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x14ac:dyDescent="0.2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x14ac:dyDescent="0.2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x14ac:dyDescent="0.2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x14ac:dyDescent="0.2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x14ac:dyDescent="0.2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x14ac:dyDescent="0.2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39" xr:uid="{7FC01DA5-CCC2-49AC-B7E2-A55F228E3100}">
      <formula1>$AC$11:$AC$14</formula1>
    </dataValidation>
    <dataValidation type="list" allowBlank="1" showInputMessage="1" showErrorMessage="1" sqref="B10:B38" xr:uid="{437C71B0-92DD-4607-AFF5-281627BAFCE3}">
      <formula1>$AB$11:$AB$13</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92E8-B80C-4511-81EA-987C37711DEB}">
  <sheetPr>
    <tabColor rgb="FF0070C0"/>
  </sheetPr>
  <dimension ref="A2:AD43"/>
  <sheetViews>
    <sheetView view="pageBreakPreview" zoomScaleNormal="100" zoomScaleSheetLayoutView="100" workbookViewId="0">
      <selection activeCell="B10" sqref="B10"/>
    </sheetView>
  </sheetViews>
  <sheetFormatPr baseColWidth="10" defaultColWidth="11.44140625" defaultRowHeight="13.2" x14ac:dyDescent="0.25"/>
  <cols>
    <col min="1" max="1" width="10" style="1" customWidth="1"/>
    <col min="2" max="3" width="13.5546875" customWidth="1"/>
    <col min="4" max="4" width="21.88671875" bestFit="1" customWidth="1"/>
    <col min="5" max="8" width="15.109375" customWidth="1"/>
    <col min="9" max="9" width="18.88671875" style="98" customWidth="1"/>
    <col min="10" max="10" width="12.6640625" customWidth="1"/>
    <col min="11" max="11" width="22.33203125" customWidth="1"/>
    <col min="12" max="12" width="11.5546875" customWidth="1"/>
    <col min="13" max="14" width="22.5546875" customWidth="1"/>
    <col min="15" max="15" width="76.44140625" style="98"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59"/>
      <c r="N2" s="659"/>
      <c r="O2" s="659"/>
      <c r="P2" s="659"/>
      <c r="Q2" s="659"/>
      <c r="R2" s="659"/>
    </row>
    <row r="3" spans="1:30" ht="13.8" x14ac:dyDescent="0.3">
      <c r="M3" s="661"/>
      <c r="N3" s="661"/>
      <c r="O3" s="661"/>
      <c r="P3" s="661"/>
      <c r="Q3" s="661"/>
      <c r="R3" s="661"/>
      <c r="S3" s="601"/>
    </row>
    <row r="4" spans="1:30" ht="13.8" x14ac:dyDescent="0.3">
      <c r="M4" s="661"/>
      <c r="N4" s="661"/>
      <c r="O4" s="661"/>
      <c r="P4" s="661"/>
      <c r="Q4" s="661"/>
      <c r="R4" s="661"/>
    </row>
    <row r="5" spans="1:30" ht="13.8" x14ac:dyDescent="0.3">
      <c r="M5" s="661"/>
      <c r="N5" s="661"/>
      <c r="O5" s="661"/>
      <c r="P5" s="661"/>
      <c r="Q5" s="661"/>
      <c r="R5" s="661"/>
    </row>
    <row r="6" spans="1:30" ht="15.6" x14ac:dyDescent="0.25">
      <c r="M6" s="658" t="s">
        <v>1</v>
      </c>
      <c r="N6" s="658"/>
      <c r="O6" s="658"/>
    </row>
    <row r="7" spans="1:30" ht="15.6" x14ac:dyDescent="0.25">
      <c r="A7" s="4"/>
      <c r="B7" s="3"/>
      <c r="C7" s="3"/>
      <c r="D7" s="3"/>
      <c r="E7" s="3"/>
      <c r="F7" s="3"/>
      <c r="G7" s="3"/>
      <c r="H7" s="3"/>
      <c r="I7" s="3"/>
      <c r="J7" s="658"/>
      <c r="K7" s="658"/>
      <c r="L7" s="658"/>
      <c r="M7" s="2"/>
      <c r="N7" s="2"/>
      <c r="O7" s="3"/>
      <c r="P7" s="3"/>
      <c r="Q7" s="3"/>
    </row>
    <row r="8" spans="1:30" ht="23.25" customHeight="1" x14ac:dyDescent="0.25">
      <c r="A8" s="665" t="s">
        <v>2</v>
      </c>
      <c r="B8" s="665" t="s">
        <v>3</v>
      </c>
      <c r="C8" s="665" t="s">
        <v>4</v>
      </c>
      <c r="D8" s="665" t="s">
        <v>5</v>
      </c>
      <c r="E8" s="665" t="s">
        <v>6</v>
      </c>
      <c r="F8" s="665" t="s">
        <v>7</v>
      </c>
      <c r="G8" s="665" t="s">
        <v>8</v>
      </c>
      <c r="H8" s="665" t="s">
        <v>9</v>
      </c>
      <c r="I8" s="665" t="s">
        <v>10</v>
      </c>
      <c r="J8" s="683" t="s">
        <v>11</v>
      </c>
      <c r="K8" s="684" t="s">
        <v>12</v>
      </c>
      <c r="L8" s="685"/>
      <c r="M8" s="685"/>
      <c r="N8" s="685"/>
      <c r="O8" s="685"/>
      <c r="P8" s="686"/>
      <c r="Q8" s="681" t="s">
        <v>13</v>
      </c>
      <c r="R8" s="676" t="s">
        <v>14</v>
      </c>
      <c r="S8" s="687" t="s">
        <v>15</v>
      </c>
      <c r="T8" s="665" t="s">
        <v>16</v>
      </c>
      <c r="U8" s="665" t="s">
        <v>17</v>
      </c>
      <c r="V8" s="665" t="s">
        <v>18</v>
      </c>
      <c r="W8" s="665" t="s">
        <v>19</v>
      </c>
      <c r="X8" s="665" t="s">
        <v>20</v>
      </c>
      <c r="Y8" s="665" t="s">
        <v>21</v>
      </c>
      <c r="Z8" s="665" t="s">
        <v>22</v>
      </c>
    </row>
    <row r="9" spans="1:30" s="5" customFormat="1" ht="36.6" customHeight="1" x14ac:dyDescent="0.25">
      <c r="A9" s="665"/>
      <c r="B9" s="665"/>
      <c r="C9" s="665"/>
      <c r="D9" s="665"/>
      <c r="E9" s="665"/>
      <c r="F9" s="665"/>
      <c r="G9" s="665"/>
      <c r="H9" s="665"/>
      <c r="I9" s="665"/>
      <c r="J9" s="676"/>
      <c r="K9" s="598" t="s">
        <v>23</v>
      </c>
      <c r="L9" s="599" t="s">
        <v>24</v>
      </c>
      <c r="M9" s="599" t="s">
        <v>25</v>
      </c>
      <c r="N9" s="599" t="s">
        <v>26</v>
      </c>
      <c r="O9" s="599" t="s">
        <v>27</v>
      </c>
      <c r="P9" s="600" t="s">
        <v>28</v>
      </c>
      <c r="Q9" s="682"/>
      <c r="R9" s="676"/>
      <c r="S9" s="687"/>
      <c r="T9" s="665"/>
      <c r="U9" s="665"/>
      <c r="V9" s="665"/>
      <c r="W9" s="665"/>
      <c r="X9" s="665"/>
      <c r="Y9" s="665"/>
      <c r="Z9" s="665"/>
    </row>
    <row r="10" spans="1:30" s="70" customFormat="1" ht="79.2" x14ac:dyDescent="0.25">
      <c r="A10" s="168">
        <v>1</v>
      </c>
      <c r="B10" s="34" t="s">
        <v>95</v>
      </c>
      <c r="C10" s="34" t="s">
        <v>30</v>
      </c>
      <c r="D10" s="31" t="s">
        <v>96</v>
      </c>
      <c r="E10" s="23">
        <v>10</v>
      </c>
      <c r="F10" s="23">
        <v>35000</v>
      </c>
      <c r="G10" s="23" t="s">
        <v>700</v>
      </c>
      <c r="H10" s="23">
        <v>2</v>
      </c>
      <c r="I10" s="31">
        <v>0</v>
      </c>
      <c r="J10" s="23" t="s">
        <v>701</v>
      </c>
      <c r="K10" s="34" t="s">
        <v>702</v>
      </c>
      <c r="L10" s="36">
        <v>1410</v>
      </c>
      <c r="M10" s="34" t="s">
        <v>703</v>
      </c>
      <c r="N10" s="34" t="s">
        <v>704</v>
      </c>
      <c r="O10" s="34" t="s">
        <v>705</v>
      </c>
      <c r="P10" s="34">
        <v>31000</v>
      </c>
      <c r="Q10" s="559">
        <v>736.46</v>
      </c>
      <c r="R10" s="34">
        <v>985</v>
      </c>
      <c r="S10" s="23" t="s">
        <v>706</v>
      </c>
      <c r="T10" s="34">
        <v>736.46</v>
      </c>
      <c r="U10" s="34" t="s">
        <v>105</v>
      </c>
      <c r="V10" s="23" t="s">
        <v>40</v>
      </c>
      <c r="W10" s="335">
        <v>4602148.33</v>
      </c>
      <c r="X10" s="31" t="s">
        <v>707</v>
      </c>
      <c r="Y10" s="336">
        <v>42492</v>
      </c>
      <c r="Z10" s="23" t="s">
        <v>105</v>
      </c>
    </row>
    <row r="11" spans="1:30" s="70" customFormat="1" ht="79.2" x14ac:dyDescent="0.25">
      <c r="A11" s="168">
        <v>2</v>
      </c>
      <c r="B11" s="34" t="s">
        <v>95</v>
      </c>
      <c r="C11" s="34" t="s">
        <v>30</v>
      </c>
      <c r="D11" s="31" t="s">
        <v>96</v>
      </c>
      <c r="E11" s="23" t="s">
        <v>105</v>
      </c>
      <c r="F11" s="23" t="s">
        <v>105</v>
      </c>
      <c r="G11" s="23" t="s">
        <v>708</v>
      </c>
      <c r="H11" s="23">
        <v>2</v>
      </c>
      <c r="I11" s="31">
        <v>14</v>
      </c>
      <c r="J11" s="23" t="s">
        <v>701</v>
      </c>
      <c r="K11" s="34" t="s">
        <v>702</v>
      </c>
      <c r="L11" s="36" t="s">
        <v>709</v>
      </c>
      <c r="M11" s="34" t="s">
        <v>703</v>
      </c>
      <c r="N11" s="34" t="s">
        <v>704</v>
      </c>
      <c r="O11" s="36" t="s">
        <v>705</v>
      </c>
      <c r="P11" s="34">
        <v>31000</v>
      </c>
      <c r="Q11" s="34">
        <v>639</v>
      </c>
      <c r="R11" s="34">
        <v>313</v>
      </c>
      <c r="S11" s="23" t="s">
        <v>710</v>
      </c>
      <c r="T11" s="34">
        <v>639</v>
      </c>
      <c r="U11" s="34" t="s">
        <v>105</v>
      </c>
      <c r="V11" s="23" t="s">
        <v>40</v>
      </c>
      <c r="W11" s="335">
        <v>2036643.33</v>
      </c>
      <c r="X11" s="31" t="s">
        <v>707</v>
      </c>
      <c r="Y11" s="336">
        <v>42492</v>
      </c>
      <c r="Z11" s="23" t="s">
        <v>105</v>
      </c>
    </row>
    <row r="12" spans="1:30" s="70" customFormat="1" ht="36" customHeight="1" x14ac:dyDescent="0.25">
      <c r="A12" s="168">
        <v>3</v>
      </c>
      <c r="B12" s="34" t="s">
        <v>118</v>
      </c>
      <c r="C12" s="34" t="s">
        <v>108</v>
      </c>
      <c r="D12" s="23" t="s">
        <v>258</v>
      </c>
      <c r="E12" s="23" t="s">
        <v>105</v>
      </c>
      <c r="F12" s="23" t="s">
        <v>105</v>
      </c>
      <c r="G12" s="23" t="s">
        <v>711</v>
      </c>
      <c r="H12" s="23">
        <v>2</v>
      </c>
      <c r="I12" s="23">
        <v>0</v>
      </c>
      <c r="J12" s="23" t="s">
        <v>701</v>
      </c>
      <c r="K12" s="34" t="s">
        <v>702</v>
      </c>
      <c r="L12" s="34">
        <v>1404</v>
      </c>
      <c r="M12" s="34" t="s">
        <v>703</v>
      </c>
      <c r="N12" s="34" t="s">
        <v>704</v>
      </c>
      <c r="O12" s="34" t="s">
        <v>705</v>
      </c>
      <c r="P12" s="34">
        <v>31000</v>
      </c>
      <c r="Q12" s="34">
        <v>326.61</v>
      </c>
      <c r="R12" s="34">
        <v>653.22</v>
      </c>
      <c r="S12" s="23" t="s">
        <v>712</v>
      </c>
      <c r="T12" s="34">
        <v>653.22</v>
      </c>
      <c r="U12" s="34" t="s">
        <v>105</v>
      </c>
      <c r="V12" s="23" t="s">
        <v>40</v>
      </c>
      <c r="W12" s="34" t="s">
        <v>105</v>
      </c>
      <c r="X12" s="34" t="s">
        <v>105</v>
      </c>
      <c r="Y12" s="336" t="s">
        <v>105</v>
      </c>
      <c r="Z12" s="23" t="s">
        <v>105</v>
      </c>
      <c r="AB12" s="73" t="s">
        <v>118</v>
      </c>
      <c r="AC12" s="73" t="s">
        <v>30</v>
      </c>
      <c r="AD12" s="73"/>
    </row>
    <row r="13" spans="1:30" ht="18" customHeight="1" x14ac:dyDescent="0.3">
      <c r="A13" s="168">
        <v>4</v>
      </c>
      <c r="B13" s="23" t="s">
        <v>118</v>
      </c>
      <c r="C13" s="23" t="s">
        <v>30</v>
      </c>
      <c r="D13" s="23" t="s">
        <v>201</v>
      </c>
      <c r="E13" s="23">
        <v>72</v>
      </c>
      <c r="F13" s="67">
        <v>102978</v>
      </c>
      <c r="G13" s="23" t="s">
        <v>711</v>
      </c>
      <c r="H13" s="23">
        <v>2</v>
      </c>
      <c r="I13" s="23">
        <v>22</v>
      </c>
      <c r="J13" s="23" t="s">
        <v>701</v>
      </c>
      <c r="K13" s="23" t="s">
        <v>713</v>
      </c>
      <c r="L13" s="23">
        <v>10120</v>
      </c>
      <c r="M13" s="23" t="s">
        <v>714</v>
      </c>
      <c r="N13" s="23" t="s">
        <v>715</v>
      </c>
      <c r="O13" s="23" t="s">
        <v>716</v>
      </c>
      <c r="P13" s="23">
        <v>32695</v>
      </c>
      <c r="Q13" s="23">
        <v>772</v>
      </c>
      <c r="R13" s="23">
        <v>772</v>
      </c>
      <c r="S13" s="23" t="s">
        <v>717</v>
      </c>
      <c r="T13" s="23">
        <v>647.61</v>
      </c>
      <c r="U13" s="23" t="s">
        <v>105</v>
      </c>
      <c r="V13" s="23" t="s">
        <v>40</v>
      </c>
      <c r="W13" s="23" t="s">
        <v>105</v>
      </c>
      <c r="X13" s="23" t="s">
        <v>105</v>
      </c>
      <c r="Y13" s="23" t="s">
        <v>105</v>
      </c>
      <c r="Z13" s="23" t="s">
        <v>105</v>
      </c>
      <c r="AB13" s="12" t="s">
        <v>107</v>
      </c>
      <c r="AC13" s="12" t="s">
        <v>108</v>
      </c>
    </row>
    <row r="14" spans="1:30" ht="18" customHeight="1" x14ac:dyDescent="0.3">
      <c r="A14" s="168">
        <v>5</v>
      </c>
      <c r="B14" s="23" t="s">
        <v>118</v>
      </c>
      <c r="C14" s="23" t="s">
        <v>30</v>
      </c>
      <c r="D14" s="23" t="s">
        <v>201</v>
      </c>
      <c r="E14" s="23">
        <v>4</v>
      </c>
      <c r="F14" s="23">
        <v>5520</v>
      </c>
      <c r="G14" s="23" t="s">
        <v>718</v>
      </c>
      <c r="H14" s="23">
        <v>1</v>
      </c>
      <c r="I14" s="23" t="s">
        <v>168</v>
      </c>
      <c r="J14" s="23" t="s">
        <v>701</v>
      </c>
      <c r="K14" s="23" t="s">
        <v>719</v>
      </c>
      <c r="L14" s="23">
        <v>8300</v>
      </c>
      <c r="M14" s="23" t="s">
        <v>720</v>
      </c>
      <c r="N14" s="23" t="s">
        <v>715</v>
      </c>
      <c r="O14" s="23" t="s">
        <v>721</v>
      </c>
      <c r="P14" s="23">
        <v>32695</v>
      </c>
      <c r="Q14" s="23">
        <v>49446.84</v>
      </c>
      <c r="R14" s="23">
        <v>5707.4</v>
      </c>
      <c r="S14" s="23" t="s">
        <v>722</v>
      </c>
      <c r="T14" s="23">
        <v>175</v>
      </c>
      <c r="U14" s="23" t="s">
        <v>105</v>
      </c>
      <c r="V14" s="23" t="s">
        <v>40</v>
      </c>
      <c r="W14" s="23" t="s">
        <v>105</v>
      </c>
      <c r="X14" s="23" t="s">
        <v>105</v>
      </c>
      <c r="Y14" s="23" t="s">
        <v>105</v>
      </c>
      <c r="Z14" s="23" t="s">
        <v>105</v>
      </c>
      <c r="AB14" s="12" t="s">
        <v>95</v>
      </c>
      <c r="AC14" s="13" t="s">
        <v>138</v>
      </c>
    </row>
    <row r="15" spans="1:30" ht="18" customHeight="1" x14ac:dyDescent="0.3">
      <c r="A15" s="168">
        <v>6</v>
      </c>
      <c r="B15" s="23" t="s">
        <v>118</v>
      </c>
      <c r="C15" s="23" t="s">
        <v>30</v>
      </c>
      <c r="D15" s="23" t="s">
        <v>201</v>
      </c>
      <c r="E15" s="23">
        <v>17</v>
      </c>
      <c r="F15" s="23">
        <v>29550</v>
      </c>
      <c r="G15" s="23" t="s">
        <v>708</v>
      </c>
      <c r="H15" s="23">
        <v>1</v>
      </c>
      <c r="I15" s="23" t="s">
        <v>168</v>
      </c>
      <c r="J15" s="23" t="s">
        <v>701</v>
      </c>
      <c r="K15" s="23" t="s">
        <v>723</v>
      </c>
      <c r="L15" s="23">
        <v>6751</v>
      </c>
      <c r="M15" s="23" t="s">
        <v>724</v>
      </c>
      <c r="N15" s="23" t="s">
        <v>300</v>
      </c>
      <c r="O15" s="23" t="s">
        <v>725</v>
      </c>
      <c r="P15" s="23">
        <v>32685</v>
      </c>
      <c r="Q15" s="23">
        <v>100.04</v>
      </c>
      <c r="R15" s="23">
        <v>100.04</v>
      </c>
      <c r="S15" s="23" t="s">
        <v>722</v>
      </c>
      <c r="T15" s="23">
        <v>100.04</v>
      </c>
      <c r="U15" s="23" t="s">
        <v>105</v>
      </c>
      <c r="V15" s="23" t="s">
        <v>40</v>
      </c>
      <c r="W15" s="23" t="s">
        <v>105</v>
      </c>
      <c r="X15" s="23" t="s">
        <v>105</v>
      </c>
      <c r="Y15" s="23" t="s">
        <v>105</v>
      </c>
      <c r="Z15" s="23" t="s">
        <v>105</v>
      </c>
      <c r="AB15" s="12" t="s">
        <v>503</v>
      </c>
      <c r="AC15" s="13" t="s">
        <v>504</v>
      </c>
    </row>
    <row r="16" spans="1:30" ht="18" customHeight="1" x14ac:dyDescent="0.25">
      <c r="A16" s="168">
        <v>7</v>
      </c>
      <c r="B16" s="23" t="s">
        <v>118</v>
      </c>
      <c r="C16" s="23" t="s">
        <v>30</v>
      </c>
      <c r="D16" s="23" t="s">
        <v>201</v>
      </c>
      <c r="E16" s="23" t="s">
        <v>105</v>
      </c>
      <c r="F16" s="23" t="s">
        <v>105</v>
      </c>
      <c r="G16" s="23" t="s">
        <v>141</v>
      </c>
      <c r="H16" s="23">
        <v>2</v>
      </c>
      <c r="I16" s="23" t="s">
        <v>726</v>
      </c>
      <c r="J16" s="23" t="s">
        <v>701</v>
      </c>
      <c r="K16" s="23" t="s">
        <v>727</v>
      </c>
      <c r="L16" s="23">
        <v>9131</v>
      </c>
      <c r="M16" s="23" t="s">
        <v>728</v>
      </c>
      <c r="N16" s="23" t="s">
        <v>729</v>
      </c>
      <c r="O16" s="23" t="s">
        <v>730</v>
      </c>
      <c r="P16" s="23">
        <v>32670</v>
      </c>
      <c r="Q16" s="23">
        <v>1023.43</v>
      </c>
      <c r="R16" s="23">
        <v>878.45</v>
      </c>
      <c r="S16" s="23" t="s">
        <v>731</v>
      </c>
      <c r="T16" s="23">
        <v>878.45</v>
      </c>
      <c r="U16" s="23" t="s">
        <v>484</v>
      </c>
      <c r="V16" s="23" t="s">
        <v>498</v>
      </c>
      <c r="W16" s="23" t="s">
        <v>60</v>
      </c>
      <c r="X16" s="23" t="s">
        <v>60</v>
      </c>
      <c r="Y16" s="23" t="s">
        <v>60</v>
      </c>
      <c r="Z16" s="23" t="s">
        <v>105</v>
      </c>
      <c r="AC16" s="13" t="s">
        <v>167</v>
      </c>
    </row>
    <row r="17" spans="1:26" ht="18" customHeight="1" x14ac:dyDescent="0.25">
      <c r="A17" s="168">
        <v>8</v>
      </c>
      <c r="B17" s="23" t="s">
        <v>118</v>
      </c>
      <c r="C17" s="23" t="s">
        <v>30</v>
      </c>
      <c r="D17" s="23" t="s">
        <v>201</v>
      </c>
      <c r="E17" s="23" t="s">
        <v>105</v>
      </c>
      <c r="F17" s="23" t="s">
        <v>105</v>
      </c>
      <c r="G17" s="23" t="s">
        <v>732</v>
      </c>
      <c r="H17" s="23">
        <v>1</v>
      </c>
      <c r="I17" s="23" t="s">
        <v>726</v>
      </c>
      <c r="J17" s="23" t="s">
        <v>701</v>
      </c>
      <c r="K17" s="23" t="s">
        <v>733</v>
      </c>
      <c r="L17" s="23">
        <v>5213</v>
      </c>
      <c r="M17" s="23" t="s">
        <v>734</v>
      </c>
      <c r="N17" s="23" t="s">
        <v>729</v>
      </c>
      <c r="O17" s="23" t="s">
        <v>735</v>
      </c>
      <c r="P17" s="23">
        <v>32140</v>
      </c>
      <c r="Q17" s="23">
        <v>107.82</v>
      </c>
      <c r="R17" s="23">
        <v>107.82</v>
      </c>
      <c r="S17" s="23" t="s">
        <v>731</v>
      </c>
      <c r="T17" s="23">
        <v>107.82</v>
      </c>
      <c r="U17" s="23" t="s">
        <v>484</v>
      </c>
      <c r="V17" s="23" t="s">
        <v>498</v>
      </c>
      <c r="W17" s="23" t="s">
        <v>60</v>
      </c>
      <c r="X17" s="23" t="s">
        <v>60</v>
      </c>
      <c r="Y17" s="23" t="s">
        <v>60</v>
      </c>
      <c r="Z17" s="23" t="s">
        <v>105</v>
      </c>
    </row>
    <row r="18" spans="1:26" x14ac:dyDescent="0.25">
      <c r="A18" s="19">
        <v>9</v>
      </c>
      <c r="B18" s="70" t="s">
        <v>118</v>
      </c>
      <c r="C18" s="70" t="s">
        <v>30</v>
      </c>
      <c r="D18" s="70" t="s">
        <v>96</v>
      </c>
      <c r="E18" s="70">
        <v>23</v>
      </c>
      <c r="F18" s="70">
        <v>103500</v>
      </c>
      <c r="G18" s="70" t="s">
        <v>271</v>
      </c>
      <c r="H18" s="70">
        <v>2</v>
      </c>
      <c r="I18" s="70">
        <v>20</v>
      </c>
      <c r="J18" s="70" t="s">
        <v>701</v>
      </c>
      <c r="K18" s="70" t="s">
        <v>736</v>
      </c>
      <c r="L18" s="70">
        <v>5916</v>
      </c>
      <c r="M18" s="70" t="s">
        <v>737</v>
      </c>
      <c r="N18" s="70" t="s">
        <v>300</v>
      </c>
      <c r="O18" s="70" t="s">
        <v>738</v>
      </c>
      <c r="P18" s="70">
        <v>32651</v>
      </c>
      <c r="Q18" s="70">
        <v>1824</v>
      </c>
      <c r="R18" s="70">
        <v>827</v>
      </c>
      <c r="S18" s="70" t="s">
        <v>739</v>
      </c>
      <c r="T18" s="70">
        <v>827</v>
      </c>
      <c r="U18" s="70" t="s">
        <v>376</v>
      </c>
      <c r="V18" s="70" t="s">
        <v>740</v>
      </c>
      <c r="W18" s="70" t="s">
        <v>60</v>
      </c>
      <c r="X18" s="70" t="s">
        <v>376</v>
      </c>
      <c r="Y18" s="70" t="s">
        <v>105</v>
      </c>
      <c r="Z18" s="70" t="s">
        <v>105</v>
      </c>
    </row>
    <row r="19" spans="1:26" ht="18" customHeight="1" x14ac:dyDescent="0.25">
      <c r="A19" s="168">
        <v>10</v>
      </c>
      <c r="B19" s="23" t="s">
        <v>118</v>
      </c>
      <c r="C19" s="23" t="s">
        <v>30</v>
      </c>
      <c r="D19" s="23" t="s">
        <v>201</v>
      </c>
      <c r="E19" s="23">
        <v>6</v>
      </c>
      <c r="F19" s="23">
        <v>27000</v>
      </c>
      <c r="G19" s="23" t="s">
        <v>176</v>
      </c>
      <c r="H19" s="23">
        <v>1</v>
      </c>
      <c r="I19" s="23">
        <v>750</v>
      </c>
      <c r="J19" s="23" t="s">
        <v>701</v>
      </c>
      <c r="K19" s="23" t="s">
        <v>741</v>
      </c>
      <c r="L19" s="23" t="s">
        <v>742</v>
      </c>
      <c r="M19" s="23" t="s">
        <v>743</v>
      </c>
      <c r="N19" s="23" t="s">
        <v>300</v>
      </c>
      <c r="O19" s="23" t="s">
        <v>744</v>
      </c>
      <c r="P19" s="23">
        <v>32683</v>
      </c>
      <c r="Q19" s="23">
        <v>472</v>
      </c>
      <c r="R19" s="23">
        <v>350</v>
      </c>
      <c r="S19" s="23" t="s">
        <v>745</v>
      </c>
      <c r="T19" s="23">
        <v>350</v>
      </c>
      <c r="U19" s="23" t="s">
        <v>376</v>
      </c>
      <c r="V19" s="23" t="s">
        <v>746</v>
      </c>
      <c r="W19" s="23" t="s">
        <v>60</v>
      </c>
      <c r="X19" s="23" t="s">
        <v>747</v>
      </c>
      <c r="Y19" s="27">
        <v>43283</v>
      </c>
      <c r="Z19" s="23" t="s">
        <v>105</v>
      </c>
    </row>
    <row r="20" spans="1:26" ht="18" customHeight="1" x14ac:dyDescent="0.25">
      <c r="A20" s="168">
        <v>11</v>
      </c>
      <c r="B20" s="23" t="s">
        <v>118</v>
      </c>
      <c r="C20" s="23" t="s">
        <v>30</v>
      </c>
      <c r="D20" s="23" t="s">
        <v>201</v>
      </c>
      <c r="E20" s="23" t="s">
        <v>42</v>
      </c>
      <c r="F20" s="23"/>
      <c r="G20" s="23" t="s">
        <v>327</v>
      </c>
      <c r="H20" s="23">
        <v>1</v>
      </c>
      <c r="I20" s="23">
        <v>17</v>
      </c>
      <c r="J20" s="23" t="s">
        <v>701</v>
      </c>
      <c r="K20" s="23" t="s">
        <v>748</v>
      </c>
      <c r="L20" s="23">
        <v>201</v>
      </c>
      <c r="M20" s="23" t="s">
        <v>749</v>
      </c>
      <c r="N20" s="23" t="s">
        <v>750</v>
      </c>
      <c r="O20" s="23" t="s">
        <v>751</v>
      </c>
      <c r="P20" s="23">
        <v>33068</v>
      </c>
      <c r="Q20" s="23">
        <v>1423.8</v>
      </c>
      <c r="R20" s="23">
        <v>868.51</v>
      </c>
      <c r="S20" s="23" t="s">
        <v>752</v>
      </c>
      <c r="T20" s="23" t="s">
        <v>753</v>
      </c>
      <c r="U20" s="23"/>
      <c r="V20" s="23" t="s">
        <v>754</v>
      </c>
      <c r="W20" s="23">
        <v>7593168.0199999996</v>
      </c>
      <c r="X20" s="23" t="s">
        <v>755</v>
      </c>
      <c r="Y20" s="27">
        <v>44118</v>
      </c>
      <c r="Z20" s="23" t="s">
        <v>42</v>
      </c>
    </row>
    <row r="21" spans="1:26" ht="18" customHeight="1" x14ac:dyDescent="0.25">
      <c r="A21" s="168">
        <v>12</v>
      </c>
      <c r="B21" s="23" t="s">
        <v>118</v>
      </c>
      <c r="C21" s="23" t="s">
        <v>30</v>
      </c>
      <c r="D21" s="23" t="s">
        <v>473</v>
      </c>
      <c r="E21" s="23" t="s">
        <v>105</v>
      </c>
      <c r="F21" s="23" t="s">
        <v>105</v>
      </c>
      <c r="G21" s="23" t="s">
        <v>271</v>
      </c>
      <c r="H21" s="23">
        <v>3</v>
      </c>
      <c r="I21" s="23">
        <v>10</v>
      </c>
      <c r="J21" s="23" t="s">
        <v>701</v>
      </c>
      <c r="K21" s="23" t="s">
        <v>756</v>
      </c>
      <c r="L21" s="23">
        <v>147</v>
      </c>
      <c r="M21" s="23" t="s">
        <v>703</v>
      </c>
      <c r="N21" s="23" t="s">
        <v>757</v>
      </c>
      <c r="O21" s="23" t="s">
        <v>758</v>
      </c>
      <c r="P21" s="23">
        <v>33800</v>
      </c>
      <c r="Q21" s="23">
        <v>780.35</v>
      </c>
      <c r="R21" s="23">
        <v>701.78</v>
      </c>
      <c r="S21" s="23" t="s">
        <v>759</v>
      </c>
      <c r="T21" s="23">
        <v>701.78</v>
      </c>
      <c r="U21" s="23" t="s">
        <v>105</v>
      </c>
      <c r="V21" s="23" t="s">
        <v>760</v>
      </c>
      <c r="W21" s="23" t="s">
        <v>105</v>
      </c>
      <c r="X21" s="23" t="s">
        <v>105</v>
      </c>
      <c r="Y21" s="23" t="s">
        <v>105</v>
      </c>
      <c r="Z21" s="23" t="s">
        <v>105</v>
      </c>
    </row>
    <row r="22" spans="1:26" ht="18" customHeight="1" x14ac:dyDescent="0.25">
      <c r="A22" s="168">
        <v>13</v>
      </c>
      <c r="B22" s="23" t="s">
        <v>118</v>
      </c>
      <c r="C22" s="23" t="s">
        <v>30</v>
      </c>
      <c r="D22" s="23" t="s">
        <v>761</v>
      </c>
      <c r="E22" s="23" t="s">
        <v>105</v>
      </c>
      <c r="F22" s="23" t="s">
        <v>105</v>
      </c>
      <c r="G22" s="23" t="s">
        <v>141</v>
      </c>
      <c r="H22" s="23">
        <v>1</v>
      </c>
      <c r="I22" s="23">
        <v>2</v>
      </c>
      <c r="J22" s="23" t="s">
        <v>701</v>
      </c>
      <c r="K22" s="23" t="s">
        <v>762</v>
      </c>
      <c r="L22" s="23">
        <v>13</v>
      </c>
      <c r="M22" s="23" t="s">
        <v>763</v>
      </c>
      <c r="N22" s="23" t="s">
        <v>757</v>
      </c>
      <c r="O22" s="23" t="s">
        <v>764</v>
      </c>
      <c r="P22" s="23">
        <v>33850</v>
      </c>
      <c r="Q22" s="23">
        <v>194</v>
      </c>
      <c r="R22" s="23">
        <v>194</v>
      </c>
      <c r="S22" s="23" t="s">
        <v>765</v>
      </c>
      <c r="T22" s="23">
        <v>194</v>
      </c>
      <c r="U22" s="23" t="s">
        <v>105</v>
      </c>
      <c r="V22" s="23" t="s">
        <v>760</v>
      </c>
      <c r="W22" s="23" t="s">
        <v>105</v>
      </c>
      <c r="X22" s="23" t="s">
        <v>105</v>
      </c>
      <c r="Y22" s="23" t="s">
        <v>105</v>
      </c>
      <c r="Z22" s="23" t="s">
        <v>105</v>
      </c>
    </row>
    <row r="23" spans="1:26" ht="18" customHeight="1" x14ac:dyDescent="0.25">
      <c r="A23" s="168">
        <v>14</v>
      </c>
      <c r="B23" s="23" t="s">
        <v>118</v>
      </c>
      <c r="C23" s="23" t="s">
        <v>30</v>
      </c>
      <c r="D23" s="23" t="s">
        <v>473</v>
      </c>
      <c r="E23" s="23" t="s">
        <v>105</v>
      </c>
      <c r="F23" s="23" t="s">
        <v>105</v>
      </c>
      <c r="G23" s="23" t="s">
        <v>284</v>
      </c>
      <c r="H23" s="23">
        <v>1</v>
      </c>
      <c r="I23" s="23">
        <v>0</v>
      </c>
      <c r="J23" s="23" t="s">
        <v>701</v>
      </c>
      <c r="K23" s="23" t="s">
        <v>766</v>
      </c>
      <c r="L23" s="23" t="s">
        <v>767</v>
      </c>
      <c r="M23" s="23" t="s">
        <v>768</v>
      </c>
      <c r="N23" s="23" t="s">
        <v>757</v>
      </c>
      <c r="O23" s="23" t="s">
        <v>769</v>
      </c>
      <c r="P23" s="23">
        <v>33820</v>
      </c>
      <c r="Q23" s="23">
        <v>141.54</v>
      </c>
      <c r="R23" s="23">
        <v>141.54</v>
      </c>
      <c r="S23" s="23" t="s">
        <v>770</v>
      </c>
      <c r="T23" s="23">
        <v>141.54</v>
      </c>
      <c r="U23" s="23" t="s">
        <v>105</v>
      </c>
      <c r="V23" s="23" t="s">
        <v>760</v>
      </c>
      <c r="W23" s="23" t="s">
        <v>105</v>
      </c>
      <c r="X23" s="23" t="s">
        <v>105</v>
      </c>
      <c r="Y23" s="23" t="s">
        <v>105</v>
      </c>
      <c r="Z23" s="23" t="s">
        <v>105</v>
      </c>
    </row>
    <row r="24" spans="1:26" ht="18" customHeight="1" x14ac:dyDescent="0.25">
      <c r="A24" s="168">
        <v>15</v>
      </c>
      <c r="B24" s="23" t="s">
        <v>118</v>
      </c>
      <c r="C24" s="23" t="s">
        <v>30</v>
      </c>
      <c r="D24" s="23" t="s">
        <v>771</v>
      </c>
      <c r="E24" s="23">
        <v>0</v>
      </c>
      <c r="F24" s="23">
        <v>0</v>
      </c>
      <c r="G24" s="23" t="s">
        <v>772</v>
      </c>
      <c r="H24" s="23">
        <v>1</v>
      </c>
      <c r="I24" s="23">
        <v>8</v>
      </c>
      <c r="J24" s="23" t="s">
        <v>701</v>
      </c>
      <c r="K24" s="23" t="s">
        <v>773</v>
      </c>
      <c r="L24" s="23">
        <v>802</v>
      </c>
      <c r="M24" s="23" t="s">
        <v>774</v>
      </c>
      <c r="N24" s="23" t="s">
        <v>701</v>
      </c>
      <c r="O24" s="23" t="s">
        <v>775</v>
      </c>
      <c r="P24" s="23">
        <v>31203</v>
      </c>
      <c r="Q24" s="23">
        <v>1144.8499999999999</v>
      </c>
      <c r="R24" s="23">
        <v>690.14</v>
      </c>
      <c r="S24" s="23" t="s">
        <v>776</v>
      </c>
      <c r="T24" s="23">
        <v>690.14</v>
      </c>
      <c r="U24" s="23" t="s">
        <v>105</v>
      </c>
      <c r="V24" s="23" t="s">
        <v>777</v>
      </c>
      <c r="W24" s="23" t="s">
        <v>105</v>
      </c>
      <c r="X24" s="23" t="s">
        <v>105</v>
      </c>
      <c r="Y24" s="23" t="s">
        <v>105</v>
      </c>
      <c r="Z24" s="23" t="s">
        <v>105</v>
      </c>
    </row>
    <row r="25" spans="1:26" ht="18" customHeight="1" x14ac:dyDescent="0.25">
      <c r="A25" s="168">
        <v>16</v>
      </c>
      <c r="B25" s="23" t="s">
        <v>118</v>
      </c>
      <c r="C25" s="23" t="s">
        <v>30</v>
      </c>
      <c r="D25" s="23" t="s">
        <v>771</v>
      </c>
      <c r="E25" s="23">
        <v>0</v>
      </c>
      <c r="F25" s="23">
        <v>0</v>
      </c>
      <c r="G25" s="23" t="s">
        <v>772</v>
      </c>
      <c r="H25" s="23">
        <v>1</v>
      </c>
      <c r="I25" s="23">
        <v>5</v>
      </c>
      <c r="J25" s="23" t="s">
        <v>701</v>
      </c>
      <c r="K25" s="23" t="s">
        <v>778</v>
      </c>
      <c r="L25" s="23">
        <v>1307</v>
      </c>
      <c r="M25" s="23" t="s">
        <v>774</v>
      </c>
      <c r="N25" s="23" t="s">
        <v>701</v>
      </c>
      <c r="O25" s="23" t="s">
        <v>779</v>
      </c>
      <c r="P25" s="23">
        <v>31203</v>
      </c>
      <c r="Q25" s="23">
        <v>525</v>
      </c>
      <c r="R25" s="23">
        <v>271</v>
      </c>
      <c r="S25" s="23" t="s">
        <v>776</v>
      </c>
      <c r="T25" s="23">
        <v>271</v>
      </c>
      <c r="U25" s="23" t="s">
        <v>105</v>
      </c>
      <c r="V25" s="23" t="s">
        <v>777</v>
      </c>
      <c r="W25" s="23" t="s">
        <v>105</v>
      </c>
      <c r="X25" s="23" t="s">
        <v>105</v>
      </c>
      <c r="Y25" s="23" t="s">
        <v>105</v>
      </c>
      <c r="Z25" s="23" t="s">
        <v>105</v>
      </c>
    </row>
    <row r="26" spans="1:26" ht="18" customHeight="1" x14ac:dyDescent="0.25">
      <c r="A26" s="168">
        <v>17</v>
      </c>
      <c r="B26" s="23" t="s">
        <v>118</v>
      </c>
      <c r="C26" s="23" t="s">
        <v>30</v>
      </c>
      <c r="D26" s="23" t="s">
        <v>780</v>
      </c>
      <c r="E26" s="23">
        <v>0</v>
      </c>
      <c r="F26" s="23">
        <v>0</v>
      </c>
      <c r="G26" s="23" t="s">
        <v>169</v>
      </c>
      <c r="H26" s="23">
        <v>1</v>
      </c>
      <c r="I26" s="23" t="s">
        <v>781</v>
      </c>
      <c r="J26" s="23" t="s">
        <v>701</v>
      </c>
      <c r="K26" s="23" t="s">
        <v>782</v>
      </c>
      <c r="L26" s="23" t="s">
        <v>783</v>
      </c>
      <c r="M26" s="23" t="s">
        <v>784</v>
      </c>
      <c r="N26" s="23" t="s">
        <v>701</v>
      </c>
      <c r="O26" s="23" t="s">
        <v>785</v>
      </c>
      <c r="P26" s="23">
        <v>31207</v>
      </c>
      <c r="Q26" s="23">
        <v>251.43</v>
      </c>
      <c r="R26" s="23">
        <v>251.43</v>
      </c>
      <c r="S26" s="23" t="s">
        <v>786</v>
      </c>
      <c r="T26" s="23">
        <v>251.43</v>
      </c>
      <c r="U26" s="23" t="s">
        <v>105</v>
      </c>
      <c r="V26" s="23" t="s">
        <v>777</v>
      </c>
      <c r="W26" s="23" t="s">
        <v>105</v>
      </c>
      <c r="X26" s="23" t="s">
        <v>105</v>
      </c>
      <c r="Y26" s="23" t="s">
        <v>105</v>
      </c>
      <c r="Z26" s="23" t="s">
        <v>105</v>
      </c>
    </row>
    <row r="27" spans="1:26" ht="18" customHeight="1" x14ac:dyDescent="0.25">
      <c r="A27" s="168">
        <v>18</v>
      </c>
      <c r="B27" s="23" t="s">
        <v>118</v>
      </c>
      <c r="C27" s="23" t="s">
        <v>30</v>
      </c>
      <c r="D27" s="23" t="s">
        <v>473</v>
      </c>
      <c r="E27" s="23">
        <v>0</v>
      </c>
      <c r="F27" s="23">
        <v>0</v>
      </c>
      <c r="G27" s="23">
        <v>36</v>
      </c>
      <c r="H27" s="23" t="s">
        <v>787</v>
      </c>
      <c r="I27" s="23">
        <v>11</v>
      </c>
      <c r="J27" s="23" t="s">
        <v>704</v>
      </c>
      <c r="K27" s="23" t="s">
        <v>788</v>
      </c>
      <c r="L27" s="23">
        <v>121</v>
      </c>
      <c r="M27" s="23" t="s">
        <v>703</v>
      </c>
      <c r="N27" s="23" t="s">
        <v>789</v>
      </c>
      <c r="O27" s="23" t="s">
        <v>790</v>
      </c>
      <c r="P27" s="23">
        <v>31500</v>
      </c>
      <c r="Q27" s="23">
        <v>800</v>
      </c>
      <c r="R27" s="23">
        <v>946.84</v>
      </c>
      <c r="S27" s="23" t="s">
        <v>791</v>
      </c>
      <c r="T27" s="23">
        <v>946.84</v>
      </c>
      <c r="U27" s="23" t="s">
        <v>39</v>
      </c>
      <c r="V27" s="23" t="s">
        <v>792</v>
      </c>
      <c r="W27" s="23" t="s">
        <v>105</v>
      </c>
      <c r="X27" s="23" t="s">
        <v>105</v>
      </c>
      <c r="Y27" s="23" t="s">
        <v>105</v>
      </c>
      <c r="Z27" s="23" t="s">
        <v>793</v>
      </c>
    </row>
    <row r="28" spans="1:26" ht="18" customHeight="1" x14ac:dyDescent="0.25">
      <c r="A28" s="168">
        <v>19</v>
      </c>
      <c r="B28" s="23" t="s">
        <v>118</v>
      </c>
      <c r="C28" s="23" t="s">
        <v>30</v>
      </c>
      <c r="D28" s="23" t="s">
        <v>473</v>
      </c>
      <c r="E28" s="23">
        <v>0</v>
      </c>
      <c r="F28" s="23">
        <v>0</v>
      </c>
      <c r="G28" s="23">
        <v>36</v>
      </c>
      <c r="H28" s="23" t="s">
        <v>794</v>
      </c>
      <c r="I28" s="23">
        <v>5</v>
      </c>
      <c r="J28" s="23" t="s">
        <v>704</v>
      </c>
      <c r="K28" s="23" t="s">
        <v>795</v>
      </c>
      <c r="L28" s="23">
        <v>619</v>
      </c>
      <c r="M28" s="23" t="s">
        <v>703</v>
      </c>
      <c r="N28" s="23" t="s">
        <v>789</v>
      </c>
      <c r="O28" s="23" t="s">
        <v>796</v>
      </c>
      <c r="P28" s="23">
        <v>31500</v>
      </c>
      <c r="Q28" s="23">
        <v>133.58000000000001</v>
      </c>
      <c r="R28" s="23">
        <v>133.58000000000001</v>
      </c>
      <c r="S28" s="23" t="s">
        <v>791</v>
      </c>
      <c r="T28" s="23">
        <v>133.58000000000001</v>
      </c>
      <c r="U28" s="23" t="s">
        <v>39</v>
      </c>
      <c r="V28" s="23" t="s">
        <v>792</v>
      </c>
      <c r="W28" s="23" t="s">
        <v>105</v>
      </c>
      <c r="X28" s="23" t="s">
        <v>105</v>
      </c>
      <c r="Y28" s="23" t="s">
        <v>105</v>
      </c>
      <c r="Z28" s="23" t="s">
        <v>793</v>
      </c>
    </row>
    <row r="29" spans="1:26" ht="18" customHeight="1" x14ac:dyDescent="0.25">
      <c r="A29" s="168">
        <v>20</v>
      </c>
      <c r="B29" s="23" t="s">
        <v>118</v>
      </c>
      <c r="C29" s="23" t="s">
        <v>30</v>
      </c>
      <c r="D29" s="23" t="s">
        <v>473</v>
      </c>
      <c r="E29" s="23">
        <v>0</v>
      </c>
      <c r="F29" s="23">
        <v>0</v>
      </c>
      <c r="G29" s="23">
        <v>12</v>
      </c>
      <c r="H29" s="23" t="s">
        <v>794</v>
      </c>
      <c r="I29" s="23">
        <v>2</v>
      </c>
      <c r="J29" s="23" t="s">
        <v>704</v>
      </c>
      <c r="K29" s="23" t="s">
        <v>797</v>
      </c>
      <c r="L29" s="23">
        <v>411</v>
      </c>
      <c r="M29" s="23" t="s">
        <v>703</v>
      </c>
      <c r="N29" s="23" t="s">
        <v>798</v>
      </c>
      <c r="O29" s="23" t="s">
        <v>799</v>
      </c>
      <c r="P29" s="23">
        <v>31700</v>
      </c>
      <c r="Q29" s="23">
        <v>97.88</v>
      </c>
      <c r="R29" s="23">
        <v>97.88</v>
      </c>
      <c r="S29" s="23" t="s">
        <v>800</v>
      </c>
      <c r="T29" s="23">
        <v>97.88</v>
      </c>
      <c r="U29" s="23" t="s">
        <v>39</v>
      </c>
      <c r="V29" s="23" t="s">
        <v>792</v>
      </c>
      <c r="W29" s="23" t="s">
        <v>105</v>
      </c>
      <c r="X29" s="23" t="s">
        <v>105</v>
      </c>
      <c r="Y29" s="23" t="s">
        <v>105</v>
      </c>
      <c r="Z29" s="23" t="s">
        <v>793</v>
      </c>
    </row>
    <row r="30" spans="1:26" ht="18" customHeight="1" x14ac:dyDescent="0.25">
      <c r="A30" s="168">
        <v>21</v>
      </c>
      <c r="B30" s="23" t="s">
        <v>118</v>
      </c>
      <c r="C30" s="23" t="s">
        <v>30</v>
      </c>
      <c r="D30" s="23" t="s">
        <v>473</v>
      </c>
      <c r="E30" s="23">
        <v>0</v>
      </c>
      <c r="F30" s="23">
        <v>0</v>
      </c>
      <c r="G30" s="23">
        <v>12</v>
      </c>
      <c r="H30" s="23" t="s">
        <v>801</v>
      </c>
      <c r="I30" s="23">
        <v>2</v>
      </c>
      <c r="J30" s="23" t="s">
        <v>704</v>
      </c>
      <c r="K30" s="23" t="s">
        <v>797</v>
      </c>
      <c r="L30" s="23">
        <v>411</v>
      </c>
      <c r="M30" s="23" t="s">
        <v>703</v>
      </c>
      <c r="N30" s="23" t="s">
        <v>798</v>
      </c>
      <c r="O30" s="23" t="s">
        <v>799</v>
      </c>
      <c r="P30" s="23">
        <v>31700</v>
      </c>
      <c r="Q30" s="23">
        <v>98</v>
      </c>
      <c r="R30" s="23">
        <v>98</v>
      </c>
      <c r="S30" s="23" t="s">
        <v>800</v>
      </c>
      <c r="T30" s="23">
        <v>98</v>
      </c>
      <c r="U30" s="23" t="s">
        <v>39</v>
      </c>
      <c r="V30" s="23" t="s">
        <v>792</v>
      </c>
      <c r="W30" s="23" t="s">
        <v>105</v>
      </c>
      <c r="X30" s="23" t="s">
        <v>105</v>
      </c>
      <c r="Y30" s="23" t="s">
        <v>105</v>
      </c>
      <c r="Z30" s="23" t="s">
        <v>793</v>
      </c>
    </row>
    <row r="31" spans="1:26" ht="18" customHeight="1" x14ac:dyDescent="0.25">
      <c r="A31" s="168">
        <v>22</v>
      </c>
      <c r="B31" s="23" t="s">
        <v>118</v>
      </c>
      <c r="C31" s="23" t="s">
        <v>30</v>
      </c>
      <c r="D31" s="23" t="s">
        <v>802</v>
      </c>
      <c r="E31" s="23">
        <v>0</v>
      </c>
      <c r="F31" s="23">
        <v>0</v>
      </c>
      <c r="G31" s="23" t="s">
        <v>803</v>
      </c>
      <c r="H31" s="23">
        <v>2</v>
      </c>
      <c r="I31" s="23">
        <v>28</v>
      </c>
      <c r="J31" s="23" t="s">
        <v>701</v>
      </c>
      <c r="K31" s="23" t="s">
        <v>804</v>
      </c>
      <c r="L31" s="23" t="s">
        <v>805</v>
      </c>
      <c r="M31" s="23" t="s">
        <v>806</v>
      </c>
      <c r="N31" s="23" t="s">
        <v>701</v>
      </c>
      <c r="O31" s="23" t="s">
        <v>807</v>
      </c>
      <c r="P31" s="23">
        <v>31104</v>
      </c>
      <c r="Q31" s="23">
        <v>2637</v>
      </c>
      <c r="R31" s="23">
        <v>1737</v>
      </c>
      <c r="S31" s="23" t="s">
        <v>808</v>
      </c>
      <c r="T31" s="23">
        <v>1737</v>
      </c>
      <c r="U31" s="23" t="s">
        <v>105</v>
      </c>
      <c r="V31" s="23" t="s">
        <v>792</v>
      </c>
      <c r="W31" s="23" t="s">
        <v>105</v>
      </c>
      <c r="X31" s="23" t="s">
        <v>105</v>
      </c>
      <c r="Y31" s="23" t="s">
        <v>105</v>
      </c>
      <c r="Z31" s="23" t="s">
        <v>793</v>
      </c>
    </row>
    <row r="32" spans="1:26" ht="18" customHeight="1" x14ac:dyDescent="0.25">
      <c r="A32" s="168">
        <v>23</v>
      </c>
      <c r="B32" s="23" t="s">
        <v>118</v>
      </c>
      <c r="C32" s="23" t="s">
        <v>30</v>
      </c>
      <c r="D32" s="23" t="s">
        <v>168</v>
      </c>
      <c r="E32" s="23">
        <v>0</v>
      </c>
      <c r="F32" s="23">
        <v>0</v>
      </c>
      <c r="G32" s="23" t="s">
        <v>718</v>
      </c>
      <c r="H32" s="23">
        <v>1</v>
      </c>
      <c r="I32" s="23">
        <v>14</v>
      </c>
      <c r="J32" s="23" t="s">
        <v>701</v>
      </c>
      <c r="K32" s="23" t="s">
        <v>809</v>
      </c>
      <c r="L32" s="23">
        <v>4902</v>
      </c>
      <c r="M32" s="23" t="s">
        <v>810</v>
      </c>
      <c r="N32" s="23" t="s">
        <v>701</v>
      </c>
      <c r="O32" s="23" t="s">
        <v>811</v>
      </c>
      <c r="P32" s="23">
        <v>31104</v>
      </c>
      <c r="Q32" s="23">
        <v>267</v>
      </c>
      <c r="R32" s="23">
        <v>267</v>
      </c>
      <c r="S32" s="23" t="s">
        <v>808</v>
      </c>
      <c r="T32" s="23">
        <v>267</v>
      </c>
      <c r="U32" s="23" t="s">
        <v>105</v>
      </c>
      <c r="V32" s="23" t="s">
        <v>792</v>
      </c>
      <c r="W32" s="23" t="s">
        <v>105</v>
      </c>
      <c r="X32" s="23" t="s">
        <v>105</v>
      </c>
      <c r="Y32" s="23" t="s">
        <v>105</v>
      </c>
      <c r="Z32" s="23" t="s">
        <v>793</v>
      </c>
    </row>
    <row r="33" spans="1:26" ht="18" customHeight="1" x14ac:dyDescent="0.25">
      <c r="A33" s="168">
        <v>24</v>
      </c>
      <c r="B33" s="23" t="s">
        <v>118</v>
      </c>
      <c r="C33" s="23" t="s">
        <v>30</v>
      </c>
      <c r="D33" s="23" t="s">
        <v>201</v>
      </c>
      <c r="E33" s="23" t="s">
        <v>376</v>
      </c>
      <c r="F33" s="23" t="s">
        <v>376</v>
      </c>
      <c r="G33" s="23" t="s">
        <v>812</v>
      </c>
      <c r="H33" s="23">
        <v>1</v>
      </c>
      <c r="I33" s="23">
        <v>12</v>
      </c>
      <c r="J33" s="23" t="s">
        <v>701</v>
      </c>
      <c r="K33" s="23" t="s">
        <v>813</v>
      </c>
      <c r="L33" s="23">
        <v>360</v>
      </c>
      <c r="M33" s="23" t="s">
        <v>814</v>
      </c>
      <c r="N33" s="23" t="s">
        <v>300</v>
      </c>
      <c r="O33" s="23" t="s">
        <v>815</v>
      </c>
      <c r="P33" s="23">
        <v>32700</v>
      </c>
      <c r="Q33" s="23">
        <v>65000</v>
      </c>
      <c r="R33" s="23">
        <v>327</v>
      </c>
      <c r="S33" s="23" t="s">
        <v>816</v>
      </c>
      <c r="T33" s="23">
        <v>327</v>
      </c>
      <c r="U33" s="23" t="s">
        <v>376</v>
      </c>
      <c r="V33" s="23" t="s">
        <v>817</v>
      </c>
      <c r="W33" s="23" t="s">
        <v>118</v>
      </c>
      <c r="X33" s="23" t="s">
        <v>818</v>
      </c>
      <c r="Y33" s="23">
        <v>45261</v>
      </c>
      <c r="Z33" s="23" t="s">
        <v>42</v>
      </c>
    </row>
    <row r="34" spans="1:26" ht="18" customHeight="1" x14ac:dyDescent="0.25">
      <c r="A34" s="168">
        <v>25</v>
      </c>
      <c r="B34" s="23" t="s">
        <v>118</v>
      </c>
      <c r="C34" s="23" t="s">
        <v>30</v>
      </c>
      <c r="D34" s="23" t="s">
        <v>201</v>
      </c>
      <c r="E34" s="23" t="s">
        <v>376</v>
      </c>
      <c r="F34" s="23" t="s">
        <v>376</v>
      </c>
      <c r="G34" s="23" t="s">
        <v>327</v>
      </c>
      <c r="H34" s="23">
        <v>1</v>
      </c>
      <c r="I34" s="23">
        <v>15</v>
      </c>
      <c r="J34" s="23" t="s">
        <v>701</v>
      </c>
      <c r="K34" s="23" t="s">
        <v>819</v>
      </c>
      <c r="L34" s="23">
        <v>369</v>
      </c>
      <c r="M34" s="23" t="s">
        <v>820</v>
      </c>
      <c r="N34" s="23" t="s">
        <v>300</v>
      </c>
      <c r="O34" s="23" t="s">
        <v>821</v>
      </c>
      <c r="P34" s="23">
        <v>32553</v>
      </c>
      <c r="Q34" s="23">
        <v>900</v>
      </c>
      <c r="R34" s="23">
        <v>700</v>
      </c>
      <c r="S34" s="23" t="s">
        <v>816</v>
      </c>
      <c r="T34" s="23">
        <v>700</v>
      </c>
      <c r="U34" s="23" t="s">
        <v>376</v>
      </c>
      <c r="V34" s="23" t="s">
        <v>817</v>
      </c>
      <c r="W34" s="23" t="s">
        <v>118</v>
      </c>
      <c r="X34" s="23" t="s">
        <v>822</v>
      </c>
      <c r="Y34" s="23">
        <v>42917</v>
      </c>
      <c r="Z34" s="23" t="s">
        <v>42</v>
      </c>
    </row>
    <row r="35" spans="1:26" ht="18" customHeight="1" x14ac:dyDescent="0.25">
      <c r="A35" s="22">
        <v>26</v>
      </c>
      <c r="B35" s="23" t="s">
        <v>118</v>
      </c>
      <c r="C35" s="23" t="s">
        <v>30</v>
      </c>
      <c r="D35" s="23" t="s">
        <v>780</v>
      </c>
      <c r="E35" s="23" t="s">
        <v>376</v>
      </c>
      <c r="F35" s="23" t="s">
        <v>376</v>
      </c>
      <c r="G35" s="23" t="s">
        <v>823</v>
      </c>
      <c r="H35" s="23">
        <v>1</v>
      </c>
      <c r="I35" s="23">
        <v>0</v>
      </c>
      <c r="J35" s="23" t="s">
        <v>701</v>
      </c>
      <c r="K35" s="23" t="s">
        <v>824</v>
      </c>
      <c r="L35" s="23">
        <v>360</v>
      </c>
      <c r="M35" s="23" t="s">
        <v>814</v>
      </c>
      <c r="N35" s="23" t="s">
        <v>300</v>
      </c>
      <c r="O35" s="23" t="s">
        <v>815</v>
      </c>
      <c r="P35" s="23">
        <v>32599</v>
      </c>
      <c r="Q35" s="23">
        <v>327</v>
      </c>
      <c r="R35" s="23">
        <v>327</v>
      </c>
      <c r="S35" s="23" t="s">
        <v>816</v>
      </c>
      <c r="T35" s="23">
        <v>327</v>
      </c>
      <c r="U35" s="23" t="s">
        <v>376</v>
      </c>
      <c r="V35" s="23" t="s">
        <v>792</v>
      </c>
      <c r="W35" s="23" t="s">
        <v>60</v>
      </c>
      <c r="X35" s="23" t="s">
        <v>60</v>
      </c>
      <c r="Y35" s="23" t="s">
        <v>376</v>
      </c>
      <c r="Z35" s="23" t="s">
        <v>793</v>
      </c>
    </row>
    <row r="36" spans="1:26" ht="18" customHeight="1" x14ac:dyDescent="0.25">
      <c r="A36" s="22">
        <v>27</v>
      </c>
      <c r="B36" s="23" t="s">
        <v>118</v>
      </c>
      <c r="C36" s="23" t="s">
        <v>30</v>
      </c>
      <c r="D36" s="23" t="s">
        <v>31</v>
      </c>
      <c r="E36" s="23">
        <v>0</v>
      </c>
      <c r="F36" s="619">
        <v>0</v>
      </c>
      <c r="G36" s="619" t="s">
        <v>825</v>
      </c>
      <c r="H36" s="619">
        <v>3</v>
      </c>
      <c r="I36" s="619">
        <v>10</v>
      </c>
      <c r="J36" s="619" t="s">
        <v>704</v>
      </c>
      <c r="K36" s="619" t="s">
        <v>826</v>
      </c>
      <c r="L36" s="619" t="s">
        <v>827</v>
      </c>
      <c r="M36" s="619" t="s">
        <v>703</v>
      </c>
      <c r="N36" s="619" t="s">
        <v>757</v>
      </c>
      <c r="O36" s="619" t="s">
        <v>828</v>
      </c>
      <c r="P36" s="619">
        <v>33800</v>
      </c>
      <c r="Q36" s="619" t="s">
        <v>829</v>
      </c>
      <c r="R36" s="619" t="s">
        <v>830</v>
      </c>
      <c r="S36" s="619" t="s">
        <v>831</v>
      </c>
      <c r="T36" s="619" t="s">
        <v>830</v>
      </c>
      <c r="U36" s="619" t="s">
        <v>105</v>
      </c>
      <c r="V36" s="619" t="s">
        <v>498</v>
      </c>
      <c r="W36" s="619" t="s">
        <v>105</v>
      </c>
      <c r="X36" s="619" t="s">
        <v>105</v>
      </c>
      <c r="Y36" s="619" t="s">
        <v>105</v>
      </c>
      <c r="Z36" s="619" t="s">
        <v>105</v>
      </c>
    </row>
    <row r="37" spans="1:26" ht="18" customHeight="1" x14ac:dyDescent="0.25">
      <c r="A37" s="22">
        <v>28</v>
      </c>
      <c r="B37" s="23" t="s">
        <v>118</v>
      </c>
      <c r="C37" s="23" t="s">
        <v>30</v>
      </c>
      <c r="D37" s="162" t="s">
        <v>31</v>
      </c>
      <c r="E37" s="162">
        <v>0</v>
      </c>
      <c r="F37" s="620">
        <v>0</v>
      </c>
      <c r="G37" s="620" t="s">
        <v>271</v>
      </c>
      <c r="H37" s="70">
        <v>1</v>
      </c>
      <c r="I37" s="162">
        <v>2</v>
      </c>
      <c r="J37" s="620" t="s">
        <v>704</v>
      </c>
      <c r="K37" s="620" t="s">
        <v>832</v>
      </c>
      <c r="L37" s="620">
        <v>13</v>
      </c>
      <c r="M37" s="620" t="s">
        <v>833</v>
      </c>
      <c r="N37" s="620" t="s">
        <v>757</v>
      </c>
      <c r="O37" s="620" t="s">
        <v>834</v>
      </c>
      <c r="P37" s="620">
        <v>33800</v>
      </c>
      <c r="Q37" s="620">
        <v>194</v>
      </c>
      <c r="R37" s="620">
        <v>194</v>
      </c>
      <c r="S37" s="620" t="s">
        <v>831</v>
      </c>
      <c r="T37" s="620">
        <v>194</v>
      </c>
      <c r="U37" s="620" t="s">
        <v>105</v>
      </c>
      <c r="V37" s="620" t="s">
        <v>498</v>
      </c>
      <c r="W37" s="620" t="s">
        <v>105</v>
      </c>
      <c r="X37" s="620" t="s">
        <v>105</v>
      </c>
      <c r="Y37" s="620" t="s">
        <v>105</v>
      </c>
      <c r="Z37" s="620" t="s">
        <v>105</v>
      </c>
    </row>
    <row r="38" spans="1:26" ht="18" customHeight="1" x14ac:dyDescent="0.25">
      <c r="A38" s="22">
        <v>29</v>
      </c>
      <c r="B38" s="23" t="s">
        <v>118</v>
      </c>
      <c r="C38" s="23" t="s">
        <v>30</v>
      </c>
      <c r="D38" s="162" t="s">
        <v>505</v>
      </c>
      <c r="E38" s="162">
        <v>0</v>
      </c>
      <c r="F38" s="620">
        <v>0</v>
      </c>
      <c r="G38" s="620" t="s">
        <v>284</v>
      </c>
      <c r="H38" s="619">
        <v>1</v>
      </c>
      <c r="I38" s="620">
        <v>0</v>
      </c>
      <c r="J38" s="620" t="s">
        <v>704</v>
      </c>
      <c r="K38" s="620" t="s">
        <v>835</v>
      </c>
      <c r="L38" s="620" t="s">
        <v>836</v>
      </c>
      <c r="M38" s="620" t="s">
        <v>837</v>
      </c>
      <c r="N38" s="620" t="s">
        <v>757</v>
      </c>
      <c r="O38" s="620" t="s">
        <v>838</v>
      </c>
      <c r="P38" s="620">
        <v>33820</v>
      </c>
      <c r="Q38" s="620" t="s">
        <v>839</v>
      </c>
      <c r="R38" s="620" t="s">
        <v>839</v>
      </c>
      <c r="S38" s="620" t="s">
        <v>840</v>
      </c>
      <c r="T38" s="620" t="s">
        <v>839</v>
      </c>
      <c r="U38" s="620" t="s">
        <v>105</v>
      </c>
      <c r="V38" s="620" t="s">
        <v>498</v>
      </c>
      <c r="W38" s="620" t="s">
        <v>105</v>
      </c>
      <c r="X38" s="620" t="s">
        <v>105</v>
      </c>
      <c r="Y38" s="620" t="s">
        <v>105</v>
      </c>
      <c r="Z38" s="620" t="s">
        <v>105</v>
      </c>
    </row>
    <row r="39" spans="1:26" ht="18" customHeight="1" x14ac:dyDescent="0.25">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8" customHeight="1" x14ac:dyDescent="0.25">
      <c r="A40" s="9"/>
      <c r="B40" s="10"/>
      <c r="C40" s="10"/>
      <c r="D40" s="10"/>
      <c r="E40" s="10"/>
      <c r="F40" s="10"/>
      <c r="G40" s="10"/>
      <c r="H40" s="10"/>
      <c r="I40" s="117"/>
      <c r="J40" s="10"/>
      <c r="K40" s="10"/>
      <c r="L40" s="10"/>
      <c r="M40" s="10"/>
      <c r="N40" s="10"/>
      <c r="O40" s="117"/>
      <c r="P40" s="10"/>
      <c r="Q40" s="10"/>
      <c r="R40" s="10"/>
      <c r="S40" s="10"/>
      <c r="T40" s="10"/>
      <c r="U40" s="10"/>
      <c r="V40" s="10"/>
      <c r="W40" s="10"/>
      <c r="X40" s="10"/>
      <c r="Y40" s="10"/>
      <c r="Z40" s="10"/>
    </row>
    <row r="41" spans="1:26" ht="18" customHeight="1" x14ac:dyDescent="0.25">
      <c r="A41" s="9"/>
      <c r="B41" s="10"/>
      <c r="C41" s="10"/>
      <c r="D41" s="10"/>
      <c r="E41" s="10"/>
      <c r="F41" s="10"/>
      <c r="G41" s="10"/>
      <c r="H41" s="10"/>
      <c r="I41" s="117"/>
      <c r="J41" s="10"/>
      <c r="K41" s="10"/>
      <c r="L41" s="10"/>
      <c r="M41" s="10"/>
      <c r="N41" s="10"/>
      <c r="O41" s="117"/>
      <c r="P41" s="10"/>
      <c r="Q41" s="10"/>
      <c r="R41" s="10"/>
      <c r="S41" s="10"/>
      <c r="T41" s="10"/>
      <c r="U41" s="10"/>
      <c r="V41" s="10"/>
      <c r="W41" s="10"/>
      <c r="X41" s="10"/>
      <c r="Y41" s="10"/>
      <c r="Z41" s="10"/>
    </row>
    <row r="42" spans="1:26" ht="18" customHeight="1" x14ac:dyDescent="0.25">
      <c r="A42" s="9"/>
      <c r="B42" s="10"/>
      <c r="C42" s="10"/>
      <c r="D42" s="10"/>
      <c r="E42" s="10"/>
      <c r="F42" s="10"/>
      <c r="G42" s="10"/>
      <c r="H42" s="10"/>
      <c r="I42" s="117"/>
      <c r="J42" s="10"/>
      <c r="K42" s="10"/>
      <c r="L42" s="10"/>
      <c r="M42" s="10"/>
      <c r="N42" s="10"/>
      <c r="O42" s="117"/>
      <c r="P42" s="10"/>
      <c r="Q42" s="10"/>
      <c r="R42" s="10"/>
      <c r="S42" s="10"/>
      <c r="T42" s="10"/>
      <c r="U42" s="10"/>
      <c r="V42" s="10"/>
      <c r="W42" s="10"/>
      <c r="X42" s="10"/>
      <c r="Y42" s="10"/>
      <c r="Z42" s="10"/>
    </row>
    <row r="43" spans="1:26" ht="18" customHeight="1" x14ac:dyDescent="0.25">
      <c r="A43" s="9"/>
      <c r="B43" s="10"/>
      <c r="C43" s="10"/>
      <c r="D43" s="10"/>
      <c r="E43" s="10"/>
      <c r="F43" s="10"/>
      <c r="G43" s="10"/>
      <c r="H43" s="10"/>
      <c r="I43" s="117"/>
      <c r="J43" s="10"/>
      <c r="K43" s="10"/>
      <c r="L43" s="10"/>
      <c r="M43" s="10"/>
      <c r="N43" s="10"/>
      <c r="O43" s="117"/>
      <c r="P43" s="10"/>
      <c r="Q43" s="10"/>
      <c r="R43" s="10"/>
      <c r="S43" s="10"/>
      <c r="T43" s="10"/>
      <c r="U43" s="10"/>
      <c r="V43" s="10"/>
      <c r="W43" s="10"/>
      <c r="X43" s="10"/>
      <c r="Y43" s="10"/>
      <c r="Z43"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43" xr:uid="{EF8CC6D3-8452-4F51-9ACD-CA1813243819}">
      <formula1>$AC$12:$AC$16</formula1>
    </dataValidation>
    <dataValidation type="list" allowBlank="1" showInputMessage="1" showErrorMessage="1" sqref="B10:B42" xr:uid="{0F55A7EA-E05A-430D-9E63-AB897A3659F5}">
      <formula1>$AB$12:$AB$15</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D42"/>
  <sheetViews>
    <sheetView topLeftCell="AG1" zoomScaleNormal="100" zoomScaleSheetLayoutView="100" workbookViewId="0">
      <selection activeCell="AG1" sqref="AG1"/>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6"/>
      <c r="D9" s="666"/>
      <c r="E9" s="666"/>
      <c r="F9" s="666"/>
      <c r="G9" s="666"/>
      <c r="H9" s="666"/>
      <c r="I9" s="666"/>
      <c r="J9" s="680"/>
      <c r="K9" s="6" t="s">
        <v>23</v>
      </c>
      <c r="L9" s="7" t="s">
        <v>24</v>
      </c>
      <c r="M9" s="7" t="s">
        <v>25</v>
      </c>
      <c r="N9" s="7" t="s">
        <v>26</v>
      </c>
      <c r="O9" s="7" t="s">
        <v>27</v>
      </c>
      <c r="P9" s="8" t="s">
        <v>28</v>
      </c>
      <c r="Q9" s="664"/>
      <c r="R9" s="666"/>
      <c r="S9" s="666"/>
      <c r="T9" s="666"/>
      <c r="U9" s="666"/>
      <c r="V9" s="666"/>
      <c r="W9" s="666"/>
      <c r="X9" s="667"/>
      <c r="Y9" s="666"/>
      <c r="Z9" s="666"/>
    </row>
    <row r="10" spans="1:30" ht="18" customHeight="1" x14ac:dyDescent="0.25">
      <c r="A10" s="9">
        <v>1</v>
      </c>
      <c r="B10" s="10" t="s">
        <v>60</v>
      </c>
      <c r="C10" s="10" t="s">
        <v>30</v>
      </c>
      <c r="D10" s="10" t="s">
        <v>31</v>
      </c>
      <c r="E10" s="10">
        <v>174</v>
      </c>
      <c r="F10" s="10">
        <v>760151</v>
      </c>
      <c r="G10" s="10">
        <v>31</v>
      </c>
      <c r="H10" s="10">
        <v>1</v>
      </c>
      <c r="I10" s="10">
        <v>16</v>
      </c>
      <c r="J10" s="10" t="s">
        <v>841</v>
      </c>
      <c r="K10" s="10" t="s">
        <v>842</v>
      </c>
      <c r="L10" s="10">
        <v>51</v>
      </c>
      <c r="M10" s="10" t="s">
        <v>703</v>
      </c>
      <c r="N10" s="10" t="s">
        <v>841</v>
      </c>
      <c r="O10" s="10" t="s">
        <v>843</v>
      </c>
      <c r="P10" s="10">
        <v>24000</v>
      </c>
      <c r="Q10" s="10">
        <v>1200</v>
      </c>
      <c r="R10" s="10">
        <v>1200</v>
      </c>
      <c r="S10" s="10" t="s">
        <v>844</v>
      </c>
      <c r="T10" s="10">
        <v>1200</v>
      </c>
      <c r="U10" s="10">
        <v>142</v>
      </c>
      <c r="V10" s="14" t="s">
        <v>498</v>
      </c>
      <c r="W10" s="10" t="s">
        <v>105</v>
      </c>
      <c r="X10" s="10" t="s">
        <v>105</v>
      </c>
      <c r="Y10" s="10" t="s">
        <v>105</v>
      </c>
      <c r="Z10" s="15" t="s">
        <v>42</v>
      </c>
    </row>
    <row r="11" spans="1:30" ht="18" customHeight="1" x14ac:dyDescent="0.3">
      <c r="A11" s="9">
        <v>2</v>
      </c>
      <c r="B11" s="10" t="s">
        <v>60</v>
      </c>
      <c r="C11" s="10" t="s">
        <v>30</v>
      </c>
      <c r="D11" s="10" t="s">
        <v>31</v>
      </c>
      <c r="E11" s="10">
        <v>24</v>
      </c>
      <c r="F11" s="10">
        <v>36000</v>
      </c>
      <c r="G11" s="10">
        <v>11</v>
      </c>
      <c r="H11" s="10">
        <v>1</v>
      </c>
      <c r="I11" s="10">
        <v>10</v>
      </c>
      <c r="J11" s="10" t="s">
        <v>841</v>
      </c>
      <c r="K11" s="10" t="s">
        <v>845</v>
      </c>
      <c r="L11" s="10">
        <v>14</v>
      </c>
      <c r="M11" s="10" t="s">
        <v>846</v>
      </c>
      <c r="N11" s="10" t="s">
        <v>841</v>
      </c>
      <c r="O11" s="10" t="s">
        <v>847</v>
      </c>
      <c r="P11" s="10">
        <v>24005</v>
      </c>
      <c r="Q11" s="10">
        <v>462</v>
      </c>
      <c r="R11" s="10">
        <v>462</v>
      </c>
      <c r="S11" s="10" t="s">
        <v>844</v>
      </c>
      <c r="T11" s="10">
        <v>462</v>
      </c>
      <c r="U11" s="10">
        <v>180</v>
      </c>
      <c r="V11" s="14" t="s">
        <v>498</v>
      </c>
      <c r="W11" s="10" t="s">
        <v>105</v>
      </c>
      <c r="X11" s="10" t="s">
        <v>105</v>
      </c>
      <c r="Y11" s="10" t="s">
        <v>105</v>
      </c>
      <c r="Z11" s="15" t="s">
        <v>42</v>
      </c>
      <c r="AB11" s="12" t="s">
        <v>118</v>
      </c>
      <c r="AC11" s="12" t="s">
        <v>30</v>
      </c>
      <c r="AD11" s="12"/>
    </row>
    <row r="12" spans="1:30" ht="18" customHeight="1" x14ac:dyDescent="0.3">
      <c r="A12" s="9">
        <v>3</v>
      </c>
      <c r="B12" s="10" t="s">
        <v>60</v>
      </c>
      <c r="C12" s="10" t="s">
        <v>30</v>
      </c>
      <c r="D12" s="10" t="s">
        <v>499</v>
      </c>
      <c r="E12" s="10">
        <v>8</v>
      </c>
      <c r="F12" s="10">
        <v>12000</v>
      </c>
      <c r="G12" s="10">
        <v>33</v>
      </c>
      <c r="H12" s="10">
        <v>2</v>
      </c>
      <c r="I12" s="10">
        <v>2</v>
      </c>
      <c r="J12" s="10" t="s">
        <v>841</v>
      </c>
      <c r="K12" s="10" t="s">
        <v>848</v>
      </c>
      <c r="L12" s="10">
        <v>14</v>
      </c>
      <c r="M12" s="10" t="s">
        <v>849</v>
      </c>
      <c r="N12" s="10" t="s">
        <v>841</v>
      </c>
      <c r="O12" s="10" t="s">
        <v>850</v>
      </c>
      <c r="P12" s="10">
        <v>24090</v>
      </c>
      <c r="Q12" s="10">
        <v>300</v>
      </c>
      <c r="R12" s="10">
        <v>300</v>
      </c>
      <c r="S12" s="10" t="s">
        <v>844</v>
      </c>
      <c r="T12" s="10">
        <v>300</v>
      </c>
      <c r="U12" s="10">
        <v>2000</v>
      </c>
      <c r="V12" s="14" t="s">
        <v>498</v>
      </c>
      <c r="W12" s="10" t="s">
        <v>105</v>
      </c>
      <c r="X12" s="10" t="s">
        <v>105</v>
      </c>
      <c r="Y12" s="10" t="s">
        <v>105</v>
      </c>
      <c r="Z12" s="15" t="s">
        <v>42</v>
      </c>
      <c r="AB12" s="12" t="s">
        <v>107</v>
      </c>
      <c r="AC12" s="12" t="s">
        <v>108</v>
      </c>
    </row>
    <row r="13" spans="1:30" ht="18" customHeight="1" x14ac:dyDescent="0.25">
      <c r="A13" s="9">
        <v>4</v>
      </c>
      <c r="B13" s="10" t="s">
        <v>118</v>
      </c>
      <c r="C13" s="10" t="s">
        <v>30</v>
      </c>
      <c r="D13" s="10" t="s">
        <v>499</v>
      </c>
      <c r="E13" s="10">
        <v>36</v>
      </c>
      <c r="F13" s="10">
        <v>54000</v>
      </c>
      <c r="G13" s="10">
        <v>100</v>
      </c>
      <c r="H13" s="10">
        <v>1</v>
      </c>
      <c r="I13" s="10">
        <v>10</v>
      </c>
      <c r="J13" s="10" t="s">
        <v>851</v>
      </c>
      <c r="K13" s="10">
        <v>10</v>
      </c>
      <c r="L13" s="10">
        <v>467</v>
      </c>
      <c r="M13" s="10" t="s">
        <v>852</v>
      </c>
      <c r="N13" s="10" t="s">
        <v>841</v>
      </c>
      <c r="O13" s="10" t="s">
        <v>853</v>
      </c>
      <c r="P13" s="10">
        <v>24040</v>
      </c>
      <c r="Q13" s="10">
        <v>1956</v>
      </c>
      <c r="R13" s="10">
        <v>700</v>
      </c>
      <c r="S13" s="10" t="s">
        <v>854</v>
      </c>
      <c r="T13" s="10">
        <v>42.96</v>
      </c>
      <c r="U13" s="10">
        <v>100</v>
      </c>
      <c r="V13" s="10" t="s">
        <v>498</v>
      </c>
      <c r="W13" s="10"/>
      <c r="X13" s="10"/>
      <c r="Y13" s="10"/>
      <c r="Z13" s="15" t="s">
        <v>42</v>
      </c>
    </row>
    <row r="14" spans="1:30" ht="18" customHeight="1" x14ac:dyDescent="0.3">
      <c r="A14" s="9">
        <v>5</v>
      </c>
      <c r="B14" s="10" t="s">
        <v>118</v>
      </c>
      <c r="C14" s="10" t="s">
        <v>30</v>
      </c>
      <c r="D14" s="10" t="s">
        <v>31</v>
      </c>
      <c r="E14" s="10">
        <v>12</v>
      </c>
      <c r="F14" s="10">
        <v>52424.160000000003</v>
      </c>
      <c r="G14" s="10">
        <v>12</v>
      </c>
      <c r="H14" s="10">
        <v>1</v>
      </c>
      <c r="I14" s="10">
        <v>6</v>
      </c>
      <c r="J14" s="10" t="s">
        <v>851</v>
      </c>
      <c r="K14" s="10" t="s">
        <v>855</v>
      </c>
      <c r="L14" s="10" t="s">
        <v>856</v>
      </c>
      <c r="M14" s="10" t="s">
        <v>857</v>
      </c>
      <c r="N14" s="10" t="s">
        <v>841</v>
      </c>
      <c r="O14" s="10" t="s">
        <v>858</v>
      </c>
      <c r="P14" s="10">
        <v>24005</v>
      </c>
      <c r="Q14" s="10">
        <v>425</v>
      </c>
      <c r="R14" s="10">
        <v>425</v>
      </c>
      <c r="S14" s="10" t="s">
        <v>854</v>
      </c>
      <c r="T14" s="10">
        <v>140.15</v>
      </c>
      <c r="U14" s="10">
        <v>100</v>
      </c>
      <c r="V14" s="10" t="s">
        <v>498</v>
      </c>
      <c r="W14" s="10"/>
      <c r="X14" s="10"/>
      <c r="Y14" s="10"/>
      <c r="Z14" s="15" t="s">
        <v>42</v>
      </c>
      <c r="AB14" s="12" t="s">
        <v>118</v>
      </c>
      <c r="AC14" s="12" t="s">
        <v>30</v>
      </c>
      <c r="AD14" s="12"/>
    </row>
    <row r="15" spans="1:30" ht="18" customHeight="1" x14ac:dyDescent="0.3">
      <c r="A15" s="9">
        <v>6</v>
      </c>
      <c r="B15" s="10" t="s">
        <v>118</v>
      </c>
      <c r="C15" s="10" t="s">
        <v>30</v>
      </c>
      <c r="D15" s="10" t="s">
        <v>499</v>
      </c>
      <c r="E15" s="10">
        <v>0</v>
      </c>
      <c r="F15" s="10">
        <v>0</v>
      </c>
      <c r="G15" s="10">
        <v>1</v>
      </c>
      <c r="H15" s="10">
        <v>1</v>
      </c>
      <c r="I15" s="10">
        <v>2</v>
      </c>
      <c r="J15" s="10" t="s">
        <v>851</v>
      </c>
      <c r="K15" s="10">
        <v>8</v>
      </c>
      <c r="L15" s="10" t="s">
        <v>111</v>
      </c>
      <c r="M15" s="10" t="s">
        <v>859</v>
      </c>
      <c r="N15" s="10" t="s">
        <v>860</v>
      </c>
      <c r="O15" s="10" t="s">
        <v>861</v>
      </c>
      <c r="P15" s="10">
        <v>24640</v>
      </c>
      <c r="Q15" s="10">
        <v>40</v>
      </c>
      <c r="R15" s="10">
        <v>35</v>
      </c>
      <c r="S15" s="10" t="s">
        <v>854</v>
      </c>
      <c r="T15" s="10">
        <v>191.4</v>
      </c>
      <c r="U15" s="10" t="s">
        <v>862</v>
      </c>
      <c r="V15" s="10" t="s">
        <v>498</v>
      </c>
      <c r="W15" s="10"/>
      <c r="X15" s="10"/>
      <c r="Y15" s="10"/>
      <c r="Z15" s="15" t="s">
        <v>42</v>
      </c>
      <c r="AB15" s="12" t="s">
        <v>107</v>
      </c>
      <c r="AC15" s="12" t="s">
        <v>108</v>
      </c>
    </row>
    <row r="16" spans="1:30" ht="18" customHeight="1" x14ac:dyDescent="0.3">
      <c r="A16" s="9">
        <v>7</v>
      </c>
      <c r="B16" s="10" t="s">
        <v>107</v>
      </c>
      <c r="C16" s="10" t="s">
        <v>167</v>
      </c>
      <c r="D16" s="10" t="s">
        <v>499</v>
      </c>
      <c r="E16" s="10">
        <v>0</v>
      </c>
      <c r="F16" s="10">
        <v>0</v>
      </c>
      <c r="G16" s="10">
        <v>10</v>
      </c>
      <c r="H16" s="10">
        <v>1</v>
      </c>
      <c r="I16" s="10">
        <v>0</v>
      </c>
      <c r="J16" s="10" t="s">
        <v>851</v>
      </c>
      <c r="K16" s="10">
        <v>25</v>
      </c>
      <c r="L16" s="10" t="s">
        <v>111</v>
      </c>
      <c r="M16" s="10" t="s">
        <v>703</v>
      </c>
      <c r="N16" s="10" t="s">
        <v>863</v>
      </c>
      <c r="O16" s="10" t="s">
        <v>864</v>
      </c>
      <c r="P16" s="10">
        <v>24920</v>
      </c>
      <c r="Q16" s="10">
        <v>15</v>
      </c>
      <c r="R16" s="10">
        <v>15</v>
      </c>
      <c r="S16" s="10" t="s">
        <v>854</v>
      </c>
      <c r="T16" s="10">
        <v>0</v>
      </c>
      <c r="U16" s="10" t="s">
        <v>862</v>
      </c>
      <c r="V16" s="10" t="s">
        <v>498</v>
      </c>
      <c r="W16" s="10"/>
      <c r="X16" s="10"/>
      <c r="Y16" s="10"/>
      <c r="Z16" s="15" t="s">
        <v>42</v>
      </c>
      <c r="AB16" s="12" t="s">
        <v>95</v>
      </c>
      <c r="AC16" s="13" t="s">
        <v>138</v>
      </c>
    </row>
    <row r="17" spans="1:30" ht="18" customHeight="1" x14ac:dyDescent="0.25">
      <c r="A17" s="9">
        <v>8</v>
      </c>
      <c r="B17" s="10" t="s">
        <v>118</v>
      </c>
      <c r="C17" s="10" t="s">
        <v>30</v>
      </c>
      <c r="D17" s="10" t="s">
        <v>120</v>
      </c>
      <c r="E17" s="10"/>
      <c r="F17" s="10"/>
      <c r="G17" s="10"/>
      <c r="H17" s="10">
        <v>2</v>
      </c>
      <c r="I17" s="10">
        <v>7</v>
      </c>
      <c r="J17" s="10" t="s">
        <v>841</v>
      </c>
      <c r="K17" s="10" t="s">
        <v>865</v>
      </c>
      <c r="L17" s="10">
        <v>20</v>
      </c>
      <c r="M17" s="10" t="s">
        <v>866</v>
      </c>
      <c r="N17" s="10" t="s">
        <v>867</v>
      </c>
      <c r="O17" s="10" t="s">
        <v>868</v>
      </c>
      <c r="P17" s="10">
        <v>24118</v>
      </c>
      <c r="Q17" s="10">
        <v>702</v>
      </c>
      <c r="R17" s="10">
        <v>992.7</v>
      </c>
      <c r="S17" s="10" t="s">
        <v>854</v>
      </c>
      <c r="T17" s="10">
        <v>992.7</v>
      </c>
      <c r="U17" s="10" t="s">
        <v>869</v>
      </c>
      <c r="V17" s="10" t="s">
        <v>498</v>
      </c>
      <c r="W17" s="10"/>
      <c r="X17" s="10"/>
      <c r="Y17" s="10"/>
      <c r="Z17" s="15" t="s">
        <v>42</v>
      </c>
    </row>
    <row r="18" spans="1:30" ht="18" customHeight="1" x14ac:dyDescent="0.3">
      <c r="A18" s="9">
        <v>9</v>
      </c>
      <c r="B18" s="10" t="s">
        <v>107</v>
      </c>
      <c r="C18" s="10" t="s">
        <v>167</v>
      </c>
      <c r="D18" s="10" t="s">
        <v>120</v>
      </c>
      <c r="E18" s="10"/>
      <c r="F18" s="10"/>
      <c r="G18" s="10"/>
      <c r="H18" s="10"/>
      <c r="I18" s="10"/>
      <c r="J18" s="10" t="s">
        <v>841</v>
      </c>
      <c r="K18" s="10" t="s">
        <v>870</v>
      </c>
      <c r="L18" s="10" t="s">
        <v>871</v>
      </c>
      <c r="M18" s="10" t="s">
        <v>872</v>
      </c>
      <c r="N18" s="10" t="s">
        <v>867</v>
      </c>
      <c r="O18" s="10" t="s">
        <v>873</v>
      </c>
      <c r="P18" s="10">
        <v>24154</v>
      </c>
      <c r="Q18" s="10">
        <v>230.63</v>
      </c>
      <c r="R18" s="10">
        <v>230.63</v>
      </c>
      <c r="S18" s="10" t="s">
        <v>854</v>
      </c>
      <c r="T18" s="10">
        <v>230.63</v>
      </c>
      <c r="U18" s="10" t="s">
        <v>874</v>
      </c>
      <c r="V18" s="10" t="s">
        <v>498</v>
      </c>
      <c r="W18" s="10"/>
      <c r="X18" s="10"/>
      <c r="Y18" s="10"/>
      <c r="Z18" s="15" t="s">
        <v>42</v>
      </c>
      <c r="AB18" s="12" t="s">
        <v>118</v>
      </c>
      <c r="AC18" s="12" t="s">
        <v>30</v>
      </c>
      <c r="AD18" s="12"/>
    </row>
    <row r="19" spans="1:30" ht="18" customHeight="1" x14ac:dyDescent="0.25">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30" ht="18" customHeight="1" x14ac:dyDescent="0.25">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30" ht="18" customHeight="1" x14ac:dyDescent="0.2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30" ht="18"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30" ht="18" customHeight="1"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30" ht="18" customHeight="1" x14ac:dyDescent="0.2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30" ht="18" customHeight="1" x14ac:dyDescent="0.2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30" ht="18" customHeight="1" x14ac:dyDescent="0.2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30" ht="18" customHeight="1" x14ac:dyDescent="0.2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30" ht="18" customHeight="1" x14ac:dyDescent="0.2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30" ht="18" customHeight="1" x14ac:dyDescent="0.2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30"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30"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30"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x14ac:dyDescent="0.2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8" customHeight="1" x14ac:dyDescent="0.2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sheetData>
  <mergeCells count="27">
    <mergeCell ref="A8:A9"/>
    <mergeCell ref="B8:B9"/>
    <mergeCell ref="D8:D9"/>
    <mergeCell ref="J8:J9"/>
    <mergeCell ref="Q8:Q9"/>
    <mergeCell ref="S8:S9"/>
    <mergeCell ref="K8:P8"/>
    <mergeCell ref="E8:E9"/>
    <mergeCell ref="C8:C9"/>
    <mergeCell ref="F8:F9"/>
    <mergeCell ref="G8:G9"/>
    <mergeCell ref="H8:H9"/>
    <mergeCell ref="I8:I9"/>
    <mergeCell ref="W8:W9"/>
    <mergeCell ref="T8:T9"/>
    <mergeCell ref="U8:U9"/>
    <mergeCell ref="V8:V9"/>
    <mergeCell ref="Z8:Z9"/>
    <mergeCell ref="Y8:Y9"/>
    <mergeCell ref="X8:X9"/>
    <mergeCell ref="M5:R5"/>
    <mergeCell ref="L2:R2"/>
    <mergeCell ref="M6:O6"/>
    <mergeCell ref="R8:R9"/>
    <mergeCell ref="M3:R3"/>
    <mergeCell ref="M4:R4"/>
    <mergeCell ref="J7:L7"/>
  </mergeCells>
  <phoneticPr fontId="0" type="noConversion"/>
  <dataValidations count="2">
    <dataValidation type="list" allowBlank="1" showInputMessage="1" showErrorMessage="1" sqref="B10:B41" xr:uid="{00000000-0002-0000-0000-000000000000}">
      <formula1>$AB$11:$AB$14</formula1>
    </dataValidation>
    <dataValidation type="list" allowBlank="1" showInputMessage="1" showErrorMessage="1" sqref="C10:C42" xr:uid="{00000000-0002-0000-0000-000001000000}">
      <formula1>$AC$11:$AC$15</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4140625" defaultRowHeight="13.2" x14ac:dyDescent="0.25"/>
  <sheetData/>
  <phoneticPr fontId="0" type="noConversion"/>
  <pageMargins left="0.75" right="0.75" top="1" bottom="1" header="0" footer="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I19:I20"/>
  <sheetViews>
    <sheetView workbookViewId="0">
      <selection activeCell="I19" sqref="I19:I20"/>
    </sheetView>
  </sheetViews>
  <sheetFormatPr baseColWidth="10" defaultColWidth="11.44140625" defaultRowHeight="13.2" x14ac:dyDescent="0.25"/>
  <sheetData>
    <row r="19" spans="9:9" x14ac:dyDescent="0.25">
      <c r="I19">
        <v>357</v>
      </c>
    </row>
    <row r="20" spans="9:9" x14ac:dyDescent="0.25">
      <c r="I20">
        <f>-I19*25%</f>
        <v>-89.25</v>
      </c>
    </row>
  </sheetData>
  <phoneticPr fontId="0" type="noConversion"/>
  <pageMargins left="0.75" right="0.75" top="1" bottom="1" header="0" footer="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4A04-0463-4231-BF05-F46D0922CCF8}">
  <sheetPr>
    <tabColor rgb="FF0070C0"/>
  </sheetPr>
  <dimension ref="A2:AD63"/>
  <sheetViews>
    <sheetView zoomScale="85" zoomScaleNormal="85" workbookViewId="0"/>
  </sheetViews>
  <sheetFormatPr baseColWidth="10" defaultColWidth="11.44140625" defaultRowHeight="13.2" x14ac:dyDescent="0.25"/>
  <cols>
    <col min="1" max="1" width="9.5546875" style="1" customWidth="1"/>
    <col min="2" max="2" width="13.33203125" customWidth="1"/>
    <col min="3" max="3" width="11.6640625" customWidth="1"/>
    <col min="4" max="4" width="17.6640625" customWidth="1"/>
    <col min="5" max="8" width="15.109375" customWidth="1"/>
    <col min="9" max="9" width="17.5546875" customWidth="1"/>
    <col min="10" max="10" width="12.6640625" customWidth="1"/>
    <col min="11" max="11" width="18.33203125" customWidth="1"/>
    <col min="12" max="12" width="9.88671875" customWidth="1"/>
    <col min="13" max="13" width="20.88671875" customWidth="1"/>
    <col min="14" max="14" width="20.44140625" customWidth="1"/>
    <col min="15" max="15" width="30.5546875" customWidth="1"/>
    <col min="16" max="16" width="13.6640625" customWidth="1"/>
    <col min="17" max="17" width="14.88671875" customWidth="1"/>
    <col min="18" max="19" width="18.44140625" customWidth="1"/>
    <col min="20" max="20" width="16.88671875" customWidth="1"/>
    <col min="21" max="21" width="15.5546875" customWidth="1"/>
    <col min="22" max="22" width="16.6640625" customWidth="1"/>
    <col min="23" max="23" width="15.109375" customWidth="1"/>
    <col min="24" max="24" width="16" customWidth="1"/>
    <col min="25" max="25" width="15.5546875" customWidth="1"/>
    <col min="26"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thickBot="1" x14ac:dyDescent="0.3">
      <c r="A9" s="671"/>
      <c r="B9" s="671"/>
      <c r="C9" s="671"/>
      <c r="D9" s="671"/>
      <c r="E9" s="671"/>
      <c r="F9" s="671"/>
      <c r="G9" s="671"/>
      <c r="H9" s="671"/>
      <c r="I9" s="671"/>
      <c r="J9" s="677"/>
      <c r="K9" s="38" t="s">
        <v>23</v>
      </c>
      <c r="L9" s="39" t="s">
        <v>24</v>
      </c>
      <c r="M9" s="39" t="s">
        <v>25</v>
      </c>
      <c r="N9" s="39" t="s">
        <v>26</v>
      </c>
      <c r="O9" s="39" t="s">
        <v>27</v>
      </c>
      <c r="P9" s="40" t="s">
        <v>28</v>
      </c>
      <c r="Q9" s="678"/>
      <c r="R9" s="671"/>
      <c r="S9" s="671"/>
      <c r="T9" s="671"/>
      <c r="U9" s="671"/>
      <c r="V9" s="671"/>
      <c r="W9" s="671"/>
      <c r="X9" s="671"/>
      <c r="Y9" s="671"/>
      <c r="Z9" s="671"/>
    </row>
    <row r="10" spans="1:30" ht="92.4" x14ac:dyDescent="0.25">
      <c r="A10" s="41">
        <v>1</v>
      </c>
      <c r="B10" s="42" t="s">
        <v>60</v>
      </c>
      <c r="C10" s="42" t="s">
        <v>875</v>
      </c>
      <c r="D10" s="43" t="s">
        <v>31</v>
      </c>
      <c r="E10" s="43" t="s">
        <v>876</v>
      </c>
      <c r="F10" s="43" t="s">
        <v>876</v>
      </c>
      <c r="G10" s="43">
        <v>30</v>
      </c>
      <c r="H10" s="43">
        <v>2</v>
      </c>
      <c r="I10" s="43">
        <v>8</v>
      </c>
      <c r="J10" s="42" t="s">
        <v>877</v>
      </c>
      <c r="K10" s="44" t="s">
        <v>878</v>
      </c>
      <c r="L10" s="42">
        <v>4</v>
      </c>
      <c r="M10" s="45" t="s">
        <v>879</v>
      </c>
      <c r="N10" s="45" t="s">
        <v>880</v>
      </c>
      <c r="O10" s="46" t="s">
        <v>881</v>
      </c>
      <c r="P10" s="47">
        <v>39050</v>
      </c>
      <c r="Q10" s="42">
        <v>128.13</v>
      </c>
      <c r="R10" s="42">
        <v>792.99</v>
      </c>
      <c r="S10" s="540" t="s">
        <v>882</v>
      </c>
      <c r="T10" s="42">
        <v>792.99</v>
      </c>
      <c r="U10" s="43">
        <v>85000</v>
      </c>
      <c r="V10" s="43" t="s">
        <v>883</v>
      </c>
      <c r="W10" s="43" t="s">
        <v>876</v>
      </c>
      <c r="X10" s="43" t="s">
        <v>876</v>
      </c>
      <c r="Y10" s="43" t="s">
        <v>876</v>
      </c>
      <c r="Z10" s="43" t="s">
        <v>883</v>
      </c>
    </row>
    <row r="11" spans="1:30" ht="79.2" x14ac:dyDescent="0.3">
      <c r="A11" s="24">
        <v>2</v>
      </c>
      <c r="B11" s="48" t="s">
        <v>60</v>
      </c>
      <c r="C11" s="48" t="s">
        <v>875</v>
      </c>
      <c r="D11" s="49" t="s">
        <v>31</v>
      </c>
      <c r="E11" s="49" t="s">
        <v>876</v>
      </c>
      <c r="F11" s="49" t="s">
        <v>876</v>
      </c>
      <c r="G11" s="49">
        <v>7</v>
      </c>
      <c r="H11" s="49">
        <v>2</v>
      </c>
      <c r="I11" s="49">
        <v>0</v>
      </c>
      <c r="J11" s="48" t="s">
        <v>877</v>
      </c>
      <c r="K11" s="50" t="s">
        <v>878</v>
      </c>
      <c r="L11" s="48">
        <v>6</v>
      </c>
      <c r="M11" s="51" t="s">
        <v>879</v>
      </c>
      <c r="N11" s="51" t="s">
        <v>880</v>
      </c>
      <c r="O11" s="52" t="s">
        <v>884</v>
      </c>
      <c r="P11" s="49">
        <v>39050</v>
      </c>
      <c r="Q11" s="49">
        <v>230</v>
      </c>
      <c r="R11" s="49">
        <v>230</v>
      </c>
      <c r="S11" s="337" t="s">
        <v>882</v>
      </c>
      <c r="T11" s="49">
        <v>230</v>
      </c>
      <c r="U11" s="49">
        <v>85000</v>
      </c>
      <c r="V11" s="49" t="s">
        <v>883</v>
      </c>
      <c r="W11" s="54">
        <v>4062000</v>
      </c>
      <c r="X11" s="49" t="s">
        <v>876</v>
      </c>
      <c r="Y11" s="49" t="s">
        <v>876</v>
      </c>
      <c r="Z11" s="49" t="s">
        <v>883</v>
      </c>
      <c r="AB11" s="12" t="s">
        <v>118</v>
      </c>
      <c r="AC11" s="12" t="s">
        <v>30</v>
      </c>
      <c r="AD11" s="12"/>
    </row>
    <row r="12" spans="1:30" ht="66" x14ac:dyDescent="0.3">
      <c r="A12" s="48">
        <v>3</v>
      </c>
      <c r="B12" s="48" t="s">
        <v>60</v>
      </c>
      <c r="C12" s="48" t="s">
        <v>885</v>
      </c>
      <c r="D12" s="49" t="s">
        <v>885</v>
      </c>
      <c r="E12" s="49" t="s">
        <v>876</v>
      </c>
      <c r="F12" s="49" t="s">
        <v>876</v>
      </c>
      <c r="G12" s="49">
        <v>25</v>
      </c>
      <c r="H12" s="49">
        <v>1</v>
      </c>
      <c r="I12" s="49">
        <v>1</v>
      </c>
      <c r="J12" s="48" t="s">
        <v>877</v>
      </c>
      <c r="K12" s="50" t="s">
        <v>886</v>
      </c>
      <c r="L12" s="48">
        <v>9</v>
      </c>
      <c r="M12" s="51" t="s">
        <v>887</v>
      </c>
      <c r="N12" s="51" t="s">
        <v>880</v>
      </c>
      <c r="O12" s="52" t="s">
        <v>888</v>
      </c>
      <c r="P12" s="49">
        <v>39066</v>
      </c>
      <c r="Q12" s="49">
        <v>58.13</v>
      </c>
      <c r="R12" s="49">
        <v>309</v>
      </c>
      <c r="S12" s="337" t="s">
        <v>882</v>
      </c>
      <c r="T12" s="49">
        <v>309</v>
      </c>
      <c r="U12" s="49">
        <v>85000</v>
      </c>
      <c r="V12" s="49" t="s">
        <v>883</v>
      </c>
      <c r="W12" s="54">
        <v>429342</v>
      </c>
      <c r="X12" s="49" t="s">
        <v>876</v>
      </c>
      <c r="Y12" s="49" t="s">
        <v>876</v>
      </c>
      <c r="Z12" s="49" t="s">
        <v>883</v>
      </c>
      <c r="AB12" s="12" t="s">
        <v>107</v>
      </c>
      <c r="AC12" s="12" t="s">
        <v>108</v>
      </c>
    </row>
    <row r="13" spans="1:30" ht="105.6" x14ac:dyDescent="0.3">
      <c r="A13" s="48">
        <v>4</v>
      </c>
      <c r="B13" s="48" t="s">
        <v>29</v>
      </c>
      <c r="C13" s="48" t="s">
        <v>889</v>
      </c>
      <c r="D13" s="49" t="s">
        <v>889</v>
      </c>
      <c r="E13" s="49" t="s">
        <v>876</v>
      </c>
      <c r="F13" s="49" t="s">
        <v>876</v>
      </c>
      <c r="G13" s="49" t="s">
        <v>876</v>
      </c>
      <c r="H13" s="49" t="s">
        <v>876</v>
      </c>
      <c r="I13" s="49">
        <v>50</v>
      </c>
      <c r="J13" s="48" t="s">
        <v>877</v>
      </c>
      <c r="K13" s="50" t="s">
        <v>890</v>
      </c>
      <c r="L13" s="48" t="s">
        <v>111</v>
      </c>
      <c r="M13" s="51" t="s">
        <v>891</v>
      </c>
      <c r="N13" s="51" t="s">
        <v>880</v>
      </c>
      <c r="O13" s="52" t="s">
        <v>892</v>
      </c>
      <c r="P13" s="49">
        <v>39098</v>
      </c>
      <c r="Q13" s="49">
        <v>2489.42</v>
      </c>
      <c r="R13" s="49">
        <v>2489.42</v>
      </c>
      <c r="S13" s="337" t="s">
        <v>484</v>
      </c>
      <c r="T13" s="49">
        <v>2489.42</v>
      </c>
      <c r="U13" s="49">
        <v>85000</v>
      </c>
      <c r="V13" s="49" t="s">
        <v>883</v>
      </c>
      <c r="W13" s="48">
        <v>7083644.6100000003</v>
      </c>
      <c r="X13" s="49" t="s">
        <v>876</v>
      </c>
      <c r="Y13" s="49" t="s">
        <v>876</v>
      </c>
      <c r="Z13" s="49" t="s">
        <v>883</v>
      </c>
      <c r="AB13" s="12" t="s">
        <v>95</v>
      </c>
      <c r="AC13" s="13" t="s">
        <v>138</v>
      </c>
    </row>
    <row r="14" spans="1:30" s="57" customFormat="1" ht="133.5" customHeight="1" x14ac:dyDescent="0.25">
      <c r="A14" s="48">
        <v>5</v>
      </c>
      <c r="B14" s="51" t="s">
        <v>118</v>
      </c>
      <c r="C14" s="51" t="s">
        <v>30</v>
      </c>
      <c r="D14" s="24" t="s">
        <v>893</v>
      </c>
      <c r="E14" s="24">
        <v>0</v>
      </c>
      <c r="F14" s="24">
        <v>0</v>
      </c>
      <c r="G14" s="24">
        <v>25</v>
      </c>
      <c r="H14" s="24">
        <v>3</v>
      </c>
      <c r="I14" s="24">
        <v>8</v>
      </c>
      <c r="J14" s="24" t="s">
        <v>877</v>
      </c>
      <c r="K14" s="24" t="s">
        <v>894</v>
      </c>
      <c r="L14" s="24">
        <v>904</v>
      </c>
      <c r="M14" s="26" t="s">
        <v>895</v>
      </c>
      <c r="N14" s="26" t="s">
        <v>896</v>
      </c>
      <c r="O14" s="55" t="s">
        <v>897</v>
      </c>
      <c r="P14" s="24">
        <v>40664</v>
      </c>
      <c r="Q14" s="51">
        <v>676</v>
      </c>
      <c r="R14" s="51">
        <v>950.79</v>
      </c>
      <c r="S14" s="51" t="s">
        <v>135</v>
      </c>
      <c r="T14" s="51">
        <v>950.79</v>
      </c>
      <c r="U14" s="24" t="s">
        <v>898</v>
      </c>
      <c r="V14" s="26" t="s">
        <v>899</v>
      </c>
      <c r="W14" s="24" t="s">
        <v>898</v>
      </c>
      <c r="X14" s="24" t="s">
        <v>898</v>
      </c>
      <c r="Y14" s="24" t="s">
        <v>898</v>
      </c>
      <c r="Z14" s="24" t="s">
        <v>898</v>
      </c>
    </row>
    <row r="15" spans="1:30" s="57" customFormat="1" ht="28.5" customHeight="1" x14ac:dyDescent="0.25">
      <c r="A15" s="24">
        <v>6</v>
      </c>
      <c r="B15" s="24" t="s">
        <v>118</v>
      </c>
      <c r="C15" s="24" t="s">
        <v>30</v>
      </c>
      <c r="D15" s="24" t="s">
        <v>175</v>
      </c>
      <c r="E15" s="24">
        <v>0</v>
      </c>
      <c r="F15" s="24">
        <v>0</v>
      </c>
      <c r="G15" s="24">
        <v>23</v>
      </c>
      <c r="H15" s="24">
        <v>2</v>
      </c>
      <c r="I15" s="24">
        <v>0</v>
      </c>
      <c r="J15" s="24" t="s">
        <v>877</v>
      </c>
      <c r="K15" s="56" t="s">
        <v>900</v>
      </c>
      <c r="L15" s="51">
        <v>16</v>
      </c>
      <c r="M15" s="51" t="s">
        <v>703</v>
      </c>
      <c r="N15" s="51" t="s">
        <v>901</v>
      </c>
      <c r="O15" s="52" t="s">
        <v>902</v>
      </c>
      <c r="P15" s="51">
        <v>40200</v>
      </c>
      <c r="Q15" s="51">
        <v>184</v>
      </c>
      <c r="R15" s="51">
        <v>184</v>
      </c>
      <c r="S15" s="56" t="s">
        <v>135</v>
      </c>
      <c r="T15" s="24">
        <v>184</v>
      </c>
      <c r="U15" s="24" t="s">
        <v>898</v>
      </c>
      <c r="V15" s="24" t="s">
        <v>498</v>
      </c>
      <c r="W15" s="24" t="s">
        <v>898</v>
      </c>
      <c r="X15" s="24" t="s">
        <v>898</v>
      </c>
      <c r="Y15" s="24" t="s">
        <v>898</v>
      </c>
      <c r="Z15" s="24" t="s">
        <v>898</v>
      </c>
      <c r="AB15" s="58" t="s">
        <v>118</v>
      </c>
      <c r="AC15" s="58" t="s">
        <v>30</v>
      </c>
      <c r="AD15" s="58"/>
    </row>
    <row r="16" spans="1:30" ht="39" customHeight="1" x14ac:dyDescent="0.25">
      <c r="A16" s="24">
        <v>7</v>
      </c>
      <c r="B16" s="24" t="s">
        <v>118</v>
      </c>
      <c r="C16" s="24" t="s">
        <v>30</v>
      </c>
      <c r="D16" s="24" t="s">
        <v>31</v>
      </c>
      <c r="E16" s="24" t="s">
        <v>376</v>
      </c>
      <c r="F16" s="24" t="s">
        <v>376</v>
      </c>
      <c r="G16" s="24">
        <v>20</v>
      </c>
      <c r="H16" s="24">
        <v>2</v>
      </c>
      <c r="I16" s="24">
        <v>0</v>
      </c>
      <c r="J16" s="24" t="s">
        <v>877</v>
      </c>
      <c r="K16" s="59" t="s">
        <v>903</v>
      </c>
      <c r="L16" s="24">
        <v>68</v>
      </c>
      <c r="M16" s="26" t="s">
        <v>904</v>
      </c>
      <c r="N16" s="26" t="s">
        <v>905</v>
      </c>
      <c r="O16" s="55" t="s">
        <v>906</v>
      </c>
      <c r="P16" s="24">
        <v>40880</v>
      </c>
      <c r="Q16" s="24">
        <v>1194.3900000000001</v>
      </c>
      <c r="R16" s="24">
        <v>1791</v>
      </c>
      <c r="S16" s="53" t="s">
        <v>844</v>
      </c>
      <c r="T16" s="54">
        <v>1110.02</v>
      </c>
      <c r="U16" s="24">
        <v>3550</v>
      </c>
      <c r="V16" s="26" t="s">
        <v>498</v>
      </c>
      <c r="W16" s="24" t="s">
        <v>105</v>
      </c>
      <c r="X16" s="24" t="s">
        <v>105</v>
      </c>
      <c r="Y16" s="24" t="s">
        <v>105</v>
      </c>
      <c r="Z16" s="24" t="s">
        <v>898</v>
      </c>
    </row>
    <row r="17" spans="1:30" ht="57.75" customHeight="1" x14ac:dyDescent="0.25">
      <c r="A17" s="60">
        <v>8</v>
      </c>
      <c r="B17" s="61" t="s">
        <v>60</v>
      </c>
      <c r="C17" s="23" t="s">
        <v>30</v>
      </c>
      <c r="D17" s="62" t="s">
        <v>907</v>
      </c>
      <c r="E17" s="23">
        <v>5</v>
      </c>
      <c r="F17" s="63">
        <v>200000</v>
      </c>
      <c r="G17" s="24" t="s">
        <v>908</v>
      </c>
      <c r="H17" s="23">
        <v>1</v>
      </c>
      <c r="I17" s="23">
        <v>10</v>
      </c>
      <c r="J17" s="64" t="s">
        <v>909</v>
      </c>
      <c r="K17" s="65" t="s">
        <v>910</v>
      </c>
      <c r="L17" s="65" t="s">
        <v>911</v>
      </c>
      <c r="M17" s="65" t="s">
        <v>912</v>
      </c>
      <c r="N17" s="24" t="s">
        <v>913</v>
      </c>
      <c r="O17" s="64" t="s">
        <v>914</v>
      </c>
      <c r="P17" s="23">
        <v>39906</v>
      </c>
      <c r="Q17" s="23">
        <v>2500</v>
      </c>
      <c r="R17" s="23" t="s">
        <v>915</v>
      </c>
      <c r="S17" s="64" t="s">
        <v>907</v>
      </c>
      <c r="T17" s="67" t="s">
        <v>915</v>
      </c>
      <c r="U17" s="23">
        <v>1500</v>
      </c>
      <c r="V17" s="24" t="s">
        <v>42</v>
      </c>
      <c r="W17" s="24" t="s">
        <v>105</v>
      </c>
      <c r="X17" s="24" t="s">
        <v>105</v>
      </c>
      <c r="Y17" s="24" t="s">
        <v>105</v>
      </c>
      <c r="Z17" s="24" t="s">
        <v>105</v>
      </c>
    </row>
    <row r="18" spans="1:30" ht="97.5" customHeight="1" x14ac:dyDescent="0.25">
      <c r="A18" s="60">
        <v>9</v>
      </c>
      <c r="B18" s="61" t="s">
        <v>60</v>
      </c>
      <c r="C18" s="23" t="s">
        <v>30</v>
      </c>
      <c r="D18" s="62" t="s">
        <v>916</v>
      </c>
      <c r="E18" s="23">
        <v>14</v>
      </c>
      <c r="F18" s="63">
        <v>400000</v>
      </c>
      <c r="G18" s="24" t="s">
        <v>917</v>
      </c>
      <c r="H18" s="23">
        <v>1</v>
      </c>
      <c r="I18" s="23">
        <v>10</v>
      </c>
      <c r="J18" s="64" t="s">
        <v>909</v>
      </c>
      <c r="K18" s="26" t="s">
        <v>918</v>
      </c>
      <c r="L18" s="31" t="s">
        <v>919</v>
      </c>
      <c r="M18" s="31" t="s">
        <v>920</v>
      </c>
      <c r="N18" s="26" t="s">
        <v>913</v>
      </c>
      <c r="O18" s="62" t="s">
        <v>921</v>
      </c>
      <c r="P18" s="23">
        <v>39906</v>
      </c>
      <c r="Q18" s="23" t="s">
        <v>922</v>
      </c>
      <c r="R18" s="23" t="s">
        <v>922</v>
      </c>
      <c r="S18" s="66" t="s">
        <v>916</v>
      </c>
      <c r="T18" s="23" t="s">
        <v>922</v>
      </c>
      <c r="U18" s="23">
        <v>5000</v>
      </c>
      <c r="V18" s="24" t="s">
        <v>42</v>
      </c>
      <c r="W18" s="24" t="s">
        <v>105</v>
      </c>
      <c r="X18" s="24" t="s">
        <v>105</v>
      </c>
      <c r="Y18" s="24" t="s">
        <v>105</v>
      </c>
      <c r="Z18" s="24" t="s">
        <v>105</v>
      </c>
    </row>
    <row r="19" spans="1:30" ht="102.75" customHeight="1" x14ac:dyDescent="0.25">
      <c r="A19" s="60">
        <v>10</v>
      </c>
      <c r="B19" s="61" t="s">
        <v>60</v>
      </c>
      <c r="C19" s="23" t="s">
        <v>30</v>
      </c>
      <c r="D19" s="62" t="s">
        <v>916</v>
      </c>
      <c r="E19" s="23">
        <v>2</v>
      </c>
      <c r="F19" s="67">
        <v>230000</v>
      </c>
      <c r="G19" s="24" t="s">
        <v>327</v>
      </c>
      <c r="H19" s="23">
        <v>1</v>
      </c>
      <c r="I19" s="24" t="s">
        <v>105</v>
      </c>
      <c r="J19" s="62" t="s">
        <v>909</v>
      </c>
      <c r="K19" s="26" t="s">
        <v>923</v>
      </c>
      <c r="L19" s="26" t="s">
        <v>924</v>
      </c>
      <c r="M19" s="26" t="s">
        <v>925</v>
      </c>
      <c r="N19" s="26" t="s">
        <v>913</v>
      </c>
      <c r="O19" s="62" t="s">
        <v>926</v>
      </c>
      <c r="P19" s="31">
        <v>39715</v>
      </c>
      <c r="Q19" s="31">
        <v>100</v>
      </c>
      <c r="R19" s="31">
        <v>70</v>
      </c>
      <c r="S19" s="66" t="s">
        <v>916</v>
      </c>
      <c r="T19" s="31">
        <v>70</v>
      </c>
      <c r="U19" s="31">
        <v>12000</v>
      </c>
      <c r="V19" s="26" t="s">
        <v>42</v>
      </c>
      <c r="W19" s="26" t="s">
        <v>105</v>
      </c>
      <c r="X19" s="26" t="s">
        <v>105</v>
      </c>
      <c r="Y19" s="26" t="s">
        <v>105</v>
      </c>
      <c r="Z19" s="26" t="s">
        <v>105</v>
      </c>
    </row>
    <row r="20" spans="1:30" ht="79.5" customHeight="1" x14ac:dyDescent="0.25">
      <c r="A20" s="24">
        <v>11</v>
      </c>
      <c r="B20" s="24" t="s">
        <v>118</v>
      </c>
      <c r="C20" s="24" t="s">
        <v>30</v>
      </c>
      <c r="D20" s="26" t="s">
        <v>927</v>
      </c>
      <c r="E20" s="24" t="s">
        <v>876</v>
      </c>
      <c r="F20" s="24" t="s">
        <v>876</v>
      </c>
      <c r="G20" s="24" t="s">
        <v>271</v>
      </c>
      <c r="H20" s="24">
        <v>2</v>
      </c>
      <c r="I20" s="24">
        <v>8</v>
      </c>
      <c r="J20" s="24" t="s">
        <v>909</v>
      </c>
      <c r="K20" s="26" t="s">
        <v>928</v>
      </c>
      <c r="L20" s="24">
        <v>86</v>
      </c>
      <c r="M20" s="26" t="s">
        <v>929</v>
      </c>
      <c r="N20" s="26" t="s">
        <v>913</v>
      </c>
      <c r="O20" s="55" t="s">
        <v>930</v>
      </c>
      <c r="P20" s="24">
        <v>39550</v>
      </c>
      <c r="Q20" s="24">
        <v>980</v>
      </c>
      <c r="R20" s="24">
        <v>619</v>
      </c>
      <c r="S20" s="24" t="s">
        <v>120</v>
      </c>
      <c r="T20" s="24">
        <v>980</v>
      </c>
      <c r="U20" s="24">
        <v>2000</v>
      </c>
      <c r="V20" s="26" t="s">
        <v>931</v>
      </c>
      <c r="W20" s="23" t="s">
        <v>105</v>
      </c>
      <c r="X20" s="23" t="s">
        <v>105</v>
      </c>
      <c r="Y20" s="23" t="s">
        <v>105</v>
      </c>
      <c r="Z20" s="23" t="s">
        <v>105</v>
      </c>
    </row>
    <row r="21" spans="1:30" ht="96" customHeight="1" x14ac:dyDescent="0.3">
      <c r="A21" s="24">
        <v>12</v>
      </c>
      <c r="B21" s="24" t="s">
        <v>118</v>
      </c>
      <c r="C21" s="24" t="s">
        <v>30</v>
      </c>
      <c r="D21" s="231" t="s">
        <v>927</v>
      </c>
      <c r="E21" s="24" t="s">
        <v>876</v>
      </c>
      <c r="F21" s="24" t="s">
        <v>876</v>
      </c>
      <c r="G21" s="24" t="s">
        <v>327</v>
      </c>
      <c r="H21" s="24">
        <v>2</v>
      </c>
      <c r="I21" s="24">
        <v>4</v>
      </c>
      <c r="J21" s="24" t="s">
        <v>909</v>
      </c>
      <c r="K21" s="26" t="s">
        <v>928</v>
      </c>
      <c r="L21" s="24" t="s">
        <v>932</v>
      </c>
      <c r="M21" s="26" t="s">
        <v>929</v>
      </c>
      <c r="N21" s="26" t="s">
        <v>913</v>
      </c>
      <c r="O21" s="55" t="s">
        <v>933</v>
      </c>
      <c r="P21" s="24">
        <v>39550</v>
      </c>
      <c r="Q21" s="24">
        <v>430</v>
      </c>
      <c r="R21" s="24">
        <v>577.91</v>
      </c>
      <c r="S21" s="24" t="s">
        <v>120</v>
      </c>
      <c r="T21" s="24">
        <v>430</v>
      </c>
      <c r="U21" s="24">
        <v>2000</v>
      </c>
      <c r="V21" s="31" t="s">
        <v>931</v>
      </c>
      <c r="W21" s="23" t="s">
        <v>105</v>
      </c>
      <c r="X21" s="23" t="s">
        <v>105</v>
      </c>
      <c r="Y21" s="23" t="s">
        <v>105</v>
      </c>
      <c r="Z21" s="23" t="s">
        <v>105</v>
      </c>
      <c r="AB21" s="12" t="s">
        <v>118</v>
      </c>
      <c r="AC21" s="12" t="s">
        <v>30</v>
      </c>
      <c r="AD21" s="12"/>
    </row>
    <row r="22" spans="1:30" ht="90" customHeight="1" x14ac:dyDescent="0.3">
      <c r="A22" s="24">
        <v>13</v>
      </c>
      <c r="B22" s="24" t="s">
        <v>118</v>
      </c>
      <c r="C22" s="234" t="s">
        <v>30</v>
      </c>
      <c r="D22" s="542" t="s">
        <v>934</v>
      </c>
      <c r="E22" s="541" t="s">
        <v>876</v>
      </c>
      <c r="F22" s="24" t="s">
        <v>876</v>
      </c>
      <c r="G22" s="24" t="s">
        <v>327</v>
      </c>
      <c r="H22" s="24">
        <v>2</v>
      </c>
      <c r="I22" s="24">
        <v>0</v>
      </c>
      <c r="J22" s="24" t="s">
        <v>909</v>
      </c>
      <c r="K22" s="26" t="s">
        <v>935</v>
      </c>
      <c r="L22" s="24">
        <v>125</v>
      </c>
      <c r="M22" s="26" t="s">
        <v>936</v>
      </c>
      <c r="N22" s="26" t="s">
        <v>913</v>
      </c>
      <c r="O22" s="55" t="s">
        <v>937</v>
      </c>
      <c r="P22" s="24">
        <v>39650</v>
      </c>
      <c r="Q22" s="24">
        <v>176</v>
      </c>
      <c r="R22" s="24">
        <v>176</v>
      </c>
      <c r="S22" s="24" t="s">
        <v>120</v>
      </c>
      <c r="T22" s="24">
        <v>176</v>
      </c>
      <c r="U22" s="24">
        <v>100</v>
      </c>
      <c r="V22" s="26" t="s">
        <v>931</v>
      </c>
      <c r="W22" s="23" t="s">
        <v>105</v>
      </c>
      <c r="X22" s="23" t="s">
        <v>105</v>
      </c>
      <c r="Y22" s="23" t="s">
        <v>105</v>
      </c>
      <c r="Z22" s="23" t="s">
        <v>105</v>
      </c>
      <c r="AB22" s="12" t="s">
        <v>107</v>
      </c>
      <c r="AC22" s="12" t="s">
        <v>108</v>
      </c>
    </row>
    <row r="23" spans="1:30" ht="51.75" customHeight="1" x14ac:dyDescent="0.25">
      <c r="A23" s="24">
        <v>14</v>
      </c>
      <c r="B23" s="49" t="s">
        <v>118</v>
      </c>
      <c r="C23" s="49" t="s">
        <v>30</v>
      </c>
      <c r="D23" s="533" t="s">
        <v>938</v>
      </c>
      <c r="E23" s="49">
        <v>0</v>
      </c>
      <c r="F23" s="49">
        <v>0</v>
      </c>
      <c r="G23" s="49" t="s">
        <v>939</v>
      </c>
      <c r="H23" s="49">
        <v>2</v>
      </c>
      <c r="I23" s="49">
        <v>8</v>
      </c>
      <c r="J23" s="49" t="s">
        <v>909</v>
      </c>
      <c r="K23" s="53" t="s">
        <v>940</v>
      </c>
      <c r="L23" s="49">
        <v>20</v>
      </c>
      <c r="M23" s="68" t="s">
        <v>941</v>
      </c>
      <c r="N23" s="68" t="s">
        <v>942</v>
      </c>
      <c r="O23" s="55" t="s">
        <v>943</v>
      </c>
      <c r="P23" s="49">
        <v>41304</v>
      </c>
      <c r="Q23" s="49">
        <v>618</v>
      </c>
      <c r="R23" s="49">
        <v>1174.26</v>
      </c>
      <c r="S23" s="53" t="s">
        <v>120</v>
      </c>
      <c r="T23" s="49">
        <v>69.05</v>
      </c>
      <c r="U23" s="49">
        <v>168</v>
      </c>
      <c r="V23" s="49" t="s">
        <v>40</v>
      </c>
      <c r="W23" s="49">
        <v>1579984.61</v>
      </c>
      <c r="X23" s="49" t="s">
        <v>105</v>
      </c>
      <c r="Y23" s="49" t="s">
        <v>105</v>
      </c>
      <c r="Z23" s="49" t="s">
        <v>105</v>
      </c>
    </row>
    <row r="24" spans="1:30" ht="50.25" customHeight="1" x14ac:dyDescent="0.3">
      <c r="A24" s="24">
        <v>15</v>
      </c>
      <c r="B24" s="49" t="s">
        <v>118</v>
      </c>
      <c r="C24" s="49" t="s">
        <v>167</v>
      </c>
      <c r="D24" s="49" t="s">
        <v>938</v>
      </c>
      <c r="E24" s="49">
        <v>0</v>
      </c>
      <c r="F24" s="49">
        <v>0</v>
      </c>
      <c r="G24" s="49" t="s">
        <v>939</v>
      </c>
      <c r="H24" s="49">
        <v>0</v>
      </c>
      <c r="I24" s="49">
        <v>0</v>
      </c>
      <c r="J24" s="49" t="s">
        <v>909</v>
      </c>
      <c r="K24" s="53" t="s">
        <v>940</v>
      </c>
      <c r="L24" s="49">
        <v>20</v>
      </c>
      <c r="M24" s="68" t="s">
        <v>941</v>
      </c>
      <c r="N24" s="68" t="s">
        <v>942</v>
      </c>
      <c r="O24" s="55" t="s">
        <v>943</v>
      </c>
      <c r="P24" s="49">
        <v>41304</v>
      </c>
      <c r="Q24" s="49">
        <v>618</v>
      </c>
      <c r="R24" s="49">
        <v>134.64850000000001</v>
      </c>
      <c r="S24" s="53" t="s">
        <v>120</v>
      </c>
      <c r="T24" s="49">
        <v>149.55000000000001</v>
      </c>
      <c r="U24" s="49">
        <v>168</v>
      </c>
      <c r="V24" s="49" t="s">
        <v>40</v>
      </c>
      <c r="W24" s="49">
        <v>1579984.61</v>
      </c>
      <c r="X24" s="49" t="s">
        <v>944</v>
      </c>
      <c r="Y24" s="69">
        <v>44156</v>
      </c>
      <c r="Z24" s="49" t="s">
        <v>105</v>
      </c>
      <c r="AB24" s="12" t="s">
        <v>118</v>
      </c>
      <c r="AC24" s="12" t="s">
        <v>30</v>
      </c>
      <c r="AD24" s="12"/>
    </row>
    <row r="25" spans="1:30" s="70" customFormat="1" ht="30" customHeight="1" x14ac:dyDescent="0.25">
      <c r="A25" s="24">
        <v>16</v>
      </c>
      <c r="B25" s="24" t="s">
        <v>118</v>
      </c>
      <c r="C25" s="24" t="s">
        <v>30</v>
      </c>
      <c r="D25" s="24" t="s">
        <v>761</v>
      </c>
      <c r="E25" s="24">
        <v>0</v>
      </c>
      <c r="F25" s="24">
        <v>0</v>
      </c>
      <c r="G25" s="24"/>
      <c r="H25" s="24">
        <v>1</v>
      </c>
      <c r="I25" s="24">
        <v>0</v>
      </c>
      <c r="J25" s="24" t="s">
        <v>877</v>
      </c>
      <c r="K25" s="56" t="s">
        <v>945</v>
      </c>
      <c r="L25" s="51" t="s">
        <v>946</v>
      </c>
      <c r="M25" s="51" t="s">
        <v>703</v>
      </c>
      <c r="N25" s="51" t="s">
        <v>947</v>
      </c>
      <c r="O25" s="52" t="s">
        <v>948</v>
      </c>
      <c r="P25" s="51">
        <v>40000</v>
      </c>
      <c r="Q25" s="51">
        <v>138</v>
      </c>
      <c r="R25" s="51">
        <v>116.39</v>
      </c>
      <c r="S25" s="53" t="s">
        <v>135</v>
      </c>
      <c r="T25" s="51">
        <v>116.39</v>
      </c>
      <c r="U25" s="24" t="s">
        <v>949</v>
      </c>
      <c r="V25" s="24" t="s">
        <v>42</v>
      </c>
      <c r="W25" s="24"/>
      <c r="X25" s="24"/>
      <c r="Y25" s="24"/>
      <c r="Z25" s="24"/>
    </row>
    <row r="26" spans="1:30" s="70" customFormat="1" ht="30" customHeight="1" x14ac:dyDescent="0.25">
      <c r="A26" s="24">
        <v>17</v>
      </c>
      <c r="B26" s="24" t="s">
        <v>118</v>
      </c>
      <c r="C26" s="24" t="s">
        <v>30</v>
      </c>
      <c r="D26" s="24" t="s">
        <v>761</v>
      </c>
      <c r="E26" s="24">
        <v>0</v>
      </c>
      <c r="F26" s="24">
        <v>0</v>
      </c>
      <c r="G26" s="24" t="s">
        <v>950</v>
      </c>
      <c r="H26" s="24">
        <v>5</v>
      </c>
      <c r="I26" s="24">
        <v>8</v>
      </c>
      <c r="J26" s="24" t="s">
        <v>877</v>
      </c>
      <c r="K26" s="56" t="s">
        <v>951</v>
      </c>
      <c r="L26" s="51">
        <v>1222</v>
      </c>
      <c r="M26" s="51" t="s">
        <v>952</v>
      </c>
      <c r="N26" s="51" t="s">
        <v>953</v>
      </c>
      <c r="O26" s="52" t="s">
        <v>954</v>
      </c>
      <c r="P26" s="51">
        <v>41104</v>
      </c>
      <c r="Q26" s="51">
        <v>745</v>
      </c>
      <c r="R26" s="51">
        <v>2000</v>
      </c>
      <c r="S26" s="53" t="s">
        <v>135</v>
      </c>
      <c r="T26" s="51">
        <v>1226</v>
      </c>
      <c r="U26" s="24" t="s">
        <v>955</v>
      </c>
      <c r="V26" s="24" t="s">
        <v>883</v>
      </c>
      <c r="W26" s="71">
        <v>12223061.640000001</v>
      </c>
      <c r="X26" s="24" t="s">
        <v>956</v>
      </c>
      <c r="Y26" s="72">
        <v>41815</v>
      </c>
      <c r="Z26" s="24"/>
      <c r="AB26" s="73" t="s">
        <v>118</v>
      </c>
      <c r="AC26" s="73" t="s">
        <v>30</v>
      </c>
      <c r="AD26" s="73"/>
    </row>
    <row r="27" spans="1:30" ht="50.25" customHeight="1" x14ac:dyDescent="0.25">
      <c r="A27" s="24">
        <v>18</v>
      </c>
      <c r="B27" s="49" t="s">
        <v>118</v>
      </c>
      <c r="C27" s="49" t="s">
        <v>30</v>
      </c>
      <c r="D27" s="49" t="s">
        <v>957</v>
      </c>
      <c r="E27" s="49" t="s">
        <v>376</v>
      </c>
      <c r="F27" s="49">
        <v>0</v>
      </c>
      <c r="G27" s="49">
        <v>10</v>
      </c>
      <c r="H27" s="49">
        <v>5</v>
      </c>
      <c r="I27" s="49">
        <v>0</v>
      </c>
      <c r="J27" s="49" t="s">
        <v>909</v>
      </c>
      <c r="K27" s="59" t="s">
        <v>958</v>
      </c>
      <c r="L27" s="49" t="s">
        <v>959</v>
      </c>
      <c r="M27" s="68" t="s">
        <v>887</v>
      </c>
      <c r="N27" s="68" t="s">
        <v>960</v>
      </c>
      <c r="O27" s="55" t="s">
        <v>961</v>
      </c>
      <c r="P27" s="49">
        <v>39096</v>
      </c>
      <c r="Q27" s="49">
        <v>298</v>
      </c>
      <c r="R27" s="49">
        <v>1443.75</v>
      </c>
      <c r="S27" s="53" t="s">
        <v>962</v>
      </c>
      <c r="T27" s="49">
        <v>1050.75</v>
      </c>
      <c r="U27" s="49">
        <v>85000</v>
      </c>
      <c r="V27" s="68" t="s">
        <v>184</v>
      </c>
      <c r="W27" s="74" t="s">
        <v>105</v>
      </c>
      <c r="X27" s="49" t="s">
        <v>105</v>
      </c>
      <c r="Y27" s="69" t="s">
        <v>105</v>
      </c>
      <c r="Z27" s="49" t="s">
        <v>105</v>
      </c>
    </row>
    <row r="28" spans="1:30" ht="50.25" customHeight="1" x14ac:dyDescent="0.3">
      <c r="A28" s="24">
        <v>19</v>
      </c>
      <c r="B28" s="49" t="s">
        <v>118</v>
      </c>
      <c r="C28" s="49" t="s">
        <v>138</v>
      </c>
      <c r="D28" s="49" t="s">
        <v>963</v>
      </c>
      <c r="E28" s="49" t="s">
        <v>376</v>
      </c>
      <c r="F28" s="49">
        <v>0</v>
      </c>
      <c r="G28" s="49">
        <v>15</v>
      </c>
      <c r="H28" s="49">
        <v>1</v>
      </c>
      <c r="I28" s="49">
        <v>5</v>
      </c>
      <c r="J28" s="49" t="s">
        <v>909</v>
      </c>
      <c r="K28" s="53" t="s">
        <v>964</v>
      </c>
      <c r="L28" s="49" t="s">
        <v>965</v>
      </c>
      <c r="M28" s="68" t="s">
        <v>966</v>
      </c>
      <c r="N28" s="68" t="s">
        <v>960</v>
      </c>
      <c r="O28" s="55" t="s">
        <v>967</v>
      </c>
      <c r="P28" s="49">
        <v>39096</v>
      </c>
      <c r="Q28" s="49">
        <v>400</v>
      </c>
      <c r="R28" s="49">
        <v>320</v>
      </c>
      <c r="S28" s="53" t="s">
        <v>968</v>
      </c>
      <c r="T28" s="49">
        <v>400</v>
      </c>
      <c r="U28" s="49">
        <v>85000</v>
      </c>
      <c r="V28" s="68" t="s">
        <v>184</v>
      </c>
      <c r="W28" s="74" t="s">
        <v>105</v>
      </c>
      <c r="X28" s="49" t="s">
        <v>105</v>
      </c>
      <c r="Y28" s="69" t="s">
        <v>105</v>
      </c>
      <c r="Z28" s="49" t="s">
        <v>105</v>
      </c>
      <c r="AB28" s="12" t="s">
        <v>118</v>
      </c>
      <c r="AC28" s="12" t="s">
        <v>30</v>
      </c>
      <c r="AD28" s="12"/>
    </row>
    <row r="29" spans="1:30" ht="50.25" customHeight="1" x14ac:dyDescent="0.25">
      <c r="A29" s="24">
        <v>20</v>
      </c>
      <c r="B29" s="49" t="s">
        <v>118</v>
      </c>
      <c r="C29" s="49" t="s">
        <v>30</v>
      </c>
      <c r="D29" s="49" t="s">
        <v>96</v>
      </c>
      <c r="E29" s="49" t="s">
        <v>105</v>
      </c>
      <c r="F29" s="49" t="s">
        <v>105</v>
      </c>
      <c r="G29" s="49">
        <v>13</v>
      </c>
      <c r="H29" s="49">
        <v>3</v>
      </c>
      <c r="I29" s="49">
        <v>6</v>
      </c>
      <c r="J29" s="49" t="s">
        <v>909</v>
      </c>
      <c r="K29" s="53" t="s">
        <v>969</v>
      </c>
      <c r="L29" s="49">
        <v>150</v>
      </c>
      <c r="M29" s="68" t="s">
        <v>970</v>
      </c>
      <c r="N29" s="68" t="s">
        <v>971</v>
      </c>
      <c r="O29" s="55" t="s">
        <v>972</v>
      </c>
      <c r="P29" s="49">
        <v>41700</v>
      </c>
      <c r="Q29" s="49">
        <v>1200</v>
      </c>
      <c r="R29" s="49">
        <v>558</v>
      </c>
      <c r="S29" s="53" t="s">
        <v>120</v>
      </c>
      <c r="T29" s="49">
        <v>698</v>
      </c>
      <c r="U29" s="49" t="s">
        <v>105</v>
      </c>
      <c r="V29" s="49" t="s">
        <v>184</v>
      </c>
      <c r="W29" s="49" t="s">
        <v>105</v>
      </c>
      <c r="X29" s="49" t="s">
        <v>105</v>
      </c>
      <c r="Y29" s="49" t="s">
        <v>105</v>
      </c>
      <c r="Z29" s="49" t="s">
        <v>105</v>
      </c>
    </row>
    <row r="30" spans="1:30" ht="50.25" customHeight="1" x14ac:dyDescent="0.3">
      <c r="A30" s="24">
        <v>21</v>
      </c>
      <c r="B30" s="49" t="s">
        <v>118</v>
      </c>
      <c r="C30" s="49" t="s">
        <v>167</v>
      </c>
      <c r="D30" s="49" t="s">
        <v>201</v>
      </c>
      <c r="E30" s="49" t="s">
        <v>105</v>
      </c>
      <c r="F30" s="49" t="s">
        <v>105</v>
      </c>
      <c r="G30" s="49">
        <v>5</v>
      </c>
      <c r="H30" s="49">
        <v>1</v>
      </c>
      <c r="I30" s="49">
        <v>0</v>
      </c>
      <c r="J30" s="49" t="s">
        <v>909</v>
      </c>
      <c r="K30" s="53" t="s">
        <v>626</v>
      </c>
      <c r="L30" s="49">
        <v>7</v>
      </c>
      <c r="M30" s="68" t="s">
        <v>286</v>
      </c>
      <c r="N30" s="68" t="s">
        <v>973</v>
      </c>
      <c r="O30" s="55" t="s">
        <v>974</v>
      </c>
      <c r="P30" s="49">
        <v>39200</v>
      </c>
      <c r="Q30" s="49">
        <v>136</v>
      </c>
      <c r="R30" s="49">
        <v>136</v>
      </c>
      <c r="S30" s="53" t="s">
        <v>120</v>
      </c>
      <c r="T30" s="49">
        <v>136</v>
      </c>
      <c r="U30" s="49" t="s">
        <v>105</v>
      </c>
      <c r="V30" s="49" t="s">
        <v>184</v>
      </c>
      <c r="W30" s="49" t="s">
        <v>105</v>
      </c>
      <c r="X30" s="49" t="s">
        <v>105</v>
      </c>
      <c r="Y30" s="49" t="s">
        <v>105</v>
      </c>
      <c r="Z30" s="49" t="s">
        <v>105</v>
      </c>
      <c r="AB30" s="12" t="s">
        <v>118</v>
      </c>
      <c r="AC30" s="12" t="s">
        <v>30</v>
      </c>
      <c r="AD30" s="12"/>
    </row>
    <row r="31" spans="1:30" ht="18" customHeight="1" x14ac:dyDescent="0.25">
      <c r="A31" s="24"/>
      <c r="B31" s="49"/>
      <c r="C31" s="49"/>
      <c r="D31" s="49"/>
      <c r="E31" s="49"/>
      <c r="F31" s="49"/>
      <c r="G31" s="49"/>
      <c r="H31" s="49"/>
      <c r="I31" s="49"/>
      <c r="J31" s="49"/>
      <c r="K31" s="53"/>
      <c r="L31" s="49"/>
      <c r="M31" s="68"/>
      <c r="N31" s="68"/>
      <c r="O31" s="55"/>
      <c r="P31" s="49"/>
      <c r="Q31" s="49"/>
      <c r="R31" s="49"/>
      <c r="S31" s="53"/>
      <c r="T31" s="49"/>
      <c r="U31" s="49"/>
      <c r="V31" s="49"/>
      <c r="W31" s="49"/>
      <c r="X31" s="49"/>
      <c r="Y31" s="49"/>
      <c r="Z31" s="49"/>
    </row>
    <row r="32" spans="1:30" ht="18" customHeight="1" x14ac:dyDescent="0.25">
      <c r="A32" s="24"/>
      <c r="B32" s="49"/>
      <c r="C32" s="49"/>
      <c r="D32" s="49"/>
      <c r="E32" s="49"/>
      <c r="F32" s="49"/>
      <c r="G32" s="49"/>
      <c r="H32" s="49"/>
      <c r="I32" s="49"/>
      <c r="J32" s="49"/>
      <c r="K32" s="53"/>
      <c r="L32" s="49"/>
      <c r="M32" s="68"/>
      <c r="N32" s="68"/>
      <c r="O32" s="55"/>
      <c r="P32" s="49"/>
      <c r="Q32" s="49"/>
      <c r="R32" s="49"/>
      <c r="S32" s="53"/>
      <c r="T32" s="49"/>
      <c r="U32" s="49"/>
      <c r="V32" s="49"/>
      <c r="W32" s="49"/>
      <c r="X32" s="49"/>
      <c r="Y32" s="49"/>
      <c r="Z32" s="49"/>
    </row>
    <row r="33" spans="1:26" ht="18" customHeight="1" x14ac:dyDescent="0.25">
      <c r="A33" s="24"/>
      <c r="B33" s="49"/>
      <c r="C33" s="49"/>
      <c r="D33" s="49"/>
      <c r="E33" s="49"/>
      <c r="F33" s="49"/>
      <c r="G33" s="49"/>
      <c r="H33" s="49"/>
      <c r="I33" s="49"/>
      <c r="J33" s="49"/>
      <c r="K33" s="53"/>
      <c r="L33" s="49"/>
      <c r="M33" s="68"/>
      <c r="N33" s="68"/>
      <c r="O33" s="55"/>
      <c r="P33" s="49"/>
      <c r="Q33" s="49"/>
      <c r="R33" s="49"/>
      <c r="S33" s="53"/>
      <c r="T33" s="49"/>
      <c r="U33" s="49"/>
      <c r="V33" s="49"/>
      <c r="W33" s="49"/>
      <c r="X33" s="49"/>
      <c r="Y33" s="49"/>
      <c r="Z33" s="49"/>
    </row>
    <row r="34" spans="1:26" ht="18" customHeight="1" x14ac:dyDescent="0.25">
      <c r="A34" s="24"/>
      <c r="B34" s="49"/>
      <c r="C34" s="49"/>
      <c r="D34" s="49"/>
      <c r="E34" s="49"/>
      <c r="F34" s="49"/>
      <c r="G34" s="49"/>
      <c r="H34" s="49"/>
      <c r="I34" s="49"/>
      <c r="J34" s="49"/>
      <c r="K34" s="53"/>
      <c r="L34" s="49"/>
      <c r="M34" s="68"/>
      <c r="N34" s="68"/>
      <c r="O34" s="55"/>
      <c r="P34" s="49"/>
      <c r="Q34" s="49"/>
      <c r="R34" s="49"/>
      <c r="S34" s="53"/>
      <c r="T34" s="49"/>
      <c r="U34" s="49"/>
      <c r="V34" s="49"/>
      <c r="W34" s="49"/>
      <c r="X34" s="49"/>
      <c r="Y34" s="49"/>
      <c r="Z34" s="49"/>
    </row>
    <row r="35" spans="1:26" ht="18" customHeight="1" x14ac:dyDescent="0.25">
      <c r="A35" s="24"/>
      <c r="B35" s="49"/>
      <c r="C35" s="49"/>
      <c r="D35" s="49"/>
      <c r="E35" s="49"/>
      <c r="F35" s="49"/>
      <c r="G35" s="49"/>
      <c r="H35" s="49"/>
      <c r="I35" s="49"/>
      <c r="J35" s="49"/>
      <c r="K35" s="53"/>
      <c r="L35" s="49"/>
      <c r="M35" s="68"/>
      <c r="N35" s="68"/>
      <c r="O35" s="55"/>
      <c r="P35" s="49"/>
      <c r="Q35" s="49"/>
      <c r="R35" s="49"/>
      <c r="S35" s="53"/>
      <c r="T35" s="49"/>
      <c r="U35" s="49"/>
      <c r="V35" s="49"/>
      <c r="W35" s="49"/>
      <c r="X35" s="49"/>
      <c r="Y35" s="49"/>
      <c r="Z35" s="49"/>
    </row>
    <row r="36" spans="1:26" ht="18" customHeight="1" x14ac:dyDescent="0.25">
      <c r="A36" s="24"/>
      <c r="B36" s="49"/>
      <c r="C36" s="49"/>
      <c r="D36" s="49"/>
      <c r="E36" s="49"/>
      <c r="F36" s="49"/>
      <c r="G36" s="49"/>
      <c r="H36" s="49"/>
      <c r="I36" s="49"/>
      <c r="J36" s="49"/>
      <c r="K36" s="53"/>
      <c r="L36" s="49"/>
      <c r="M36" s="68"/>
      <c r="N36" s="68"/>
      <c r="O36" s="55"/>
      <c r="P36" s="49"/>
      <c r="Q36" s="49"/>
      <c r="R36" s="49"/>
      <c r="S36" s="53"/>
      <c r="T36" s="49"/>
      <c r="U36" s="49"/>
      <c r="V36" s="49"/>
      <c r="W36" s="49"/>
      <c r="X36" s="49"/>
      <c r="Y36" s="49"/>
      <c r="Z36" s="49"/>
    </row>
    <row r="37" spans="1:26" ht="18" customHeight="1" x14ac:dyDescent="0.25">
      <c r="A37" s="24"/>
      <c r="B37" s="49"/>
      <c r="C37" s="49"/>
      <c r="D37" s="49"/>
      <c r="E37" s="49"/>
      <c r="F37" s="49"/>
      <c r="G37" s="49"/>
      <c r="H37" s="49"/>
      <c r="I37" s="49"/>
      <c r="J37" s="49"/>
      <c r="K37" s="53"/>
      <c r="L37" s="49"/>
      <c r="M37" s="68"/>
      <c r="N37" s="68"/>
      <c r="O37" s="55"/>
      <c r="P37" s="49"/>
      <c r="Q37" s="49"/>
      <c r="R37" s="49"/>
      <c r="S37" s="53"/>
      <c r="T37" s="49"/>
      <c r="U37" s="49"/>
      <c r="V37" s="49"/>
      <c r="W37" s="49"/>
      <c r="X37" s="49"/>
      <c r="Y37" s="49"/>
      <c r="Z37" s="49"/>
    </row>
    <row r="38" spans="1:26" ht="18" customHeight="1" x14ac:dyDescent="0.25">
      <c r="A38" s="24"/>
      <c r="B38" s="49"/>
      <c r="C38" s="49"/>
      <c r="D38" s="49"/>
      <c r="E38" s="49"/>
      <c r="F38" s="49"/>
      <c r="G38" s="49"/>
      <c r="H38" s="49"/>
      <c r="I38" s="49"/>
      <c r="J38" s="49"/>
      <c r="K38" s="53"/>
      <c r="L38" s="49"/>
      <c r="M38" s="68"/>
      <c r="N38" s="68"/>
      <c r="O38" s="55"/>
      <c r="P38" s="49"/>
      <c r="Q38" s="49"/>
      <c r="R38" s="49"/>
      <c r="S38" s="53"/>
      <c r="T38" s="49"/>
      <c r="U38" s="49"/>
      <c r="V38" s="49"/>
      <c r="W38" s="49"/>
      <c r="X38" s="49"/>
      <c r="Y38" s="49"/>
      <c r="Z38" s="49"/>
    </row>
    <row r="39" spans="1:26" ht="18" customHeight="1" x14ac:dyDescent="0.25">
      <c r="A39" s="24"/>
      <c r="B39" s="49"/>
      <c r="C39" s="49"/>
      <c r="D39" s="49"/>
      <c r="E39" s="49"/>
      <c r="F39" s="49"/>
      <c r="G39" s="49"/>
      <c r="H39" s="49"/>
      <c r="I39" s="49"/>
      <c r="J39" s="49"/>
      <c r="K39" s="53"/>
      <c r="L39" s="49"/>
      <c r="M39" s="68"/>
      <c r="N39" s="68"/>
      <c r="O39" s="55"/>
      <c r="P39" s="49"/>
      <c r="Q39" s="49"/>
      <c r="R39" s="49"/>
      <c r="S39" s="53"/>
      <c r="T39" s="49"/>
      <c r="U39" s="49"/>
      <c r="V39" s="49"/>
      <c r="W39" s="49"/>
      <c r="X39" s="49"/>
      <c r="Y39" s="49"/>
      <c r="Z39" s="49"/>
    </row>
    <row r="40" spans="1:26" ht="18" customHeight="1" x14ac:dyDescent="0.25">
      <c r="A40" s="24"/>
      <c r="B40" s="49"/>
      <c r="C40" s="49"/>
      <c r="D40" s="49"/>
      <c r="E40" s="49"/>
      <c r="F40" s="49"/>
      <c r="G40" s="49"/>
      <c r="H40" s="49"/>
      <c r="I40" s="49"/>
      <c r="J40" s="49"/>
      <c r="K40" s="53"/>
      <c r="L40" s="49"/>
      <c r="M40" s="68"/>
      <c r="N40" s="68"/>
      <c r="O40" s="55"/>
      <c r="P40" s="49"/>
      <c r="Q40" s="49"/>
      <c r="R40" s="49"/>
      <c r="S40" s="53"/>
      <c r="T40" s="49"/>
      <c r="U40" s="49"/>
      <c r="V40" s="49"/>
      <c r="W40" s="49"/>
      <c r="X40" s="49"/>
      <c r="Y40" s="49"/>
      <c r="Z40" s="49"/>
    </row>
    <row r="41" spans="1:26" ht="18" customHeight="1" x14ac:dyDescent="0.25">
      <c r="A41" s="24"/>
      <c r="B41" s="49"/>
      <c r="C41" s="49"/>
      <c r="D41" s="49"/>
      <c r="E41" s="49"/>
      <c r="F41" s="49"/>
      <c r="G41" s="49"/>
      <c r="H41" s="49"/>
      <c r="I41" s="49"/>
      <c r="J41" s="49"/>
      <c r="K41" s="53"/>
      <c r="L41" s="49"/>
      <c r="M41" s="68"/>
      <c r="N41" s="68"/>
      <c r="O41" s="55"/>
      <c r="P41" s="49"/>
      <c r="Q41" s="49"/>
      <c r="R41" s="49"/>
      <c r="S41" s="53"/>
      <c r="T41" s="49"/>
      <c r="U41" s="49"/>
      <c r="V41" s="49"/>
      <c r="W41" s="49"/>
      <c r="X41" s="49"/>
      <c r="Y41" s="49"/>
      <c r="Z41" s="49"/>
    </row>
    <row r="42" spans="1:26" ht="18" customHeight="1" x14ac:dyDescent="0.25">
      <c r="A42" s="24"/>
      <c r="B42" s="49"/>
      <c r="C42" s="49"/>
      <c r="D42" s="49"/>
      <c r="E42" s="49"/>
      <c r="F42" s="49"/>
      <c r="G42" s="49"/>
      <c r="H42" s="49"/>
      <c r="I42" s="49"/>
      <c r="J42" s="49"/>
      <c r="K42" s="53"/>
      <c r="L42" s="49"/>
      <c r="M42" s="68"/>
      <c r="N42" s="68"/>
      <c r="O42" s="55"/>
      <c r="P42" s="49"/>
      <c r="Q42" s="49"/>
      <c r="R42" s="49"/>
      <c r="S42" s="53"/>
      <c r="T42" s="49"/>
      <c r="U42" s="49"/>
      <c r="V42" s="49"/>
      <c r="W42" s="49"/>
      <c r="X42" s="49"/>
      <c r="Y42" s="49"/>
      <c r="Z42" s="49"/>
    </row>
    <row r="43" spans="1:26" x14ac:dyDescent="0.25">
      <c r="A43" s="19"/>
    </row>
    <row r="44" spans="1:26" x14ac:dyDescent="0.25">
      <c r="A44" s="19"/>
    </row>
    <row r="45" spans="1:26" x14ac:dyDescent="0.25">
      <c r="A45" s="19"/>
    </row>
    <row r="46" spans="1:26" x14ac:dyDescent="0.25">
      <c r="A46" s="19"/>
    </row>
    <row r="47" spans="1:26" x14ac:dyDescent="0.25">
      <c r="A47" s="19"/>
    </row>
    <row r="48" spans="1:26" x14ac:dyDescent="0.25">
      <c r="A48" s="19"/>
    </row>
    <row r="49" spans="1:1" x14ac:dyDescent="0.25">
      <c r="A49" s="19"/>
    </row>
    <row r="50" spans="1:1" x14ac:dyDescent="0.25">
      <c r="A50" s="19"/>
    </row>
    <row r="51" spans="1:1" x14ac:dyDescent="0.25">
      <c r="A51" s="19"/>
    </row>
    <row r="52" spans="1:1" x14ac:dyDescent="0.25">
      <c r="A52" s="19"/>
    </row>
    <row r="53" spans="1:1" x14ac:dyDescent="0.25">
      <c r="A53" s="19"/>
    </row>
    <row r="54" spans="1:1" x14ac:dyDescent="0.25">
      <c r="A54" s="19"/>
    </row>
    <row r="55" spans="1:1" x14ac:dyDescent="0.25">
      <c r="A55" s="19"/>
    </row>
    <row r="56" spans="1:1" x14ac:dyDescent="0.25">
      <c r="A56" s="19"/>
    </row>
    <row r="57" spans="1:1" x14ac:dyDescent="0.25">
      <c r="A57" s="19"/>
    </row>
    <row r="58" spans="1:1" x14ac:dyDescent="0.25">
      <c r="A58" s="19"/>
    </row>
    <row r="59" spans="1:1" x14ac:dyDescent="0.25">
      <c r="A59" s="19"/>
    </row>
    <row r="60" spans="1:1" x14ac:dyDescent="0.25">
      <c r="A60" s="19"/>
    </row>
    <row r="61" spans="1:1" x14ac:dyDescent="0.25">
      <c r="A61" s="19"/>
    </row>
    <row r="62" spans="1:1" x14ac:dyDescent="0.25">
      <c r="A62" s="19"/>
    </row>
    <row r="63" spans="1:1" x14ac:dyDescent="0.25">
      <c r="A63" s="19"/>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2:C42" xr:uid="{9CF91830-5B90-45C1-A3AB-63B8C23C5595}">
      <formula1>$AC$11:$AC$15</formula1>
    </dataValidation>
    <dataValidation type="list" allowBlank="1" showInputMessage="1" showErrorMessage="1" sqref="B12:B41" xr:uid="{0E3D81B8-09DA-44DC-B059-B9FE479236A8}">
      <formula1>$AB$11:$AB$14</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51889-DA91-446E-936A-8D7B5A01AB86}">
  <sheetPr>
    <tabColor rgb="FF00B0F0"/>
  </sheetPr>
  <dimension ref="A2:AE49"/>
  <sheetViews>
    <sheetView view="pageBreakPreview" topLeftCell="P1" zoomScaleNormal="100" zoomScaleSheetLayoutView="100" workbookViewId="0">
      <selection activeCell="Z11" sqref="Z11"/>
    </sheetView>
  </sheetViews>
  <sheetFormatPr baseColWidth="10" defaultColWidth="11.44140625" defaultRowHeight="13.2" x14ac:dyDescent="0.25"/>
  <cols>
    <col min="1" max="1" width="10" style="18" customWidth="1"/>
    <col min="2" max="2" width="10" style="19" customWidth="1"/>
    <col min="3" max="4" width="13.5546875" style="20" customWidth="1"/>
    <col min="5" max="5" width="15.6640625" style="20" customWidth="1"/>
    <col min="6" max="9" width="15.109375" style="20" customWidth="1"/>
    <col min="10" max="10" width="18.88671875" style="20" customWidth="1"/>
    <col min="11" max="11" width="12.6640625" style="20" customWidth="1"/>
    <col min="12" max="12" width="21.109375" style="20" customWidth="1"/>
    <col min="13" max="13" width="11.5546875" style="20" customWidth="1"/>
    <col min="14" max="15" width="22.5546875" style="20" customWidth="1"/>
    <col min="16" max="16" width="17.88671875" style="20" customWidth="1"/>
    <col min="17" max="17" width="15.88671875" style="20" customWidth="1"/>
    <col min="18" max="18" width="14.88671875" style="20" customWidth="1"/>
    <col min="19" max="20" width="18.44140625" style="20" customWidth="1"/>
    <col min="21" max="21" width="16.88671875" style="20" customWidth="1"/>
    <col min="22" max="22" width="15.5546875" style="20" customWidth="1"/>
    <col min="23" max="23" width="13.88671875" style="20" customWidth="1"/>
    <col min="24" max="25" width="15.109375" style="20" customWidth="1"/>
    <col min="26" max="27" width="14.109375" style="20" customWidth="1"/>
    <col min="29" max="31" width="0" hidden="1" customWidth="1"/>
  </cols>
  <sheetData>
    <row r="2" spans="1:31" x14ac:dyDescent="0.25">
      <c r="M2" s="659" t="s">
        <v>0</v>
      </c>
      <c r="N2" s="660"/>
      <c r="O2" s="660"/>
      <c r="P2" s="660"/>
      <c r="Q2" s="660"/>
      <c r="R2" s="660"/>
      <c r="S2" s="660"/>
    </row>
    <row r="3" spans="1:31" ht="13.8" x14ac:dyDescent="0.3">
      <c r="N3" s="661"/>
      <c r="O3" s="661"/>
      <c r="P3" s="662"/>
      <c r="Q3" s="662"/>
      <c r="R3" s="662"/>
      <c r="S3" s="662"/>
      <c r="T3" s="21"/>
    </row>
    <row r="4" spans="1:31" ht="13.8" x14ac:dyDescent="0.3">
      <c r="N4" s="661"/>
      <c r="O4" s="661"/>
      <c r="P4" s="662"/>
      <c r="Q4" s="662"/>
      <c r="R4" s="662"/>
      <c r="S4" s="662"/>
    </row>
    <row r="5" spans="1:31" ht="13.8" x14ac:dyDescent="0.3">
      <c r="N5" s="661"/>
      <c r="O5" s="661"/>
      <c r="P5" s="662"/>
      <c r="Q5" s="662"/>
      <c r="R5" s="662"/>
      <c r="S5" s="662"/>
    </row>
    <row r="6" spans="1:31" ht="15.6" x14ac:dyDescent="0.25">
      <c r="N6" s="658" t="s">
        <v>1</v>
      </c>
      <c r="O6" s="658"/>
      <c r="P6" s="658"/>
    </row>
    <row r="7" spans="1:31" ht="16.2" thickBot="1" x14ac:dyDescent="0.3">
      <c r="A7" s="4"/>
      <c r="B7" s="2"/>
      <c r="C7" s="3"/>
      <c r="D7" s="3"/>
      <c r="E7" s="3"/>
      <c r="F7" s="3"/>
      <c r="G7" s="3"/>
      <c r="H7" s="3"/>
      <c r="I7" s="3"/>
      <c r="J7" s="3"/>
      <c r="K7" s="658"/>
      <c r="L7" s="658"/>
      <c r="M7" s="658"/>
      <c r="N7" s="2"/>
      <c r="O7" s="2"/>
      <c r="P7" s="3"/>
      <c r="Q7" s="3"/>
      <c r="R7" s="3"/>
    </row>
    <row r="8" spans="1:31" ht="23.25" customHeight="1" thickBot="1" x14ac:dyDescent="0.3">
      <c r="A8" s="665" t="s">
        <v>2</v>
      </c>
      <c r="B8" s="665" t="s">
        <v>975</v>
      </c>
      <c r="C8" s="665" t="s">
        <v>3</v>
      </c>
      <c r="D8" s="665" t="s">
        <v>4</v>
      </c>
      <c r="E8" s="665" t="s">
        <v>5</v>
      </c>
      <c r="F8" s="665" t="s">
        <v>6</v>
      </c>
      <c r="G8" s="665" t="s">
        <v>7</v>
      </c>
      <c r="H8" s="665" t="s">
        <v>8</v>
      </c>
      <c r="I8" s="665" t="s">
        <v>9</v>
      </c>
      <c r="J8" s="665" t="s">
        <v>10</v>
      </c>
      <c r="K8" s="676" t="s">
        <v>11</v>
      </c>
      <c r="L8" s="668" t="s">
        <v>12</v>
      </c>
      <c r="M8" s="669"/>
      <c r="N8" s="669"/>
      <c r="O8" s="669"/>
      <c r="P8" s="669"/>
      <c r="Q8" s="670"/>
      <c r="R8" s="663" t="s">
        <v>13</v>
      </c>
      <c r="S8" s="665" t="s">
        <v>14</v>
      </c>
      <c r="T8" s="665" t="s">
        <v>15</v>
      </c>
      <c r="U8" s="665" t="s">
        <v>16</v>
      </c>
      <c r="V8" s="665" t="s">
        <v>17</v>
      </c>
      <c r="W8" s="665" t="s">
        <v>18</v>
      </c>
      <c r="X8" s="665" t="s">
        <v>19</v>
      </c>
      <c r="Y8" s="665" t="s">
        <v>20</v>
      </c>
      <c r="Z8" s="665" t="s">
        <v>21</v>
      </c>
      <c r="AA8" s="665" t="s">
        <v>22</v>
      </c>
    </row>
    <row r="9" spans="1:31" s="5" customFormat="1" ht="36.6" customHeight="1" x14ac:dyDescent="0.25">
      <c r="A9" s="666"/>
      <c r="B9" s="666"/>
      <c r="C9" s="666"/>
      <c r="D9" s="667"/>
      <c r="E9" s="666"/>
      <c r="F9" s="666"/>
      <c r="G9" s="667"/>
      <c r="H9" s="667"/>
      <c r="I9" s="667"/>
      <c r="J9" s="667"/>
      <c r="K9" s="680"/>
      <c r="L9" s="6" t="s">
        <v>23</v>
      </c>
      <c r="M9" s="7" t="s">
        <v>24</v>
      </c>
      <c r="N9" s="7" t="s">
        <v>25</v>
      </c>
      <c r="O9" s="7" t="s">
        <v>26</v>
      </c>
      <c r="P9" s="7" t="s">
        <v>27</v>
      </c>
      <c r="Q9" s="8" t="s">
        <v>28</v>
      </c>
      <c r="R9" s="664"/>
      <c r="S9" s="666"/>
      <c r="T9" s="667"/>
      <c r="U9" s="666"/>
      <c r="V9" s="666"/>
      <c r="W9" s="666"/>
      <c r="X9" s="666"/>
      <c r="Y9" s="667"/>
      <c r="Z9" s="666"/>
      <c r="AA9" s="666"/>
    </row>
    <row r="10" spans="1:31" s="5" customFormat="1" ht="26.4" x14ac:dyDescent="0.25">
      <c r="A10" s="22">
        <v>1</v>
      </c>
      <c r="B10" s="22" t="s">
        <v>976</v>
      </c>
      <c r="C10" s="23" t="s">
        <v>95</v>
      </c>
      <c r="D10" s="23" t="s">
        <v>30</v>
      </c>
      <c r="E10" s="24" t="s">
        <v>96</v>
      </c>
      <c r="F10" s="23">
        <v>279</v>
      </c>
      <c r="G10" s="25">
        <v>2790000</v>
      </c>
      <c r="H10" s="23" t="s">
        <v>169</v>
      </c>
      <c r="I10" s="26" t="s">
        <v>977</v>
      </c>
      <c r="J10" s="23">
        <v>43</v>
      </c>
      <c r="K10" s="24" t="s">
        <v>978</v>
      </c>
      <c r="L10" s="23" t="s">
        <v>979</v>
      </c>
      <c r="M10" s="23">
        <v>195</v>
      </c>
      <c r="N10" s="23" t="s">
        <v>980</v>
      </c>
      <c r="O10" s="23" t="s">
        <v>981</v>
      </c>
      <c r="P10" s="23" t="s">
        <v>982</v>
      </c>
      <c r="Q10" s="23">
        <v>25022</v>
      </c>
      <c r="R10" s="23">
        <v>4000</v>
      </c>
      <c r="S10" s="23">
        <v>3000.64</v>
      </c>
      <c r="T10" s="26" t="s">
        <v>983</v>
      </c>
      <c r="U10" s="23">
        <v>3000.64</v>
      </c>
      <c r="V10" s="24" t="s">
        <v>105</v>
      </c>
      <c r="W10" s="24" t="s">
        <v>106</v>
      </c>
      <c r="X10" s="25">
        <v>59646050</v>
      </c>
      <c r="Y10" s="24" t="s">
        <v>484</v>
      </c>
      <c r="Z10" s="27">
        <v>45398</v>
      </c>
      <c r="AA10" s="23" t="s">
        <v>105</v>
      </c>
    </row>
    <row r="11" spans="1:31" s="5" customFormat="1" ht="18" customHeight="1" x14ac:dyDescent="0.25">
      <c r="A11" s="22">
        <v>2</v>
      </c>
      <c r="B11" s="22" t="s">
        <v>984</v>
      </c>
      <c r="C11" s="23" t="s">
        <v>118</v>
      </c>
      <c r="D11" s="23" t="s">
        <v>30</v>
      </c>
      <c r="E11" s="24" t="s">
        <v>96</v>
      </c>
      <c r="F11" s="24" t="s">
        <v>105</v>
      </c>
      <c r="G11" s="24" t="s">
        <v>105</v>
      </c>
      <c r="H11" s="23" t="s">
        <v>985</v>
      </c>
      <c r="I11" s="23">
        <v>2</v>
      </c>
      <c r="J11" s="23">
        <v>20</v>
      </c>
      <c r="K11" s="24" t="s">
        <v>978</v>
      </c>
      <c r="L11" s="24" t="s">
        <v>986</v>
      </c>
      <c r="M11" s="24" t="s">
        <v>987</v>
      </c>
      <c r="N11" s="24" t="s">
        <v>988</v>
      </c>
      <c r="O11" s="24" t="s">
        <v>989</v>
      </c>
      <c r="P11" s="24" t="s">
        <v>990</v>
      </c>
      <c r="Q11" s="23">
        <v>26020</v>
      </c>
      <c r="R11" s="23">
        <v>900</v>
      </c>
      <c r="S11" s="23">
        <v>900</v>
      </c>
      <c r="T11" s="24" t="s">
        <v>120</v>
      </c>
      <c r="U11" s="23">
        <v>900</v>
      </c>
      <c r="V11" s="24" t="s">
        <v>105</v>
      </c>
      <c r="W11" s="24" t="s">
        <v>376</v>
      </c>
      <c r="X11" s="24" t="s">
        <v>376</v>
      </c>
      <c r="Y11" s="24" t="s">
        <v>376</v>
      </c>
      <c r="Z11" s="24" t="s">
        <v>376</v>
      </c>
      <c r="AA11" s="23" t="s">
        <v>105</v>
      </c>
      <c r="AC11" s="28" t="s">
        <v>118</v>
      </c>
      <c r="AD11" s="28" t="s">
        <v>30</v>
      </c>
      <c r="AE11" s="28"/>
    </row>
    <row r="12" spans="1:31" s="5" customFormat="1" ht="18" customHeight="1" x14ac:dyDescent="0.25">
      <c r="A12" s="22">
        <v>3</v>
      </c>
      <c r="B12" s="22" t="s">
        <v>984</v>
      </c>
      <c r="C12" s="23" t="s">
        <v>118</v>
      </c>
      <c r="D12" s="23" t="s">
        <v>30</v>
      </c>
      <c r="E12" s="24" t="s">
        <v>96</v>
      </c>
      <c r="F12" s="24" t="s">
        <v>105</v>
      </c>
      <c r="G12" s="24" t="s">
        <v>105</v>
      </c>
      <c r="H12" s="23" t="s">
        <v>939</v>
      </c>
      <c r="I12" s="23">
        <v>1</v>
      </c>
      <c r="J12" s="23">
        <v>6</v>
      </c>
      <c r="K12" s="24" t="s">
        <v>978</v>
      </c>
      <c r="L12" s="24" t="s">
        <v>991</v>
      </c>
      <c r="M12" s="23">
        <v>400</v>
      </c>
      <c r="N12" s="24" t="s">
        <v>992</v>
      </c>
      <c r="O12" s="24" t="s">
        <v>989</v>
      </c>
      <c r="P12" s="24" t="s">
        <v>993</v>
      </c>
      <c r="Q12" s="23">
        <v>26070</v>
      </c>
      <c r="R12" s="23">
        <v>332</v>
      </c>
      <c r="S12" s="23">
        <v>332</v>
      </c>
      <c r="T12" s="24" t="s">
        <v>120</v>
      </c>
      <c r="U12" s="23">
        <v>332</v>
      </c>
      <c r="V12" s="24" t="s">
        <v>105</v>
      </c>
      <c r="W12" s="24" t="s">
        <v>376</v>
      </c>
      <c r="X12" s="24" t="s">
        <v>376</v>
      </c>
      <c r="Y12" s="24" t="s">
        <v>376</v>
      </c>
      <c r="Z12" s="24" t="s">
        <v>376</v>
      </c>
      <c r="AA12" s="23" t="s">
        <v>105</v>
      </c>
      <c r="AC12" s="28"/>
      <c r="AD12" s="28"/>
      <c r="AE12" s="28"/>
    </row>
    <row r="13" spans="1:31" s="5" customFormat="1" ht="18" customHeight="1" x14ac:dyDescent="0.25">
      <c r="A13" s="22">
        <v>4</v>
      </c>
      <c r="B13" s="22" t="s">
        <v>984</v>
      </c>
      <c r="C13" s="23" t="s">
        <v>118</v>
      </c>
      <c r="D13" s="23" t="s">
        <v>30</v>
      </c>
      <c r="E13" s="24" t="s">
        <v>96</v>
      </c>
      <c r="F13" s="24" t="s">
        <v>105</v>
      </c>
      <c r="G13" s="24" t="s">
        <v>105</v>
      </c>
      <c r="H13" s="23" t="s">
        <v>939</v>
      </c>
      <c r="I13" s="23">
        <v>1</v>
      </c>
      <c r="J13" s="23">
        <v>8</v>
      </c>
      <c r="K13" s="24" t="s">
        <v>978</v>
      </c>
      <c r="L13" s="24" t="s">
        <v>994</v>
      </c>
      <c r="M13" s="24" t="s">
        <v>995</v>
      </c>
      <c r="N13" s="24" t="s">
        <v>996</v>
      </c>
      <c r="O13" s="24" t="s">
        <v>997</v>
      </c>
      <c r="P13" s="24" t="s">
        <v>998</v>
      </c>
      <c r="Q13" s="23">
        <v>26010</v>
      </c>
      <c r="R13" s="23">
        <v>205</v>
      </c>
      <c r="S13" s="23">
        <v>205</v>
      </c>
      <c r="T13" s="24" t="s">
        <v>120</v>
      </c>
      <c r="U13" s="23">
        <v>205</v>
      </c>
      <c r="V13" s="24" t="s">
        <v>105</v>
      </c>
      <c r="W13" s="24" t="s">
        <v>376</v>
      </c>
      <c r="X13" s="24" t="s">
        <v>376</v>
      </c>
      <c r="Y13" s="24" t="s">
        <v>376</v>
      </c>
      <c r="Z13" s="24" t="s">
        <v>376</v>
      </c>
      <c r="AA13" s="23" t="s">
        <v>105</v>
      </c>
      <c r="AC13" s="28"/>
      <c r="AD13" s="28"/>
      <c r="AE13" s="28"/>
    </row>
    <row r="14" spans="1:31" s="5" customFormat="1" ht="18" customHeight="1" x14ac:dyDescent="0.25">
      <c r="A14" s="22">
        <v>5</v>
      </c>
      <c r="B14" s="22" t="s">
        <v>999</v>
      </c>
      <c r="C14" s="23" t="s">
        <v>118</v>
      </c>
      <c r="D14" s="23" t="s">
        <v>30</v>
      </c>
      <c r="E14" s="23" t="s">
        <v>96</v>
      </c>
      <c r="F14" s="23">
        <v>103</v>
      </c>
      <c r="G14" s="29">
        <v>35000</v>
      </c>
      <c r="H14" s="23" t="s">
        <v>176</v>
      </c>
      <c r="I14" s="23">
        <v>3</v>
      </c>
      <c r="J14" s="23" t="s">
        <v>105</v>
      </c>
      <c r="K14" s="24" t="s">
        <v>978</v>
      </c>
      <c r="L14" s="30" t="s">
        <v>1000</v>
      </c>
      <c r="M14" s="26">
        <v>107</v>
      </c>
      <c r="N14" s="26" t="s">
        <v>703</v>
      </c>
      <c r="O14" s="26" t="s">
        <v>1001</v>
      </c>
      <c r="P14" s="26" t="s">
        <v>1002</v>
      </c>
      <c r="Q14" s="26">
        <v>27800</v>
      </c>
      <c r="R14" s="26">
        <v>282.89999999999998</v>
      </c>
      <c r="S14" s="26">
        <v>940.6</v>
      </c>
      <c r="T14" s="24" t="s">
        <v>120</v>
      </c>
      <c r="U14" s="26">
        <v>940.6</v>
      </c>
      <c r="V14" s="24" t="s">
        <v>105</v>
      </c>
      <c r="W14" s="26" t="s">
        <v>484</v>
      </c>
      <c r="X14" s="26" t="s">
        <v>1003</v>
      </c>
      <c r="Y14" s="26" t="s">
        <v>484</v>
      </c>
      <c r="Z14" s="26" t="s">
        <v>484</v>
      </c>
      <c r="AA14" s="23" t="s">
        <v>105</v>
      </c>
      <c r="AC14" s="28" t="s">
        <v>107</v>
      </c>
      <c r="AD14" s="28" t="s">
        <v>108</v>
      </c>
    </row>
    <row r="15" spans="1:31" s="5" customFormat="1" ht="18" customHeight="1" x14ac:dyDescent="0.25">
      <c r="A15" s="22">
        <v>6</v>
      </c>
      <c r="B15" s="22" t="s">
        <v>1004</v>
      </c>
      <c r="C15" s="23" t="s">
        <v>118</v>
      </c>
      <c r="D15" s="23" t="s">
        <v>30</v>
      </c>
      <c r="E15" s="23" t="s">
        <v>96</v>
      </c>
      <c r="F15" s="24" t="s">
        <v>105</v>
      </c>
      <c r="G15" s="24" t="s">
        <v>105</v>
      </c>
      <c r="H15" s="23" t="s">
        <v>121</v>
      </c>
      <c r="I15" s="23">
        <v>2</v>
      </c>
      <c r="J15" s="23">
        <v>8</v>
      </c>
      <c r="K15" s="23" t="s">
        <v>978</v>
      </c>
      <c r="L15" s="23" t="s">
        <v>1005</v>
      </c>
      <c r="M15" s="23">
        <v>101</v>
      </c>
      <c r="N15" s="23" t="s">
        <v>561</v>
      </c>
      <c r="O15" s="23" t="s">
        <v>1006</v>
      </c>
      <c r="P15" s="31" t="s">
        <v>1007</v>
      </c>
      <c r="Q15" s="23">
        <v>25700</v>
      </c>
      <c r="R15" s="23">
        <v>969.03</v>
      </c>
      <c r="S15" s="23">
        <v>969.03</v>
      </c>
      <c r="T15" s="23" t="s">
        <v>1008</v>
      </c>
      <c r="U15" s="23">
        <v>969.03</v>
      </c>
      <c r="V15" s="24" t="s">
        <v>105</v>
      </c>
      <c r="W15" s="23" t="s">
        <v>39</v>
      </c>
      <c r="X15" s="23" t="s">
        <v>39</v>
      </c>
      <c r="Y15" s="23" t="s">
        <v>39</v>
      </c>
      <c r="Z15" s="23" t="s">
        <v>39</v>
      </c>
      <c r="AA15" s="23" t="s">
        <v>105</v>
      </c>
      <c r="AC15" s="28" t="s">
        <v>95</v>
      </c>
      <c r="AD15" s="32" t="s">
        <v>138</v>
      </c>
    </row>
    <row r="16" spans="1:31" s="5" customFormat="1" ht="18" customHeight="1" x14ac:dyDescent="0.25">
      <c r="A16" s="22">
        <v>7</v>
      </c>
      <c r="B16" s="22" t="s">
        <v>1009</v>
      </c>
      <c r="C16" s="23" t="s">
        <v>118</v>
      </c>
      <c r="D16" s="23" t="s">
        <v>30</v>
      </c>
      <c r="E16" s="23" t="s">
        <v>96</v>
      </c>
      <c r="F16" s="23" t="s">
        <v>105</v>
      </c>
      <c r="G16" s="23" t="s">
        <v>105</v>
      </c>
      <c r="H16" s="23" t="s">
        <v>908</v>
      </c>
      <c r="I16" s="23">
        <v>2</v>
      </c>
      <c r="J16" s="23">
        <v>3</v>
      </c>
      <c r="K16" s="24" t="s">
        <v>978</v>
      </c>
      <c r="L16" s="23" t="s">
        <v>1010</v>
      </c>
      <c r="M16" s="23">
        <v>276</v>
      </c>
      <c r="N16" s="23" t="s">
        <v>561</v>
      </c>
      <c r="O16" s="23" t="s">
        <v>981</v>
      </c>
      <c r="P16" s="23" t="s">
        <v>1011</v>
      </c>
      <c r="Q16" s="23">
        <v>25000</v>
      </c>
      <c r="R16" s="23">
        <v>405</v>
      </c>
      <c r="S16" s="23">
        <v>405</v>
      </c>
      <c r="T16" s="23" t="s">
        <v>1012</v>
      </c>
      <c r="U16" s="23">
        <v>405</v>
      </c>
      <c r="V16" s="24" t="s">
        <v>105</v>
      </c>
      <c r="W16" s="23" t="s">
        <v>1013</v>
      </c>
      <c r="X16" s="23" t="s">
        <v>105</v>
      </c>
      <c r="Y16" s="23" t="s">
        <v>105</v>
      </c>
      <c r="Z16" s="23" t="s">
        <v>105</v>
      </c>
      <c r="AA16" s="23" t="s">
        <v>105</v>
      </c>
      <c r="AC16" s="28" t="s">
        <v>503</v>
      </c>
      <c r="AD16" s="32" t="s">
        <v>504</v>
      </c>
    </row>
    <row r="17" spans="1:30" s="5" customFormat="1" ht="18" customHeight="1" x14ac:dyDescent="0.25">
      <c r="A17" s="22">
        <v>8</v>
      </c>
      <c r="B17" s="22" t="s">
        <v>1009</v>
      </c>
      <c r="C17" s="23" t="s">
        <v>107</v>
      </c>
      <c r="D17" s="23" t="s">
        <v>167</v>
      </c>
      <c r="E17" s="23" t="s">
        <v>96</v>
      </c>
      <c r="F17" s="23" t="s">
        <v>105</v>
      </c>
      <c r="G17" s="23" t="s">
        <v>105</v>
      </c>
      <c r="H17" s="23" t="s">
        <v>917</v>
      </c>
      <c r="I17" s="23">
        <v>1</v>
      </c>
      <c r="J17" s="23">
        <v>3</v>
      </c>
      <c r="K17" s="24" t="s">
        <v>978</v>
      </c>
      <c r="L17" s="23" t="s">
        <v>274</v>
      </c>
      <c r="M17" s="23">
        <v>4826</v>
      </c>
      <c r="N17" s="23" t="s">
        <v>1014</v>
      </c>
      <c r="O17" s="23" t="s">
        <v>981</v>
      </c>
      <c r="P17" s="23" t="s">
        <v>1015</v>
      </c>
      <c r="Q17" s="23">
        <v>25250</v>
      </c>
      <c r="R17" s="23">
        <v>56.8</v>
      </c>
      <c r="S17" s="23">
        <v>56.8</v>
      </c>
      <c r="T17" s="23" t="s">
        <v>1012</v>
      </c>
      <c r="U17" s="23">
        <v>56.8</v>
      </c>
      <c r="V17" s="24" t="s">
        <v>105</v>
      </c>
      <c r="W17" s="23" t="s">
        <v>1013</v>
      </c>
      <c r="X17" s="23" t="s">
        <v>105</v>
      </c>
      <c r="Y17" s="23" t="s">
        <v>105</v>
      </c>
      <c r="Z17" s="23" t="s">
        <v>105</v>
      </c>
      <c r="AA17" s="23" t="s">
        <v>105</v>
      </c>
      <c r="AC17" s="28"/>
      <c r="AD17" s="32"/>
    </row>
    <row r="18" spans="1:30" s="5" customFormat="1" ht="18" customHeight="1" x14ac:dyDescent="0.25">
      <c r="A18" s="22">
        <v>9</v>
      </c>
      <c r="B18" s="22" t="s">
        <v>1009</v>
      </c>
      <c r="C18" s="23" t="s">
        <v>118</v>
      </c>
      <c r="D18" s="23" t="s">
        <v>167</v>
      </c>
      <c r="E18" s="23" t="s">
        <v>96</v>
      </c>
      <c r="F18" s="23" t="s">
        <v>105</v>
      </c>
      <c r="G18" s="23" t="s">
        <v>105</v>
      </c>
      <c r="H18" s="23" t="s">
        <v>917</v>
      </c>
      <c r="I18" s="23">
        <v>1</v>
      </c>
      <c r="J18" s="23">
        <v>5</v>
      </c>
      <c r="K18" s="24" t="s">
        <v>978</v>
      </c>
      <c r="L18" s="23" t="s">
        <v>299</v>
      </c>
      <c r="M18" s="23" t="s">
        <v>1016</v>
      </c>
      <c r="N18" s="23" t="s">
        <v>1017</v>
      </c>
      <c r="O18" s="23" t="s">
        <v>981</v>
      </c>
      <c r="P18" s="23" t="s">
        <v>1018</v>
      </c>
      <c r="Q18" s="23">
        <v>25001</v>
      </c>
      <c r="R18" s="23">
        <v>6934.47</v>
      </c>
      <c r="S18" s="23">
        <v>6934.47</v>
      </c>
      <c r="T18" s="23" t="s">
        <v>1012</v>
      </c>
      <c r="U18" s="23">
        <v>6934.47</v>
      </c>
      <c r="V18" s="24" t="s">
        <v>105</v>
      </c>
      <c r="W18" s="23" t="s">
        <v>1013</v>
      </c>
      <c r="X18" s="23" t="s">
        <v>105</v>
      </c>
      <c r="Y18" s="23" t="s">
        <v>105</v>
      </c>
      <c r="Z18" s="23" t="s">
        <v>105</v>
      </c>
      <c r="AA18" s="23" t="s">
        <v>105</v>
      </c>
      <c r="AC18" s="28"/>
      <c r="AD18" s="32"/>
    </row>
    <row r="19" spans="1:30" s="5" customFormat="1" ht="18" customHeight="1" x14ac:dyDescent="0.25">
      <c r="A19" s="22">
        <v>10</v>
      </c>
      <c r="B19" s="22" t="s">
        <v>1009</v>
      </c>
      <c r="C19" s="23" t="s">
        <v>118</v>
      </c>
      <c r="D19" s="23" t="s">
        <v>167</v>
      </c>
      <c r="E19" s="23" t="s">
        <v>96</v>
      </c>
      <c r="F19" s="23" t="s">
        <v>105</v>
      </c>
      <c r="G19" s="23" t="s">
        <v>105</v>
      </c>
      <c r="H19" s="23" t="s">
        <v>908</v>
      </c>
      <c r="I19" s="23">
        <v>1</v>
      </c>
      <c r="J19" s="23">
        <v>13</v>
      </c>
      <c r="K19" s="24" t="s">
        <v>978</v>
      </c>
      <c r="L19" s="23" t="s">
        <v>1010</v>
      </c>
      <c r="M19" s="23">
        <v>283</v>
      </c>
      <c r="N19" s="23" t="s">
        <v>561</v>
      </c>
      <c r="O19" s="23" t="s">
        <v>981</v>
      </c>
      <c r="P19" s="23" t="s">
        <v>1019</v>
      </c>
      <c r="Q19" s="23">
        <v>25000</v>
      </c>
      <c r="R19" s="23">
        <v>1281.32</v>
      </c>
      <c r="S19" s="23">
        <v>1281.32</v>
      </c>
      <c r="T19" s="23" t="s">
        <v>1020</v>
      </c>
      <c r="U19" s="23">
        <v>1281.32</v>
      </c>
      <c r="V19" s="24" t="s">
        <v>105</v>
      </c>
      <c r="W19" s="23" t="s">
        <v>1013</v>
      </c>
      <c r="X19" s="23" t="s">
        <v>105</v>
      </c>
      <c r="Y19" s="23" t="s">
        <v>105</v>
      </c>
      <c r="Z19" s="23" t="s">
        <v>105</v>
      </c>
      <c r="AA19" s="23" t="s">
        <v>105</v>
      </c>
      <c r="AC19" s="28"/>
      <c r="AD19" s="32"/>
    </row>
    <row r="20" spans="1:30" s="5" customFormat="1" ht="26.4" x14ac:dyDescent="0.25">
      <c r="A20" s="22">
        <v>11</v>
      </c>
      <c r="B20" s="22" t="s">
        <v>1021</v>
      </c>
      <c r="C20" s="23" t="s">
        <v>118</v>
      </c>
      <c r="D20" s="23" t="s">
        <v>30</v>
      </c>
      <c r="E20" s="23" t="s">
        <v>96</v>
      </c>
      <c r="F20" s="23">
        <v>16</v>
      </c>
      <c r="G20" s="23" t="s">
        <v>105</v>
      </c>
      <c r="H20" s="23">
        <v>37</v>
      </c>
      <c r="I20" s="31" t="s">
        <v>1022</v>
      </c>
      <c r="J20" s="23" t="s">
        <v>105</v>
      </c>
      <c r="K20" s="24" t="s">
        <v>978</v>
      </c>
      <c r="L20" s="23" t="s">
        <v>1023</v>
      </c>
      <c r="M20" s="23">
        <v>101</v>
      </c>
      <c r="N20" s="23" t="s">
        <v>1024</v>
      </c>
      <c r="O20" s="23" t="s">
        <v>1025</v>
      </c>
      <c r="P20" s="23" t="s">
        <v>1026</v>
      </c>
      <c r="Q20" s="23">
        <v>27000</v>
      </c>
      <c r="R20" s="23">
        <v>363</v>
      </c>
      <c r="S20" s="23">
        <v>363</v>
      </c>
      <c r="T20" s="23" t="s">
        <v>1008</v>
      </c>
      <c r="U20" s="23">
        <v>363</v>
      </c>
      <c r="V20" s="24" t="s">
        <v>105</v>
      </c>
      <c r="W20" s="23" t="s">
        <v>42</v>
      </c>
      <c r="X20" s="23" t="s">
        <v>105</v>
      </c>
      <c r="Y20" s="23" t="s">
        <v>1027</v>
      </c>
      <c r="Z20" s="23" t="s">
        <v>105</v>
      </c>
      <c r="AA20" s="23" t="s">
        <v>105</v>
      </c>
      <c r="AC20" s="28"/>
      <c r="AD20" s="32"/>
    </row>
    <row r="21" spans="1:30" s="5" customFormat="1" ht="26.4" x14ac:dyDescent="0.25">
      <c r="A21" s="22">
        <v>12</v>
      </c>
      <c r="B21" s="22" t="s">
        <v>1021</v>
      </c>
      <c r="C21" s="23" t="s">
        <v>118</v>
      </c>
      <c r="D21" s="23" t="s">
        <v>167</v>
      </c>
      <c r="E21" s="31" t="s">
        <v>168</v>
      </c>
      <c r="F21" s="23">
        <v>2</v>
      </c>
      <c r="G21" s="29">
        <v>20000</v>
      </c>
      <c r="H21" s="23" t="s">
        <v>732</v>
      </c>
      <c r="I21" s="23">
        <v>1</v>
      </c>
      <c r="J21" s="23">
        <v>5</v>
      </c>
      <c r="K21" s="23" t="s">
        <v>978</v>
      </c>
      <c r="L21" s="23" t="s">
        <v>1028</v>
      </c>
      <c r="M21" s="23" t="s">
        <v>1029</v>
      </c>
      <c r="N21" s="23" t="s">
        <v>1030</v>
      </c>
      <c r="O21" s="23" t="s">
        <v>1025</v>
      </c>
      <c r="P21" s="23" t="s">
        <v>1031</v>
      </c>
      <c r="Q21" s="23">
        <v>27019</v>
      </c>
      <c r="R21" s="23">
        <v>134.54</v>
      </c>
      <c r="S21" s="23">
        <v>134.54</v>
      </c>
      <c r="T21" s="23" t="s">
        <v>1008</v>
      </c>
      <c r="U21" s="23">
        <v>134.54</v>
      </c>
      <c r="V21" s="24" t="s">
        <v>105</v>
      </c>
      <c r="W21" s="23" t="s">
        <v>42</v>
      </c>
      <c r="X21" s="23" t="s">
        <v>105</v>
      </c>
      <c r="Y21" s="23" t="s">
        <v>1032</v>
      </c>
      <c r="Z21" s="33">
        <v>45118</v>
      </c>
      <c r="AA21" s="23" t="s">
        <v>105</v>
      </c>
      <c r="AD21" s="32" t="s">
        <v>167</v>
      </c>
    </row>
    <row r="22" spans="1:30" s="5" customFormat="1" ht="18" customHeight="1" x14ac:dyDescent="0.25">
      <c r="A22" s="22">
        <v>13</v>
      </c>
      <c r="B22" s="22" t="s">
        <v>1033</v>
      </c>
      <c r="C22" s="23" t="s">
        <v>118</v>
      </c>
      <c r="D22" s="23" t="s">
        <v>30</v>
      </c>
      <c r="E22" s="23" t="s">
        <v>168</v>
      </c>
      <c r="F22" s="24" t="s">
        <v>105</v>
      </c>
      <c r="G22" s="24" t="s">
        <v>105</v>
      </c>
      <c r="H22" s="23" t="s">
        <v>271</v>
      </c>
      <c r="I22" s="23">
        <v>1</v>
      </c>
      <c r="J22" s="23">
        <v>18</v>
      </c>
      <c r="K22" s="24" t="s">
        <v>978</v>
      </c>
      <c r="L22" s="23" t="s">
        <v>1034</v>
      </c>
      <c r="M22" s="23" t="s">
        <v>1035</v>
      </c>
      <c r="N22" s="23" t="s">
        <v>1036</v>
      </c>
      <c r="O22" s="23" t="s">
        <v>1025</v>
      </c>
      <c r="P22" s="23" t="s">
        <v>1037</v>
      </c>
      <c r="Q22" s="23">
        <v>27278</v>
      </c>
      <c r="R22" s="23">
        <v>480</v>
      </c>
      <c r="S22" s="23">
        <v>480</v>
      </c>
      <c r="T22" s="23" t="s">
        <v>1008</v>
      </c>
      <c r="U22" s="23">
        <v>480</v>
      </c>
      <c r="V22" s="24" t="s">
        <v>105</v>
      </c>
      <c r="W22" s="23" t="s">
        <v>883</v>
      </c>
      <c r="X22" s="23" t="s">
        <v>105</v>
      </c>
      <c r="Y22" s="23" t="s">
        <v>105</v>
      </c>
      <c r="Z22" s="23" t="s">
        <v>105</v>
      </c>
      <c r="AA22" s="23" t="s">
        <v>105</v>
      </c>
    </row>
    <row r="23" spans="1:30" s="5" customFormat="1" ht="18" customHeight="1" x14ac:dyDescent="0.25">
      <c r="A23" s="22">
        <v>14</v>
      </c>
      <c r="B23" s="22" t="s">
        <v>1033</v>
      </c>
      <c r="C23" s="23" t="s">
        <v>118</v>
      </c>
      <c r="D23" s="23" t="s">
        <v>30</v>
      </c>
      <c r="E23" s="23" t="s">
        <v>168</v>
      </c>
      <c r="F23" s="24" t="s">
        <v>105</v>
      </c>
      <c r="G23" s="24" t="s">
        <v>105</v>
      </c>
      <c r="H23" s="23" t="s">
        <v>271</v>
      </c>
      <c r="I23" s="23">
        <v>1</v>
      </c>
      <c r="J23" s="23">
        <v>18</v>
      </c>
      <c r="K23" s="24" t="s">
        <v>978</v>
      </c>
      <c r="L23" s="23" t="s">
        <v>1034</v>
      </c>
      <c r="M23" s="23" t="s">
        <v>1038</v>
      </c>
      <c r="N23" s="23" t="s">
        <v>1036</v>
      </c>
      <c r="O23" s="23" t="s">
        <v>1025</v>
      </c>
      <c r="P23" s="23" t="s">
        <v>1037</v>
      </c>
      <c r="Q23" s="23">
        <v>27278</v>
      </c>
      <c r="R23" s="23">
        <v>600</v>
      </c>
      <c r="S23" s="23">
        <v>600</v>
      </c>
      <c r="T23" s="23" t="s">
        <v>1008</v>
      </c>
      <c r="U23" s="23">
        <v>600</v>
      </c>
      <c r="V23" s="24" t="s">
        <v>105</v>
      </c>
      <c r="W23" s="23" t="s">
        <v>883</v>
      </c>
      <c r="X23" s="23" t="s">
        <v>105</v>
      </c>
      <c r="Y23" s="23" t="s">
        <v>105</v>
      </c>
      <c r="Z23" s="23" t="s">
        <v>105</v>
      </c>
      <c r="AA23" s="23" t="s">
        <v>105</v>
      </c>
    </row>
    <row r="24" spans="1:30" s="5" customFormat="1" ht="18" customHeight="1" x14ac:dyDescent="0.25">
      <c r="A24" s="22">
        <v>15</v>
      </c>
      <c r="B24" s="22" t="s">
        <v>1039</v>
      </c>
      <c r="C24" s="23" t="s">
        <v>118</v>
      </c>
      <c r="D24" s="23" t="s">
        <v>30</v>
      </c>
      <c r="E24" s="23" t="s">
        <v>96</v>
      </c>
      <c r="F24" s="23">
        <v>10</v>
      </c>
      <c r="G24" s="29">
        <v>100000</v>
      </c>
      <c r="H24" s="23" t="s">
        <v>271</v>
      </c>
      <c r="I24" s="23">
        <v>2</v>
      </c>
      <c r="J24" s="23">
        <v>40</v>
      </c>
      <c r="K24" s="24" t="s">
        <v>978</v>
      </c>
      <c r="L24" s="23" t="s">
        <v>1040</v>
      </c>
      <c r="M24" s="23">
        <v>701</v>
      </c>
      <c r="N24" s="23" t="s">
        <v>561</v>
      </c>
      <c r="O24" s="23" t="s">
        <v>981</v>
      </c>
      <c r="P24" s="23" t="s">
        <v>1041</v>
      </c>
      <c r="Q24" s="23">
        <v>25000</v>
      </c>
      <c r="R24" s="23">
        <v>1634</v>
      </c>
      <c r="S24" s="23">
        <v>1779</v>
      </c>
      <c r="T24" s="24" t="s">
        <v>120</v>
      </c>
      <c r="U24" s="23">
        <v>1779</v>
      </c>
      <c r="V24" s="24" t="s">
        <v>105</v>
      </c>
      <c r="W24" s="23" t="s">
        <v>1013</v>
      </c>
      <c r="X24" s="23" t="s">
        <v>105</v>
      </c>
      <c r="Y24" s="23" t="s">
        <v>105</v>
      </c>
      <c r="Z24" s="26" t="s">
        <v>105</v>
      </c>
      <c r="AA24" s="23" t="s">
        <v>105</v>
      </c>
    </row>
    <row r="25" spans="1:30" s="5" customFormat="1" ht="18" customHeight="1" x14ac:dyDescent="0.25">
      <c r="A25" s="22">
        <v>16</v>
      </c>
      <c r="B25" s="22" t="s">
        <v>1042</v>
      </c>
      <c r="C25" s="23" t="s">
        <v>118</v>
      </c>
      <c r="D25" s="23" t="s">
        <v>30</v>
      </c>
      <c r="E25" s="24" t="s">
        <v>96</v>
      </c>
      <c r="F25" s="34">
        <v>74</v>
      </c>
      <c r="G25" s="35">
        <v>740000</v>
      </c>
      <c r="H25" s="34" t="s">
        <v>129</v>
      </c>
      <c r="I25" s="34">
        <v>2</v>
      </c>
      <c r="J25" s="34">
        <v>15</v>
      </c>
      <c r="K25" s="34" t="s">
        <v>978</v>
      </c>
      <c r="L25" s="34" t="s">
        <v>1043</v>
      </c>
      <c r="M25" s="34">
        <v>4057</v>
      </c>
      <c r="N25" s="34" t="s">
        <v>1044</v>
      </c>
      <c r="O25" s="34" t="s">
        <v>1045</v>
      </c>
      <c r="P25" s="36" t="s">
        <v>1046</v>
      </c>
      <c r="Q25" s="34">
        <v>25903</v>
      </c>
      <c r="R25" s="34">
        <v>12821.276</v>
      </c>
      <c r="S25" s="34">
        <v>11100</v>
      </c>
      <c r="T25" s="34" t="s">
        <v>39</v>
      </c>
      <c r="U25" s="34">
        <v>1327.8</v>
      </c>
      <c r="V25" s="24" t="s">
        <v>105</v>
      </c>
      <c r="W25" s="34" t="s">
        <v>39</v>
      </c>
      <c r="X25" s="34" t="s">
        <v>39</v>
      </c>
      <c r="Y25" s="34" t="s">
        <v>39</v>
      </c>
      <c r="Z25" s="34" t="s">
        <v>39</v>
      </c>
      <c r="AA25" s="23" t="s">
        <v>105</v>
      </c>
    </row>
    <row r="26" spans="1:30" ht="18" customHeight="1" x14ac:dyDescent="0.25">
      <c r="A26" s="37"/>
      <c r="B26" s="22"/>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spans="1:30" ht="18" customHeight="1" x14ac:dyDescent="0.25">
      <c r="A27" s="37"/>
      <c r="B27" s="22"/>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spans="1:30" ht="18" customHeight="1" x14ac:dyDescent="0.25">
      <c r="A28" s="37"/>
      <c r="B28" s="22"/>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spans="1:30" ht="18" customHeight="1" x14ac:dyDescent="0.25">
      <c r="A29" s="37"/>
      <c r="B29" s="22"/>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spans="1:30" ht="18" customHeight="1" x14ac:dyDescent="0.25">
      <c r="A30" s="37"/>
      <c r="B30" s="22"/>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spans="1:30" ht="18" customHeight="1" x14ac:dyDescent="0.25">
      <c r="A31" s="37"/>
      <c r="B31" s="22"/>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spans="1:30" ht="18" customHeight="1" x14ac:dyDescent="0.25">
      <c r="A32" s="37"/>
      <c r="B32" s="22"/>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spans="1:27" ht="18" customHeight="1" x14ac:dyDescent="0.25">
      <c r="A33" s="37"/>
      <c r="B33" s="22"/>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ht="18" customHeight="1" x14ac:dyDescent="0.25">
      <c r="A34" s="37"/>
      <c r="B34" s="22"/>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ht="18" customHeight="1" x14ac:dyDescent="0.25">
      <c r="A35" s="37"/>
      <c r="B35" s="22"/>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1:27" ht="18" customHeight="1" x14ac:dyDescent="0.25">
      <c r="A36" s="37"/>
      <c r="B36" s="22"/>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ht="18" customHeight="1" x14ac:dyDescent="0.25">
      <c r="A37" s="37"/>
      <c r="B37" s="22"/>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ht="18" customHeight="1" x14ac:dyDescent="0.25">
      <c r="A38" s="37"/>
      <c r="B38" s="22"/>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1:27" ht="18" customHeight="1" x14ac:dyDescent="0.25">
      <c r="A39" s="37"/>
      <c r="B39" s="22"/>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ht="18" customHeight="1" x14ac:dyDescent="0.25">
      <c r="A40" s="37"/>
      <c r="B40" s="22"/>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1:27" ht="18" customHeight="1" x14ac:dyDescent="0.25">
      <c r="A41" s="37"/>
      <c r="B41" s="22"/>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ht="18" customHeight="1" x14ac:dyDescent="0.25">
      <c r="A42" s="37"/>
      <c r="B42" s="22"/>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1:27" ht="18" customHeight="1" x14ac:dyDescent="0.25">
      <c r="A43" s="37"/>
      <c r="B43" s="22"/>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spans="1:27" ht="18" customHeight="1" x14ac:dyDescent="0.25">
      <c r="A44" s="37"/>
      <c r="B44" s="22"/>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spans="1:27" ht="18" customHeight="1" x14ac:dyDescent="0.25">
      <c r="A45" s="37"/>
      <c r="B45" s="22"/>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spans="1:27" ht="18" customHeight="1" x14ac:dyDescent="0.25">
      <c r="A46" s="37"/>
      <c r="B46" s="22"/>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spans="1:27" ht="18" customHeight="1" x14ac:dyDescent="0.25">
      <c r="A47" s="37"/>
      <c r="B47" s="22"/>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spans="1:27" ht="18" customHeight="1" x14ac:dyDescent="0.25">
      <c r="A48" s="37"/>
      <c r="B48" s="22"/>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spans="1:27" ht="18" customHeight="1" x14ac:dyDescent="0.25">
      <c r="A49" s="37"/>
      <c r="B49" s="22"/>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sheetData>
  <autoFilter ref="A8:AA25" xr:uid="{00000000-0001-0000-0000-000000000000}">
    <filterColumn colId="11" showButton="0"/>
    <filterColumn colId="12" showButton="0"/>
    <filterColumn colId="13" showButton="0"/>
    <filterColumn colId="14" showButton="0"/>
    <filterColumn colId="15" showButton="0"/>
  </autoFilter>
  <mergeCells count="28">
    <mergeCell ref="X8:X9"/>
    <mergeCell ref="Y8:Y9"/>
    <mergeCell ref="Z8:Z9"/>
    <mergeCell ref="AA8:AA9"/>
    <mergeCell ref="R8:R9"/>
    <mergeCell ref="S8:S9"/>
    <mergeCell ref="T8:T9"/>
    <mergeCell ref="U8:U9"/>
    <mergeCell ref="V8:V9"/>
    <mergeCell ref="W8:W9"/>
    <mergeCell ref="L8:Q8"/>
    <mergeCell ref="A8:A9"/>
    <mergeCell ref="B8:B9"/>
    <mergeCell ref="C8:C9"/>
    <mergeCell ref="D8:D9"/>
    <mergeCell ref="E8:E9"/>
    <mergeCell ref="F8:F9"/>
    <mergeCell ref="G8:G9"/>
    <mergeCell ref="H8:H9"/>
    <mergeCell ref="I8:I9"/>
    <mergeCell ref="J8:J9"/>
    <mergeCell ref="K8:K9"/>
    <mergeCell ref="K7:M7"/>
    <mergeCell ref="M2:S2"/>
    <mergeCell ref="N3:S3"/>
    <mergeCell ref="N4:S4"/>
    <mergeCell ref="N5:S5"/>
    <mergeCell ref="N6:P6"/>
  </mergeCells>
  <dataValidations count="2">
    <dataValidation type="list" allowBlank="1" showInputMessage="1" showErrorMessage="1" sqref="D10:D49" xr:uid="{41475F02-8749-4BD1-936E-6405A1E0906E}">
      <formula1>$AD$11:$AD$21</formula1>
    </dataValidation>
    <dataValidation type="list" allowBlank="1" showInputMessage="1" showErrorMessage="1" sqref="C10:C48" xr:uid="{5CB921C3-ADED-4237-B6BF-E192F0A4A68A}">
      <formula1>$AC$11:$AC$16</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5C07D-226C-4DC3-8517-1E6F2CDB49D5}">
  <sheetPr>
    <tabColor rgb="FF00B0F0"/>
  </sheetPr>
  <dimension ref="A2:AD37"/>
  <sheetViews>
    <sheetView view="pageBreakPreview" topLeftCell="N1" zoomScale="85" zoomScaleNormal="70" zoomScaleSheetLayoutView="85" workbookViewId="0">
      <selection activeCell="Y11" sqref="Y11"/>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30" ht="84" customHeight="1" x14ac:dyDescent="0.25">
      <c r="A10" s="22">
        <v>1</v>
      </c>
      <c r="B10" s="23" t="s">
        <v>95</v>
      </c>
      <c r="C10" s="23" t="s">
        <v>30</v>
      </c>
      <c r="D10" s="26" t="s">
        <v>96</v>
      </c>
      <c r="E10" s="23" t="s">
        <v>340</v>
      </c>
      <c r="F10" s="23" t="s">
        <v>105</v>
      </c>
      <c r="G10" s="23" t="s">
        <v>917</v>
      </c>
      <c r="H10" s="23">
        <v>3</v>
      </c>
      <c r="I10" s="23">
        <v>54</v>
      </c>
      <c r="J10" s="23" t="s">
        <v>53</v>
      </c>
      <c r="K10" s="161" t="s">
        <v>1047</v>
      </c>
      <c r="L10" s="162">
        <v>203</v>
      </c>
      <c r="M10" s="161" t="s">
        <v>1048</v>
      </c>
      <c r="N10" s="162" t="s">
        <v>1049</v>
      </c>
      <c r="O10" s="163" t="s">
        <v>1050</v>
      </c>
      <c r="P10" s="162">
        <v>42088</v>
      </c>
      <c r="Q10" s="164">
        <v>3685</v>
      </c>
      <c r="R10" s="164">
        <v>2848.04</v>
      </c>
      <c r="S10" s="26" t="s">
        <v>1051</v>
      </c>
      <c r="T10" s="164">
        <v>2848.04</v>
      </c>
      <c r="U10" s="162" t="s">
        <v>876</v>
      </c>
      <c r="V10" s="165" t="s">
        <v>1052</v>
      </c>
      <c r="W10" s="166">
        <v>55602939.969999999</v>
      </c>
      <c r="X10" s="24" t="s">
        <v>333</v>
      </c>
      <c r="Y10" s="167">
        <v>45398</v>
      </c>
      <c r="Z10" s="23" t="s">
        <v>42</v>
      </c>
    </row>
    <row r="11" spans="1:30" ht="39.75" customHeight="1" x14ac:dyDescent="0.3">
      <c r="A11" s="168">
        <v>2</v>
      </c>
      <c r="B11" s="169" t="s">
        <v>118</v>
      </c>
      <c r="C11" s="34" t="s">
        <v>30</v>
      </c>
      <c r="D11" s="34" t="s">
        <v>1053</v>
      </c>
      <c r="E11" s="34" t="s">
        <v>340</v>
      </c>
      <c r="F11" s="26" t="s">
        <v>105</v>
      </c>
      <c r="G11" s="34" t="s">
        <v>176</v>
      </c>
      <c r="H11" s="170">
        <v>1</v>
      </c>
      <c r="I11" s="170">
        <v>0</v>
      </c>
      <c r="J11" s="170" t="s">
        <v>53</v>
      </c>
      <c r="K11" s="169" t="s">
        <v>1054</v>
      </c>
      <c r="L11" s="169" t="s">
        <v>1055</v>
      </c>
      <c r="M11" s="169" t="s">
        <v>1056</v>
      </c>
      <c r="N11" s="34" t="s">
        <v>1057</v>
      </c>
      <c r="O11" s="171" t="s">
        <v>1058</v>
      </c>
      <c r="P11" s="170">
        <v>43000</v>
      </c>
      <c r="Q11" s="170">
        <v>900</v>
      </c>
      <c r="R11" s="170">
        <v>900</v>
      </c>
      <c r="S11" s="170" t="s">
        <v>120</v>
      </c>
      <c r="T11" s="170">
        <v>900</v>
      </c>
      <c r="U11" s="170" t="s">
        <v>376</v>
      </c>
      <c r="V11" s="170" t="s">
        <v>40</v>
      </c>
      <c r="W11" s="172" t="s">
        <v>1059</v>
      </c>
      <c r="X11" s="170" t="s">
        <v>53</v>
      </c>
      <c r="Y11" s="173">
        <v>45064</v>
      </c>
      <c r="Z11" s="170" t="s">
        <v>1060</v>
      </c>
      <c r="AB11" s="12" t="s">
        <v>118</v>
      </c>
      <c r="AC11" s="12" t="s">
        <v>30</v>
      </c>
      <c r="AD11" s="12"/>
    </row>
    <row r="12" spans="1:30" ht="40.200000000000003" x14ac:dyDescent="0.3">
      <c r="A12" s="168">
        <v>3</v>
      </c>
      <c r="B12" s="169" t="s">
        <v>118</v>
      </c>
      <c r="C12" s="34" t="s">
        <v>30</v>
      </c>
      <c r="D12" s="34" t="s">
        <v>1053</v>
      </c>
      <c r="E12" s="34" t="s">
        <v>340</v>
      </c>
      <c r="F12" s="26" t="s">
        <v>105</v>
      </c>
      <c r="G12" s="34" t="s">
        <v>917</v>
      </c>
      <c r="H12" s="170" t="s">
        <v>1061</v>
      </c>
      <c r="I12" s="170">
        <v>2</v>
      </c>
      <c r="J12" s="170" t="s">
        <v>53</v>
      </c>
      <c r="K12" s="169" t="s">
        <v>65</v>
      </c>
      <c r="L12" s="169">
        <v>2</v>
      </c>
      <c r="M12" s="169" t="s">
        <v>1062</v>
      </c>
      <c r="N12" s="34" t="s">
        <v>1057</v>
      </c>
      <c r="O12" s="171" t="s">
        <v>1063</v>
      </c>
      <c r="P12" s="170">
        <v>43000</v>
      </c>
      <c r="Q12" s="170">
        <v>180</v>
      </c>
      <c r="R12" s="170">
        <v>180</v>
      </c>
      <c r="S12" s="170" t="s">
        <v>1064</v>
      </c>
      <c r="T12" s="170">
        <v>180</v>
      </c>
      <c r="U12" s="170" t="s">
        <v>376</v>
      </c>
      <c r="V12" s="170" t="s">
        <v>40</v>
      </c>
      <c r="W12" s="172" t="s">
        <v>1065</v>
      </c>
      <c r="X12" s="170" t="s">
        <v>53</v>
      </c>
      <c r="Y12" s="173">
        <v>45064</v>
      </c>
      <c r="Z12" s="170" t="s">
        <v>1060</v>
      </c>
      <c r="AB12" s="12" t="s">
        <v>107</v>
      </c>
      <c r="AC12" s="12" t="s">
        <v>108</v>
      </c>
    </row>
    <row r="13" spans="1:30" ht="40.200000000000003" x14ac:dyDescent="0.3">
      <c r="A13" s="168">
        <v>4</v>
      </c>
      <c r="B13" s="169" t="s">
        <v>118</v>
      </c>
      <c r="C13" s="34" t="s">
        <v>30</v>
      </c>
      <c r="D13" s="34" t="s">
        <v>175</v>
      </c>
      <c r="E13" s="34" t="s">
        <v>340</v>
      </c>
      <c r="F13" s="26" t="s">
        <v>105</v>
      </c>
      <c r="G13" s="34" t="s">
        <v>176</v>
      </c>
      <c r="H13" s="170">
        <v>2</v>
      </c>
      <c r="I13" s="170">
        <v>15</v>
      </c>
      <c r="J13" s="170" t="s">
        <v>53</v>
      </c>
      <c r="K13" s="169" t="s">
        <v>1066</v>
      </c>
      <c r="L13" s="169">
        <v>14</v>
      </c>
      <c r="M13" s="169" t="s">
        <v>1067</v>
      </c>
      <c r="N13" s="34" t="s">
        <v>1068</v>
      </c>
      <c r="O13" s="171" t="s">
        <v>1069</v>
      </c>
      <c r="P13" s="170">
        <v>42300</v>
      </c>
      <c r="Q13" s="170">
        <v>1596.58</v>
      </c>
      <c r="R13" s="170">
        <v>883.04</v>
      </c>
      <c r="S13" s="170" t="s">
        <v>120</v>
      </c>
      <c r="T13" s="170">
        <v>1596.58</v>
      </c>
      <c r="U13" s="170" t="s">
        <v>376</v>
      </c>
      <c r="V13" s="170" t="s">
        <v>40</v>
      </c>
      <c r="W13" s="172">
        <v>531672.56000000006</v>
      </c>
      <c r="X13" s="170" t="s">
        <v>53</v>
      </c>
      <c r="Y13" s="173">
        <v>43050</v>
      </c>
      <c r="Z13" s="170" t="s">
        <v>1060</v>
      </c>
      <c r="AB13" s="12" t="s">
        <v>95</v>
      </c>
      <c r="AC13" s="13" t="s">
        <v>138</v>
      </c>
    </row>
    <row r="14" spans="1:30" ht="33" customHeight="1" x14ac:dyDescent="0.3">
      <c r="A14" s="168">
        <v>5</v>
      </c>
      <c r="B14" s="169" t="s">
        <v>118</v>
      </c>
      <c r="C14" s="34" t="s">
        <v>167</v>
      </c>
      <c r="D14" s="34" t="s">
        <v>1053</v>
      </c>
      <c r="E14" s="34" t="s">
        <v>340</v>
      </c>
      <c r="F14" s="26" t="s">
        <v>105</v>
      </c>
      <c r="G14" s="34" t="s">
        <v>939</v>
      </c>
      <c r="H14" s="170">
        <v>1</v>
      </c>
      <c r="I14" s="170">
        <v>4</v>
      </c>
      <c r="J14" s="170" t="s">
        <v>53</v>
      </c>
      <c r="K14" s="169" t="s">
        <v>1070</v>
      </c>
      <c r="L14" s="169">
        <v>139</v>
      </c>
      <c r="M14" s="169" t="s">
        <v>1071</v>
      </c>
      <c r="N14" s="34" t="s">
        <v>1068</v>
      </c>
      <c r="O14" s="171" t="s">
        <v>1072</v>
      </c>
      <c r="P14" s="170">
        <v>42300</v>
      </c>
      <c r="Q14" s="170">
        <v>139.53</v>
      </c>
      <c r="R14" s="170">
        <v>107.23</v>
      </c>
      <c r="S14" s="170" t="s">
        <v>120</v>
      </c>
      <c r="T14" s="170">
        <v>139.53</v>
      </c>
      <c r="U14" s="170" t="s">
        <v>376</v>
      </c>
      <c r="V14" s="170" t="s">
        <v>40</v>
      </c>
      <c r="W14" s="172">
        <v>962802.14</v>
      </c>
      <c r="X14" s="170" t="s">
        <v>53</v>
      </c>
      <c r="Y14" s="173">
        <v>42315</v>
      </c>
      <c r="Z14" s="170" t="s">
        <v>1060</v>
      </c>
      <c r="AB14" s="12" t="s">
        <v>503</v>
      </c>
      <c r="AC14" s="13" t="s">
        <v>504</v>
      </c>
    </row>
    <row r="15" spans="1:30" ht="55.5" customHeight="1" x14ac:dyDescent="0.25">
      <c r="A15" s="168">
        <v>6</v>
      </c>
      <c r="B15" s="105" t="s">
        <v>118</v>
      </c>
      <c r="C15" s="23" t="s">
        <v>30</v>
      </c>
      <c r="D15" s="26" t="s">
        <v>96</v>
      </c>
      <c r="E15" s="31">
        <v>0</v>
      </c>
      <c r="F15" s="26" t="s">
        <v>105</v>
      </c>
      <c r="G15" s="26" t="s">
        <v>1073</v>
      </c>
      <c r="H15" s="31">
        <v>3</v>
      </c>
      <c r="I15" s="31">
        <v>0</v>
      </c>
      <c r="J15" s="23" t="s">
        <v>1074</v>
      </c>
      <c r="K15" s="105" t="s">
        <v>1075</v>
      </c>
      <c r="L15" s="23">
        <v>182</v>
      </c>
      <c r="M15" s="105" t="s">
        <v>1076</v>
      </c>
      <c r="N15" s="23" t="s">
        <v>1077</v>
      </c>
      <c r="O15" s="174" t="s">
        <v>1078</v>
      </c>
      <c r="P15" s="23">
        <v>42500</v>
      </c>
      <c r="Q15" s="23">
        <v>358.78</v>
      </c>
      <c r="R15" s="23">
        <v>772.8</v>
      </c>
      <c r="S15" s="26" t="s">
        <v>1079</v>
      </c>
      <c r="T15" s="23">
        <v>772.8</v>
      </c>
      <c r="U15" s="26" t="s">
        <v>105</v>
      </c>
      <c r="V15" s="31" t="s">
        <v>1080</v>
      </c>
      <c r="W15" s="26" t="s">
        <v>105</v>
      </c>
      <c r="X15" s="26" t="s">
        <v>105</v>
      </c>
      <c r="Y15" s="26" t="s">
        <v>105</v>
      </c>
      <c r="Z15" s="26" t="s">
        <v>105</v>
      </c>
      <c r="AC15" s="13" t="s">
        <v>167</v>
      </c>
    </row>
    <row r="16" spans="1:30" ht="45.75" customHeight="1" x14ac:dyDescent="0.25">
      <c r="A16" s="168">
        <v>7</v>
      </c>
      <c r="B16" s="105" t="s">
        <v>118</v>
      </c>
      <c r="C16" s="23" t="s">
        <v>108</v>
      </c>
      <c r="D16" s="26" t="s">
        <v>96</v>
      </c>
      <c r="E16" s="31">
        <v>0</v>
      </c>
      <c r="F16" s="26" t="s">
        <v>105</v>
      </c>
      <c r="G16" s="26" t="s">
        <v>284</v>
      </c>
      <c r="H16" s="31">
        <v>2</v>
      </c>
      <c r="I16" s="31">
        <v>0</v>
      </c>
      <c r="J16" s="23" t="s">
        <v>1074</v>
      </c>
      <c r="K16" s="105" t="s">
        <v>1075</v>
      </c>
      <c r="L16" s="23">
        <v>184</v>
      </c>
      <c r="M16" s="105" t="s">
        <v>1076</v>
      </c>
      <c r="N16" s="23" t="s">
        <v>1077</v>
      </c>
      <c r="O16" s="174" t="s">
        <v>1078</v>
      </c>
      <c r="P16" s="23">
        <v>42500</v>
      </c>
      <c r="Q16" s="23">
        <v>50</v>
      </c>
      <c r="R16" s="23">
        <v>113.1</v>
      </c>
      <c r="S16" s="26" t="s">
        <v>1079</v>
      </c>
      <c r="T16" s="23">
        <v>113.1</v>
      </c>
      <c r="U16" s="26" t="s">
        <v>105</v>
      </c>
      <c r="V16" s="31" t="s">
        <v>1081</v>
      </c>
      <c r="W16" s="26" t="s">
        <v>105</v>
      </c>
      <c r="X16" s="26" t="s">
        <v>105</v>
      </c>
      <c r="Y16" s="26" t="s">
        <v>105</v>
      </c>
      <c r="Z16" s="26" t="s">
        <v>105</v>
      </c>
    </row>
    <row r="17" spans="1:26" ht="42" customHeight="1" x14ac:dyDescent="0.25">
      <c r="A17" s="168">
        <v>8</v>
      </c>
      <c r="B17" s="109" t="s">
        <v>118</v>
      </c>
      <c r="C17" s="26" t="s">
        <v>1082</v>
      </c>
      <c r="D17" s="26" t="s">
        <v>96</v>
      </c>
      <c r="E17" s="31">
        <v>0</v>
      </c>
      <c r="F17" s="26" t="s">
        <v>105</v>
      </c>
      <c r="G17" s="26" t="s">
        <v>1083</v>
      </c>
      <c r="H17" s="31">
        <v>1</v>
      </c>
      <c r="I17" s="31">
        <v>0</v>
      </c>
      <c r="J17" s="23" t="s">
        <v>53</v>
      </c>
      <c r="K17" s="175" t="s">
        <v>1084</v>
      </c>
      <c r="L17" s="23">
        <v>211</v>
      </c>
      <c r="M17" s="175" t="s">
        <v>1085</v>
      </c>
      <c r="N17" s="31" t="s">
        <v>1086</v>
      </c>
      <c r="O17" s="175" t="s">
        <v>1087</v>
      </c>
      <c r="P17" s="23">
        <v>42185</v>
      </c>
      <c r="Q17" s="23">
        <v>77</v>
      </c>
      <c r="R17" s="23">
        <v>77</v>
      </c>
      <c r="S17" s="26" t="s">
        <v>1079</v>
      </c>
      <c r="T17" s="23">
        <v>77</v>
      </c>
      <c r="U17" s="26" t="s">
        <v>105</v>
      </c>
      <c r="V17" s="23" t="s">
        <v>106</v>
      </c>
      <c r="W17" s="26" t="s">
        <v>105</v>
      </c>
      <c r="X17" s="26" t="s">
        <v>105</v>
      </c>
      <c r="Y17" s="26" t="s">
        <v>105</v>
      </c>
      <c r="Z17" s="26" t="s">
        <v>105</v>
      </c>
    </row>
    <row r="18" spans="1:26" ht="18" customHeight="1" x14ac:dyDescent="0.25">
      <c r="A18" s="168">
        <v>9</v>
      </c>
      <c r="B18" s="10" t="s">
        <v>118</v>
      </c>
      <c r="C18" s="10" t="s">
        <v>30</v>
      </c>
      <c r="D18" s="10" t="s">
        <v>1088</v>
      </c>
      <c r="E18" s="10" t="s">
        <v>484</v>
      </c>
      <c r="F18" s="10" t="s">
        <v>484</v>
      </c>
      <c r="G18" s="10">
        <v>20</v>
      </c>
      <c r="H18" s="10">
        <v>4</v>
      </c>
      <c r="I18" s="10">
        <v>0</v>
      </c>
      <c r="J18" s="10" t="s">
        <v>1089</v>
      </c>
      <c r="K18" s="10" t="s">
        <v>1090</v>
      </c>
      <c r="L18" s="10" t="s">
        <v>1091</v>
      </c>
      <c r="M18" s="10" t="s">
        <v>703</v>
      </c>
      <c r="N18" s="10" t="s">
        <v>1092</v>
      </c>
      <c r="O18" s="10" t="s">
        <v>1093</v>
      </c>
      <c r="P18" s="10">
        <v>43600</v>
      </c>
      <c r="Q18" s="23">
        <v>959.14</v>
      </c>
      <c r="R18" s="23">
        <v>1197.3399999999999</v>
      </c>
      <c r="S18" s="23" t="s">
        <v>1094</v>
      </c>
      <c r="T18" s="23" t="s">
        <v>376</v>
      </c>
      <c r="U18" s="23" t="s">
        <v>166</v>
      </c>
      <c r="V18" s="23" t="s">
        <v>1095</v>
      </c>
      <c r="W18" s="176">
        <v>192351</v>
      </c>
      <c r="X18" s="10" t="s">
        <v>333</v>
      </c>
      <c r="Y18" s="177">
        <v>42619</v>
      </c>
      <c r="Z18" s="10" t="s">
        <v>105</v>
      </c>
    </row>
    <row r="19" spans="1:26" ht="18" customHeight="1" x14ac:dyDescent="0.25">
      <c r="A19" s="168">
        <v>10</v>
      </c>
      <c r="B19" s="10" t="s">
        <v>107</v>
      </c>
      <c r="C19" s="10" t="s">
        <v>167</v>
      </c>
      <c r="D19" s="10" t="s">
        <v>1096</v>
      </c>
      <c r="E19" s="10" t="s">
        <v>484</v>
      </c>
      <c r="F19" s="10" t="s">
        <v>484</v>
      </c>
      <c r="G19" s="10">
        <v>9</v>
      </c>
      <c r="H19" s="10">
        <v>1</v>
      </c>
      <c r="I19" s="10">
        <v>0</v>
      </c>
      <c r="J19" s="10" t="s">
        <v>1089</v>
      </c>
      <c r="K19" s="10" t="s">
        <v>1097</v>
      </c>
      <c r="L19" s="10" t="s">
        <v>1098</v>
      </c>
      <c r="M19" s="10" t="s">
        <v>703</v>
      </c>
      <c r="N19" s="10" t="s">
        <v>1099</v>
      </c>
      <c r="O19" s="10" t="s">
        <v>1100</v>
      </c>
      <c r="P19" s="10">
        <v>43740</v>
      </c>
      <c r="Q19" s="23">
        <v>41</v>
      </c>
      <c r="R19" s="23">
        <v>41</v>
      </c>
      <c r="S19" s="23" t="s">
        <v>765</v>
      </c>
      <c r="T19" s="23" t="s">
        <v>376</v>
      </c>
      <c r="U19" s="23" t="s">
        <v>166</v>
      </c>
      <c r="V19" s="23" t="s">
        <v>166</v>
      </c>
      <c r="W19" s="10"/>
      <c r="X19" s="10"/>
      <c r="Y19" s="10"/>
      <c r="Z19" s="10" t="s">
        <v>105</v>
      </c>
    </row>
    <row r="20" spans="1:26" ht="26.4" x14ac:dyDescent="0.25">
      <c r="A20" s="168">
        <v>11</v>
      </c>
      <c r="B20" s="178" t="s">
        <v>118</v>
      </c>
      <c r="C20" s="36" t="s">
        <v>30</v>
      </c>
      <c r="D20" s="36" t="s">
        <v>96</v>
      </c>
      <c r="E20" s="36" t="s">
        <v>340</v>
      </c>
      <c r="F20" s="26" t="s">
        <v>105</v>
      </c>
      <c r="G20" s="36"/>
      <c r="H20" s="36">
        <v>2</v>
      </c>
      <c r="I20" s="36">
        <v>9</v>
      </c>
      <c r="J20" s="36" t="s">
        <v>53</v>
      </c>
      <c r="K20" s="178" t="s">
        <v>1101</v>
      </c>
      <c r="L20" s="178" t="s">
        <v>1102</v>
      </c>
      <c r="M20" s="178" t="s">
        <v>1103</v>
      </c>
      <c r="N20" s="36" t="s">
        <v>1104</v>
      </c>
      <c r="O20" s="178" t="s">
        <v>1105</v>
      </c>
      <c r="P20" s="36">
        <v>42803</v>
      </c>
      <c r="Q20" s="36">
        <v>1205</v>
      </c>
      <c r="R20" s="36">
        <v>1205</v>
      </c>
      <c r="S20" s="36"/>
      <c r="T20" s="36">
        <v>1205</v>
      </c>
      <c r="U20" s="36"/>
      <c r="V20" s="36" t="s">
        <v>40</v>
      </c>
      <c r="W20" s="26" t="s">
        <v>105</v>
      </c>
      <c r="X20" s="26" t="s">
        <v>105</v>
      </c>
      <c r="Y20" s="26" t="s">
        <v>105</v>
      </c>
      <c r="Z20" s="26" t="s">
        <v>105</v>
      </c>
    </row>
    <row r="21" spans="1:26" ht="39.6" x14ac:dyDescent="0.25">
      <c r="A21" s="168">
        <v>12</v>
      </c>
      <c r="B21" s="178" t="s">
        <v>107</v>
      </c>
      <c r="C21" s="36" t="s">
        <v>167</v>
      </c>
      <c r="D21" s="36" t="s">
        <v>1106</v>
      </c>
      <c r="E21" s="36" t="s">
        <v>340</v>
      </c>
      <c r="F21" s="26" t="s">
        <v>105</v>
      </c>
      <c r="G21" s="36"/>
      <c r="H21" s="36">
        <v>1</v>
      </c>
      <c r="I21" s="36"/>
      <c r="J21" s="36" t="s">
        <v>53</v>
      </c>
      <c r="K21" s="178" t="s">
        <v>1107</v>
      </c>
      <c r="L21" s="178" t="s">
        <v>111</v>
      </c>
      <c r="M21" s="178" t="s">
        <v>286</v>
      </c>
      <c r="N21" s="36" t="s">
        <v>1108</v>
      </c>
      <c r="O21" s="178" t="s">
        <v>1109</v>
      </c>
      <c r="P21" s="36">
        <v>42950</v>
      </c>
      <c r="Q21" s="36">
        <v>15</v>
      </c>
      <c r="R21" s="179">
        <v>15</v>
      </c>
      <c r="S21" s="36"/>
      <c r="T21" s="179">
        <v>15</v>
      </c>
      <c r="U21" s="36"/>
      <c r="V21" s="36" t="s">
        <v>42</v>
      </c>
      <c r="W21" s="26" t="s">
        <v>105</v>
      </c>
      <c r="X21" s="26" t="s">
        <v>105</v>
      </c>
      <c r="Y21" s="26" t="s">
        <v>105</v>
      </c>
      <c r="Z21" s="26" t="s">
        <v>105</v>
      </c>
    </row>
    <row r="22" spans="1:26" ht="92.4" x14ac:dyDescent="0.25">
      <c r="A22" s="168">
        <v>13</v>
      </c>
      <c r="B22" s="178" t="s">
        <v>107</v>
      </c>
      <c r="C22" s="36" t="s">
        <v>167</v>
      </c>
      <c r="D22" s="36" t="s">
        <v>168</v>
      </c>
      <c r="E22" s="36" t="s">
        <v>340</v>
      </c>
      <c r="F22" s="26" t="s">
        <v>105</v>
      </c>
      <c r="G22" s="36"/>
      <c r="H22" s="36">
        <v>1</v>
      </c>
      <c r="I22" s="36"/>
      <c r="J22" s="36" t="s">
        <v>53</v>
      </c>
      <c r="K22" s="178" t="s">
        <v>1110</v>
      </c>
      <c r="L22" s="178">
        <v>3</v>
      </c>
      <c r="M22" s="178" t="s">
        <v>1111</v>
      </c>
      <c r="N22" s="36" t="s">
        <v>1112</v>
      </c>
      <c r="O22" s="178" t="s">
        <v>1113</v>
      </c>
      <c r="P22" s="36">
        <v>42400</v>
      </c>
      <c r="Q22" s="36">
        <v>40</v>
      </c>
      <c r="R22" s="36">
        <v>40</v>
      </c>
      <c r="S22" s="36"/>
      <c r="T22" s="36">
        <v>40</v>
      </c>
      <c r="U22" s="36"/>
      <c r="V22" s="36" t="s">
        <v>42</v>
      </c>
      <c r="W22" s="26" t="s">
        <v>105</v>
      </c>
      <c r="X22" s="26" t="s">
        <v>105</v>
      </c>
      <c r="Y22" s="26" t="s">
        <v>105</v>
      </c>
      <c r="Z22" s="26" t="s">
        <v>105</v>
      </c>
    </row>
    <row r="23" spans="1:26" ht="18" customHeight="1" x14ac:dyDescent="0.25">
      <c r="A23" s="168">
        <v>14</v>
      </c>
      <c r="B23" s="23" t="s">
        <v>118</v>
      </c>
      <c r="C23" s="23" t="s">
        <v>30</v>
      </c>
      <c r="D23" s="24" t="s">
        <v>31</v>
      </c>
      <c r="E23" s="23">
        <v>0</v>
      </c>
      <c r="F23" s="23">
        <v>0</v>
      </c>
      <c r="G23" s="23"/>
      <c r="H23" s="23">
        <v>5</v>
      </c>
      <c r="I23" s="23">
        <v>21</v>
      </c>
      <c r="J23" s="109" t="s">
        <v>1074</v>
      </c>
      <c r="K23" s="175" t="s">
        <v>1114</v>
      </c>
      <c r="L23" s="23">
        <v>804</v>
      </c>
      <c r="M23" s="175" t="s">
        <v>1115</v>
      </c>
      <c r="N23" s="109" t="s">
        <v>1049</v>
      </c>
      <c r="O23" s="24" t="s">
        <v>1116</v>
      </c>
      <c r="P23" s="23">
        <v>42086</v>
      </c>
      <c r="Q23" s="23">
        <v>866.58</v>
      </c>
      <c r="R23" s="23">
        <v>1063.73</v>
      </c>
      <c r="S23" s="26" t="s">
        <v>1117</v>
      </c>
      <c r="T23" s="23">
        <v>1063.73</v>
      </c>
      <c r="U23" s="24" t="s">
        <v>105</v>
      </c>
      <c r="V23" s="24" t="s">
        <v>42</v>
      </c>
      <c r="W23" s="24" t="s">
        <v>105</v>
      </c>
      <c r="X23" s="24" t="s">
        <v>105</v>
      </c>
      <c r="Y23" s="24" t="s">
        <v>105</v>
      </c>
      <c r="Z23" s="24" t="s">
        <v>105</v>
      </c>
    </row>
    <row r="24" spans="1:26" ht="39.6" x14ac:dyDescent="0.25">
      <c r="A24" s="168">
        <v>15</v>
      </c>
      <c r="B24" s="31" t="s">
        <v>118</v>
      </c>
      <c r="C24" s="31" t="s">
        <v>30</v>
      </c>
      <c r="D24" s="26" t="s">
        <v>258</v>
      </c>
      <c r="E24" s="26" t="s">
        <v>105</v>
      </c>
      <c r="F24" s="26" t="s">
        <v>105</v>
      </c>
      <c r="G24" s="26" t="s">
        <v>1073</v>
      </c>
      <c r="H24" s="31">
        <v>4</v>
      </c>
      <c r="I24" s="31">
        <v>12</v>
      </c>
      <c r="J24" s="26" t="s">
        <v>53</v>
      </c>
      <c r="K24" s="26" t="s">
        <v>1118</v>
      </c>
      <c r="L24" s="31">
        <v>29</v>
      </c>
      <c r="M24" s="26" t="s">
        <v>1119</v>
      </c>
      <c r="N24" s="26" t="s">
        <v>1120</v>
      </c>
      <c r="O24" s="31" t="s">
        <v>1121</v>
      </c>
      <c r="P24" s="31">
        <v>43973</v>
      </c>
      <c r="Q24" s="31">
        <v>1500</v>
      </c>
      <c r="R24" s="31">
        <v>867</v>
      </c>
      <c r="S24" s="26" t="s">
        <v>1122</v>
      </c>
      <c r="T24" s="31">
        <v>1500</v>
      </c>
      <c r="U24" s="26" t="s">
        <v>105</v>
      </c>
      <c r="V24" s="26" t="s">
        <v>184</v>
      </c>
      <c r="W24" s="26" t="s">
        <v>105</v>
      </c>
      <c r="X24" s="26" t="s">
        <v>105</v>
      </c>
      <c r="Y24" s="26" t="s">
        <v>105</v>
      </c>
      <c r="Z24" s="26" t="s">
        <v>105</v>
      </c>
    </row>
    <row r="25" spans="1:26" ht="66" x14ac:dyDescent="0.25">
      <c r="A25" s="168">
        <v>16</v>
      </c>
      <c r="B25" s="31" t="s">
        <v>107</v>
      </c>
      <c r="C25" s="31" t="s">
        <v>167</v>
      </c>
      <c r="D25" s="26" t="s">
        <v>1123</v>
      </c>
      <c r="E25" s="26" t="s">
        <v>105</v>
      </c>
      <c r="F25" s="26" t="s">
        <v>105</v>
      </c>
      <c r="G25" s="26" t="s">
        <v>327</v>
      </c>
      <c r="H25" s="31">
        <v>1</v>
      </c>
      <c r="I25" s="26" t="s">
        <v>105</v>
      </c>
      <c r="J25" s="26" t="s">
        <v>53</v>
      </c>
      <c r="K25" s="26" t="s">
        <v>1124</v>
      </c>
      <c r="L25" s="26" t="s">
        <v>111</v>
      </c>
      <c r="M25" s="26" t="s">
        <v>1125</v>
      </c>
      <c r="N25" s="26" t="s">
        <v>1126</v>
      </c>
      <c r="O25" s="26" t="s">
        <v>1127</v>
      </c>
      <c r="P25" s="31">
        <v>43803</v>
      </c>
      <c r="Q25" s="31">
        <v>64</v>
      </c>
      <c r="R25" s="31">
        <v>64</v>
      </c>
      <c r="S25" s="26" t="s">
        <v>1122</v>
      </c>
      <c r="T25" s="31">
        <v>64</v>
      </c>
      <c r="U25" s="26" t="s">
        <v>105</v>
      </c>
      <c r="V25" s="26" t="s">
        <v>184</v>
      </c>
      <c r="W25" s="26" t="s">
        <v>105</v>
      </c>
      <c r="X25" s="26" t="s">
        <v>105</v>
      </c>
      <c r="Y25" s="26" t="s">
        <v>105</v>
      </c>
      <c r="Z25" s="26" t="s">
        <v>105</v>
      </c>
    </row>
    <row r="26" spans="1:26" ht="18" customHeight="1" x14ac:dyDescent="0.25">
      <c r="A26" s="9"/>
      <c r="B26" s="10"/>
      <c r="C26" s="23"/>
      <c r="D26" s="23"/>
      <c r="E26" s="23"/>
      <c r="F26" s="23"/>
      <c r="G26" s="10"/>
      <c r="H26" s="14"/>
      <c r="I26" s="10"/>
      <c r="J26" s="10"/>
      <c r="K26" s="10"/>
      <c r="L26" s="10"/>
      <c r="M26" s="10"/>
      <c r="N26" s="10"/>
      <c r="O26" s="10"/>
      <c r="P26" s="10"/>
      <c r="Q26" s="10"/>
      <c r="R26" s="10"/>
      <c r="S26" s="10"/>
      <c r="T26" s="10"/>
      <c r="U26" s="10"/>
      <c r="V26" s="10"/>
      <c r="W26" s="10"/>
      <c r="X26" s="10"/>
      <c r="Y26" s="10"/>
      <c r="Z26" s="10"/>
    </row>
    <row r="27" spans="1:26" ht="18" customHeight="1" x14ac:dyDescent="0.25">
      <c r="A27" s="9"/>
      <c r="B27" s="10"/>
      <c r="C27" s="23"/>
      <c r="D27" s="23"/>
      <c r="E27" s="23"/>
      <c r="F27" s="23"/>
      <c r="G27" s="10"/>
      <c r="H27" s="10"/>
      <c r="I27" s="10"/>
      <c r="J27" s="10"/>
      <c r="K27" s="10"/>
      <c r="L27" s="10"/>
      <c r="M27" s="10"/>
      <c r="N27" s="10"/>
      <c r="O27" s="10"/>
      <c r="P27" s="10"/>
      <c r="Q27" s="10"/>
      <c r="R27" s="10"/>
      <c r="S27" s="10"/>
      <c r="T27" s="10"/>
      <c r="U27" s="10"/>
      <c r="V27" s="10"/>
      <c r="W27" s="10"/>
      <c r="X27" s="10"/>
      <c r="Y27" s="10"/>
      <c r="Z27" s="10"/>
    </row>
    <row r="28" spans="1:26" ht="18" customHeight="1" x14ac:dyDescent="0.25">
      <c r="A28" s="9"/>
      <c r="B28" s="10"/>
      <c r="C28" s="23"/>
      <c r="D28" s="23"/>
      <c r="E28" s="23"/>
      <c r="F28" s="23"/>
      <c r="G28" s="10"/>
      <c r="H28" s="10"/>
      <c r="I28" s="10"/>
      <c r="J28" s="10"/>
      <c r="K28" s="10"/>
      <c r="L28" s="10"/>
      <c r="M28" s="10"/>
      <c r="N28" s="10"/>
      <c r="O28" s="10"/>
      <c r="P28" s="10"/>
      <c r="Q28" s="10"/>
      <c r="R28" s="10"/>
      <c r="S28" s="10"/>
      <c r="T28" s="10"/>
      <c r="U28" s="10"/>
      <c r="V28" s="10"/>
      <c r="W28" s="10"/>
      <c r="X28" s="10"/>
      <c r="Y28" s="10"/>
      <c r="Z28" s="10"/>
    </row>
    <row r="29" spans="1:26" ht="18" customHeight="1" x14ac:dyDescent="0.25">
      <c r="A29" s="9"/>
      <c r="B29" s="10"/>
      <c r="C29" s="10"/>
      <c r="D29" s="10"/>
      <c r="E29" s="23"/>
      <c r="F29" s="23"/>
      <c r="G29" s="10"/>
      <c r="H29" s="10"/>
      <c r="I29" s="10"/>
      <c r="J29" s="10"/>
      <c r="K29" s="10"/>
      <c r="L29" s="10"/>
      <c r="M29" s="10"/>
      <c r="N29" s="10"/>
      <c r="O29" s="10"/>
      <c r="P29" s="10"/>
      <c r="Q29" s="10"/>
      <c r="R29" s="10"/>
      <c r="S29" s="10"/>
      <c r="T29" s="10"/>
      <c r="U29" s="10"/>
      <c r="V29" s="10"/>
      <c r="W29" s="10"/>
      <c r="X29" s="10"/>
      <c r="Y29" s="10"/>
      <c r="Z29" s="10"/>
    </row>
    <row r="30" spans="1:26"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4">
    <dataValidation type="list" allowBlank="1" showInputMessage="1" showErrorMessage="1" sqref="B15:B17" xr:uid="{53B4E730-FA24-45FC-8E27-22AFD5B5BA93}">
      <formula1>$AB$11:$AB$18</formula1>
    </dataValidation>
    <dataValidation type="list" allowBlank="1" showInputMessage="1" showErrorMessage="1" sqref="C15:C17" xr:uid="{E3C7B8FF-7F30-43A7-A9E3-0F0A58AAA762}">
      <formula1>$AC$11:$AC$19</formula1>
    </dataValidation>
    <dataValidation type="list" allowBlank="1" showInputMessage="1" showErrorMessage="1" sqref="C10:C14 C18:C37" xr:uid="{14402348-7967-4C7F-82CB-6F417A07C7DF}">
      <formula1>$AC$11:$AC$15</formula1>
    </dataValidation>
    <dataValidation type="list" allowBlank="1" showInputMessage="1" showErrorMessage="1" sqref="B10:B14 B18:B36" xr:uid="{A1F5D043-A4AF-4D6E-B2E1-F78FD93046E8}">
      <formula1>$AB$11:$AB$14</formula1>
    </dataValidation>
  </dataValidations>
  <printOptions horizontalCentered="1"/>
  <pageMargins left="0.25" right="0.25" top="0.75" bottom="0.75" header="0.3" footer="0.3"/>
  <pageSetup paperSize="5" scale="4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77C4-2195-4549-8A8E-C333CE164D25}">
  <sheetPr>
    <tabColor rgb="FF0070C0"/>
  </sheetPr>
  <dimension ref="A2:AD42"/>
  <sheetViews>
    <sheetView zoomScaleNormal="100" workbookViewId="0">
      <selection activeCell="A10" sqref="A10"/>
    </sheetView>
  </sheetViews>
  <sheetFormatPr baseColWidth="10" defaultColWidth="11.44140625" defaultRowHeight="13.2" x14ac:dyDescent="0.25"/>
  <cols>
    <col min="1" max="1" width="10" style="1" customWidth="1"/>
    <col min="2" max="2" width="13.5546875" customWidth="1"/>
    <col min="3" max="3" width="44.88671875" customWidth="1"/>
    <col min="4" max="4" width="16.6640625" customWidth="1"/>
    <col min="5" max="8" width="15.109375" customWidth="1"/>
    <col min="9" max="9" width="18.88671875" customWidth="1"/>
    <col min="10" max="10" width="12.6640625" customWidth="1"/>
    <col min="11" max="11" width="32.44140625" customWidth="1"/>
    <col min="12" max="12" width="11.5546875" customWidth="1"/>
    <col min="13" max="13" width="34.33203125" customWidth="1"/>
    <col min="14"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3" width="15.109375" customWidth="1"/>
    <col min="24" max="24" width="27.3320312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x14ac:dyDescent="0.25">
      <c r="A8" s="665" t="s">
        <v>2</v>
      </c>
      <c r="B8" s="665" t="s">
        <v>3</v>
      </c>
      <c r="C8" s="665" t="s">
        <v>4</v>
      </c>
      <c r="D8" s="665" t="s">
        <v>5</v>
      </c>
      <c r="E8" s="665" t="s">
        <v>6</v>
      </c>
      <c r="F8" s="665" t="s">
        <v>7</v>
      </c>
      <c r="G8" s="665" t="s">
        <v>8</v>
      </c>
      <c r="H8" s="665" t="s">
        <v>9</v>
      </c>
      <c r="I8" s="665" t="s">
        <v>91</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30" ht="18" customHeight="1" x14ac:dyDescent="0.25">
      <c r="A10" s="37">
        <v>1</v>
      </c>
      <c r="B10" s="170" t="s">
        <v>29</v>
      </c>
      <c r="C10" s="170" t="s">
        <v>1128</v>
      </c>
      <c r="D10" s="14" t="s">
        <v>31</v>
      </c>
      <c r="E10" s="14" t="s">
        <v>105</v>
      </c>
      <c r="F10" s="14" t="s">
        <v>105</v>
      </c>
      <c r="G10" s="14">
        <v>17</v>
      </c>
      <c r="H10" s="23">
        <v>2</v>
      </c>
      <c r="I10" s="14">
        <v>11</v>
      </c>
      <c r="J10" s="170" t="s">
        <v>1129</v>
      </c>
      <c r="K10" s="170" t="s">
        <v>1130</v>
      </c>
      <c r="L10" s="170">
        <v>716</v>
      </c>
      <c r="M10" s="170" t="s">
        <v>1131</v>
      </c>
      <c r="N10" s="170" t="s">
        <v>1129</v>
      </c>
      <c r="O10" s="201" t="s">
        <v>1132</v>
      </c>
      <c r="P10" s="170">
        <v>28018</v>
      </c>
      <c r="Q10" s="170">
        <v>800</v>
      </c>
      <c r="R10" s="170">
        <v>1027</v>
      </c>
      <c r="S10" s="14" t="s">
        <v>1133</v>
      </c>
      <c r="T10" s="170">
        <v>1027</v>
      </c>
      <c r="U10" s="170" t="s">
        <v>105</v>
      </c>
      <c r="V10" s="201" t="s">
        <v>1134</v>
      </c>
      <c r="W10" s="172">
        <v>21118088.030000001</v>
      </c>
      <c r="X10" s="14" t="s">
        <v>333</v>
      </c>
      <c r="Y10" s="211">
        <v>45398</v>
      </c>
      <c r="Z10" s="170" t="s">
        <v>105</v>
      </c>
    </row>
    <row r="11" spans="1:30" ht="18" customHeight="1" x14ac:dyDescent="0.3">
      <c r="A11" s="37">
        <v>2</v>
      </c>
      <c r="B11" s="170" t="s">
        <v>60</v>
      </c>
      <c r="C11" s="170" t="s">
        <v>1128</v>
      </c>
      <c r="D11" s="14" t="s">
        <v>31</v>
      </c>
      <c r="E11" s="14" t="s">
        <v>105</v>
      </c>
      <c r="F11" s="14" t="s">
        <v>105</v>
      </c>
      <c r="G11" s="14">
        <v>11</v>
      </c>
      <c r="H11" s="23">
        <v>2</v>
      </c>
      <c r="I11" s="14">
        <v>3</v>
      </c>
      <c r="J11" s="170" t="s">
        <v>1129</v>
      </c>
      <c r="K11" s="170" t="s">
        <v>1130</v>
      </c>
      <c r="L11" s="170">
        <v>722</v>
      </c>
      <c r="M11" s="170" t="s">
        <v>1131</v>
      </c>
      <c r="N11" s="170" t="s">
        <v>1129</v>
      </c>
      <c r="O11" s="201" t="s">
        <v>1136</v>
      </c>
      <c r="P11" s="170">
        <v>28018</v>
      </c>
      <c r="Q11" s="170">
        <v>521.55999999999995</v>
      </c>
      <c r="R11" s="170">
        <v>244.78</v>
      </c>
      <c r="S11" s="14" t="s">
        <v>1133</v>
      </c>
      <c r="T11" s="170">
        <v>244.78</v>
      </c>
      <c r="U11" s="170" t="s">
        <v>105</v>
      </c>
      <c r="V11" s="201" t="s">
        <v>1137</v>
      </c>
      <c r="W11" s="170" t="s">
        <v>105</v>
      </c>
      <c r="X11" s="170" t="s">
        <v>105</v>
      </c>
      <c r="Y11" s="170" t="s">
        <v>105</v>
      </c>
      <c r="Z11" s="170" t="s">
        <v>105</v>
      </c>
      <c r="AB11" s="12" t="s">
        <v>118</v>
      </c>
      <c r="AC11" s="12" t="s">
        <v>30</v>
      </c>
      <c r="AD11" s="12"/>
    </row>
    <row r="12" spans="1:30" ht="18" customHeight="1" x14ac:dyDescent="0.3">
      <c r="A12" s="37">
        <v>3</v>
      </c>
      <c r="B12" s="170" t="s">
        <v>60</v>
      </c>
      <c r="C12" s="170" t="s">
        <v>1128</v>
      </c>
      <c r="D12" s="14" t="s">
        <v>31</v>
      </c>
      <c r="E12" s="14" t="s">
        <v>105</v>
      </c>
      <c r="F12" s="14" t="s">
        <v>105</v>
      </c>
      <c r="G12" s="14">
        <v>11</v>
      </c>
      <c r="H12" s="23">
        <v>2</v>
      </c>
      <c r="I12" s="14">
        <v>3</v>
      </c>
      <c r="J12" s="170" t="s">
        <v>1129</v>
      </c>
      <c r="K12" s="170" t="s">
        <v>1130</v>
      </c>
      <c r="L12" s="170">
        <v>722</v>
      </c>
      <c r="M12" s="170" t="s">
        <v>1131</v>
      </c>
      <c r="N12" s="170" t="s">
        <v>1129</v>
      </c>
      <c r="O12" s="201" t="s">
        <v>1138</v>
      </c>
      <c r="P12" s="170">
        <v>28018</v>
      </c>
      <c r="Q12" s="170">
        <v>521.55999999999995</v>
      </c>
      <c r="R12" s="170">
        <v>244.78</v>
      </c>
      <c r="S12" s="14" t="s">
        <v>1133</v>
      </c>
      <c r="T12" s="170">
        <v>244.78</v>
      </c>
      <c r="U12" s="170" t="s">
        <v>105</v>
      </c>
      <c r="V12" s="201" t="s">
        <v>1139</v>
      </c>
      <c r="W12" s="170" t="s">
        <v>105</v>
      </c>
      <c r="X12" s="170" t="s">
        <v>105</v>
      </c>
      <c r="Y12" s="170" t="s">
        <v>105</v>
      </c>
      <c r="Z12" s="14" t="s">
        <v>105</v>
      </c>
      <c r="AB12" s="12" t="s">
        <v>107</v>
      </c>
      <c r="AC12" s="12" t="s">
        <v>108</v>
      </c>
    </row>
    <row r="13" spans="1:30" ht="18" customHeight="1" x14ac:dyDescent="0.3">
      <c r="A13" s="37">
        <v>4</v>
      </c>
      <c r="B13" s="170" t="s">
        <v>60</v>
      </c>
      <c r="C13" s="170" t="s">
        <v>885</v>
      </c>
      <c r="D13" s="14" t="s">
        <v>885</v>
      </c>
      <c r="E13" s="14" t="s">
        <v>105</v>
      </c>
      <c r="F13" s="14" t="s">
        <v>105</v>
      </c>
      <c r="G13" s="14">
        <v>50</v>
      </c>
      <c r="H13" s="23">
        <v>1</v>
      </c>
      <c r="I13" s="14">
        <v>2</v>
      </c>
      <c r="J13" s="170" t="s">
        <v>1129</v>
      </c>
      <c r="K13" s="170" t="s">
        <v>1140</v>
      </c>
      <c r="L13" s="170">
        <v>296</v>
      </c>
      <c r="M13" s="170" t="s">
        <v>703</v>
      </c>
      <c r="N13" s="170" t="s">
        <v>1129</v>
      </c>
      <c r="O13" s="201" t="s">
        <v>1141</v>
      </c>
      <c r="P13" s="170">
        <v>28000</v>
      </c>
      <c r="Q13" s="170">
        <v>550.97</v>
      </c>
      <c r="R13" s="170">
        <v>550.97</v>
      </c>
      <c r="S13" s="14" t="s">
        <v>1133</v>
      </c>
      <c r="T13" s="170">
        <v>550.97</v>
      </c>
      <c r="U13" s="170" t="s">
        <v>105</v>
      </c>
      <c r="V13" s="201" t="s">
        <v>1142</v>
      </c>
      <c r="W13" s="170" t="s">
        <v>105</v>
      </c>
      <c r="X13" s="170" t="s">
        <v>105</v>
      </c>
      <c r="Y13" s="170" t="s">
        <v>105</v>
      </c>
      <c r="Z13" s="34" t="s">
        <v>105</v>
      </c>
      <c r="AB13" s="12" t="s">
        <v>95</v>
      </c>
      <c r="AC13" s="13" t="s">
        <v>138</v>
      </c>
    </row>
    <row r="14" spans="1:30" ht="18" customHeight="1" x14ac:dyDescent="0.3">
      <c r="A14" s="37">
        <v>5</v>
      </c>
      <c r="B14" s="170" t="s">
        <v>29</v>
      </c>
      <c r="C14" s="170" t="s">
        <v>889</v>
      </c>
      <c r="D14" s="14" t="s">
        <v>889</v>
      </c>
      <c r="E14" s="14" t="s">
        <v>105</v>
      </c>
      <c r="F14" s="14" t="s">
        <v>105</v>
      </c>
      <c r="G14" s="14" t="s">
        <v>105</v>
      </c>
      <c r="H14" s="23">
        <v>0</v>
      </c>
      <c r="I14" s="14" t="s">
        <v>105</v>
      </c>
      <c r="J14" s="170" t="s">
        <v>1129</v>
      </c>
      <c r="K14" s="170" t="s">
        <v>1143</v>
      </c>
      <c r="L14" s="170">
        <v>150</v>
      </c>
      <c r="M14" s="170" t="s">
        <v>1144</v>
      </c>
      <c r="N14" s="170" t="s">
        <v>1129</v>
      </c>
      <c r="O14" s="201" t="s">
        <v>1145</v>
      </c>
      <c r="P14" s="170">
        <v>28067</v>
      </c>
      <c r="Q14" s="170">
        <v>3000</v>
      </c>
      <c r="R14" s="170">
        <v>0</v>
      </c>
      <c r="S14" s="23" t="s">
        <v>105</v>
      </c>
      <c r="T14" s="170">
        <v>0</v>
      </c>
      <c r="U14" s="170" t="s">
        <v>105</v>
      </c>
      <c r="V14" s="201" t="s">
        <v>1146</v>
      </c>
      <c r="W14" s="172">
        <v>12552750</v>
      </c>
      <c r="X14" s="14" t="s">
        <v>1135</v>
      </c>
      <c r="Y14" s="211" t="s">
        <v>105</v>
      </c>
      <c r="Z14" s="34" t="s">
        <v>105</v>
      </c>
      <c r="AB14" s="12" t="s">
        <v>503</v>
      </c>
      <c r="AC14" s="13" t="s">
        <v>504</v>
      </c>
    </row>
    <row r="15" spans="1:30" ht="18" customHeight="1" x14ac:dyDescent="0.25">
      <c r="A15" s="37">
        <v>6</v>
      </c>
      <c r="B15" s="34" t="s">
        <v>60</v>
      </c>
      <c r="C15" s="170" t="s">
        <v>1128</v>
      </c>
      <c r="D15" s="14" t="s">
        <v>31</v>
      </c>
      <c r="E15" s="14" t="s">
        <v>105</v>
      </c>
      <c r="F15" s="14" t="s">
        <v>105</v>
      </c>
      <c r="G15" s="14">
        <v>50</v>
      </c>
      <c r="H15" s="23">
        <v>3</v>
      </c>
      <c r="I15" s="14">
        <v>5</v>
      </c>
      <c r="J15" s="170" t="s">
        <v>1129</v>
      </c>
      <c r="K15" s="170" t="s">
        <v>1147</v>
      </c>
      <c r="L15" s="170">
        <v>140</v>
      </c>
      <c r="M15" s="170" t="s">
        <v>703</v>
      </c>
      <c r="N15" s="170" t="s">
        <v>1129</v>
      </c>
      <c r="O15" s="201" t="s">
        <v>1148</v>
      </c>
      <c r="P15" s="34">
        <v>28000</v>
      </c>
      <c r="Q15" s="34">
        <v>352</v>
      </c>
      <c r="R15" s="34">
        <v>1162.67</v>
      </c>
      <c r="S15" s="14" t="s">
        <v>1133</v>
      </c>
      <c r="T15" s="34">
        <v>1162.67</v>
      </c>
      <c r="U15" s="34" t="s">
        <v>105</v>
      </c>
      <c r="V15" s="201" t="s">
        <v>1149</v>
      </c>
      <c r="W15" s="34" t="s">
        <v>105</v>
      </c>
      <c r="X15" s="34" t="s">
        <v>105</v>
      </c>
      <c r="Y15" s="34" t="s">
        <v>105</v>
      </c>
      <c r="Z15" s="34" t="s">
        <v>105</v>
      </c>
      <c r="AC15" s="13" t="s">
        <v>167</v>
      </c>
    </row>
    <row r="16" spans="1:30" ht="18" customHeight="1" x14ac:dyDescent="0.25">
      <c r="A16" s="37">
        <v>7</v>
      </c>
      <c r="B16" s="34" t="s">
        <v>60</v>
      </c>
      <c r="C16" s="170" t="s">
        <v>1128</v>
      </c>
      <c r="D16" s="14" t="s">
        <v>1150</v>
      </c>
      <c r="E16" s="14" t="s">
        <v>105</v>
      </c>
      <c r="F16" s="14" t="s">
        <v>105</v>
      </c>
      <c r="G16" s="14">
        <v>13</v>
      </c>
      <c r="H16" s="23">
        <v>1</v>
      </c>
      <c r="I16" s="14">
        <v>3</v>
      </c>
      <c r="J16" s="170" t="s">
        <v>1129</v>
      </c>
      <c r="K16" s="170" t="s">
        <v>1151</v>
      </c>
      <c r="L16" s="170">
        <v>2171</v>
      </c>
      <c r="M16" s="170" t="s">
        <v>1152</v>
      </c>
      <c r="N16" s="170" t="s">
        <v>1129</v>
      </c>
      <c r="O16" s="201" t="s">
        <v>1153</v>
      </c>
      <c r="P16" s="34">
        <v>28017</v>
      </c>
      <c r="Q16" s="34">
        <v>137.93</v>
      </c>
      <c r="R16" s="34">
        <v>137.93</v>
      </c>
      <c r="S16" s="14" t="s">
        <v>1133</v>
      </c>
      <c r="T16" s="34">
        <v>137.93</v>
      </c>
      <c r="U16" s="34" t="s">
        <v>105</v>
      </c>
      <c r="V16" s="201" t="s">
        <v>1154</v>
      </c>
      <c r="W16" s="34" t="s">
        <v>105</v>
      </c>
      <c r="X16" s="34" t="s">
        <v>105</v>
      </c>
      <c r="Y16" s="34" t="s">
        <v>105</v>
      </c>
      <c r="Z16" s="34" t="s">
        <v>105</v>
      </c>
    </row>
    <row r="17" spans="1:26" ht="18" customHeight="1" x14ac:dyDescent="0.25">
      <c r="A17" s="37">
        <v>8</v>
      </c>
      <c r="B17" s="34" t="s">
        <v>60</v>
      </c>
      <c r="C17" s="170" t="s">
        <v>1128</v>
      </c>
      <c r="D17" s="14" t="s">
        <v>1150</v>
      </c>
      <c r="E17" s="14" t="s">
        <v>105</v>
      </c>
      <c r="F17" s="14" t="s">
        <v>105</v>
      </c>
      <c r="G17" s="14">
        <v>11</v>
      </c>
      <c r="H17" s="23">
        <v>1</v>
      </c>
      <c r="I17" s="14">
        <v>0</v>
      </c>
      <c r="J17" s="170" t="s">
        <v>1129</v>
      </c>
      <c r="K17" s="170" t="s">
        <v>1155</v>
      </c>
      <c r="L17" s="170" t="s">
        <v>1156</v>
      </c>
      <c r="M17" s="170" t="s">
        <v>703</v>
      </c>
      <c r="N17" s="170" t="s">
        <v>1157</v>
      </c>
      <c r="O17" s="201" t="s">
        <v>1158</v>
      </c>
      <c r="P17" s="34">
        <v>28976</v>
      </c>
      <c r="Q17" s="34">
        <v>63.77</v>
      </c>
      <c r="R17" s="34">
        <v>63.77</v>
      </c>
      <c r="S17" s="14" t="s">
        <v>1133</v>
      </c>
      <c r="T17" s="34">
        <v>63.77</v>
      </c>
      <c r="U17" s="34" t="s">
        <v>105</v>
      </c>
      <c r="V17" s="201" t="s">
        <v>1154</v>
      </c>
      <c r="W17" s="34" t="s">
        <v>105</v>
      </c>
      <c r="X17" s="34" t="s">
        <v>105</v>
      </c>
      <c r="Y17" s="34" t="s">
        <v>105</v>
      </c>
      <c r="Z17" s="34" t="s">
        <v>105</v>
      </c>
    </row>
    <row r="18" spans="1:26" ht="18" customHeight="1" x14ac:dyDescent="0.25">
      <c r="A18" s="37">
        <v>9</v>
      </c>
      <c r="B18" s="34" t="s">
        <v>60</v>
      </c>
      <c r="C18" s="170" t="s">
        <v>1128</v>
      </c>
      <c r="D18" s="14" t="s">
        <v>1159</v>
      </c>
      <c r="E18" s="14" t="s">
        <v>105</v>
      </c>
      <c r="F18" s="14" t="s">
        <v>105</v>
      </c>
      <c r="G18" s="14">
        <v>11</v>
      </c>
      <c r="H18" s="23">
        <v>1</v>
      </c>
      <c r="I18" s="14">
        <v>3</v>
      </c>
      <c r="J18" s="170" t="s">
        <v>1129</v>
      </c>
      <c r="K18" s="170" t="s">
        <v>1160</v>
      </c>
      <c r="L18" s="170">
        <v>498</v>
      </c>
      <c r="M18" s="170" t="s">
        <v>1161</v>
      </c>
      <c r="N18" s="170" t="s">
        <v>1157</v>
      </c>
      <c r="O18" s="201" t="s">
        <v>1162</v>
      </c>
      <c r="P18" s="34">
        <v>28984</v>
      </c>
      <c r="Q18" s="519">
        <v>90.2</v>
      </c>
      <c r="R18" s="519">
        <v>90.2</v>
      </c>
      <c r="S18" s="14" t="s">
        <v>1133</v>
      </c>
      <c r="T18" s="519">
        <v>90.2</v>
      </c>
      <c r="U18" s="34" t="s">
        <v>105</v>
      </c>
      <c r="V18" s="201" t="s">
        <v>1154</v>
      </c>
      <c r="W18" s="34" t="s">
        <v>105</v>
      </c>
      <c r="X18" s="34" t="s">
        <v>105</v>
      </c>
      <c r="Y18" s="34" t="s">
        <v>105</v>
      </c>
      <c r="Z18" s="170" t="s">
        <v>105</v>
      </c>
    </row>
    <row r="19" spans="1:26" ht="18" customHeight="1" x14ac:dyDescent="0.25">
      <c r="A19" s="37">
        <v>10</v>
      </c>
      <c r="B19" s="34" t="s">
        <v>60</v>
      </c>
      <c r="C19" s="170" t="s">
        <v>1128</v>
      </c>
      <c r="D19" s="14" t="s">
        <v>1150</v>
      </c>
      <c r="E19" s="14" t="s">
        <v>105</v>
      </c>
      <c r="F19" s="14" t="s">
        <v>105</v>
      </c>
      <c r="G19" s="14">
        <v>11</v>
      </c>
      <c r="H19" s="23">
        <v>1</v>
      </c>
      <c r="I19" s="14">
        <v>3</v>
      </c>
      <c r="J19" s="170" t="s">
        <v>1129</v>
      </c>
      <c r="K19" s="170" t="s">
        <v>1163</v>
      </c>
      <c r="L19" s="170">
        <v>279</v>
      </c>
      <c r="M19" s="170" t="s">
        <v>703</v>
      </c>
      <c r="N19" s="170" t="s">
        <v>1129</v>
      </c>
      <c r="O19" s="201" t="s">
        <v>1164</v>
      </c>
      <c r="P19" s="34">
        <v>28000</v>
      </c>
      <c r="Q19" s="519">
        <v>83.5</v>
      </c>
      <c r="R19" s="519">
        <v>83.5</v>
      </c>
      <c r="S19" s="14" t="s">
        <v>1133</v>
      </c>
      <c r="T19" s="519">
        <v>83.5</v>
      </c>
      <c r="U19" s="34" t="s">
        <v>105</v>
      </c>
      <c r="V19" s="201" t="s">
        <v>1154</v>
      </c>
      <c r="W19" s="34" t="s">
        <v>105</v>
      </c>
      <c r="X19" s="34" t="s">
        <v>105</v>
      </c>
      <c r="Y19" s="34" t="s">
        <v>105</v>
      </c>
      <c r="Z19" s="170" t="s">
        <v>105</v>
      </c>
    </row>
    <row r="20" spans="1:26" ht="18" customHeight="1" x14ac:dyDescent="0.25">
      <c r="A20" s="37">
        <v>11</v>
      </c>
      <c r="B20" s="170" t="s">
        <v>60</v>
      </c>
      <c r="C20" s="170" t="s">
        <v>1128</v>
      </c>
      <c r="D20" s="14" t="s">
        <v>1150</v>
      </c>
      <c r="E20" s="532">
        <v>75</v>
      </c>
      <c r="F20" s="567">
        <v>438750</v>
      </c>
      <c r="G20" s="532">
        <v>9</v>
      </c>
      <c r="H20" s="531">
        <v>1</v>
      </c>
      <c r="I20" s="532">
        <v>9</v>
      </c>
      <c r="J20" s="170" t="s">
        <v>1129</v>
      </c>
      <c r="K20" s="170" t="s">
        <v>1165</v>
      </c>
      <c r="L20" s="170" t="s">
        <v>1166</v>
      </c>
      <c r="M20" s="170" t="s">
        <v>1167</v>
      </c>
      <c r="N20" s="170" t="s">
        <v>1168</v>
      </c>
      <c r="O20" s="201" t="s">
        <v>1169</v>
      </c>
      <c r="P20" s="170">
        <v>28219</v>
      </c>
      <c r="Q20" s="172">
        <v>1580.53</v>
      </c>
      <c r="R20" s="172">
        <v>1580.53</v>
      </c>
      <c r="S20" s="532" t="s">
        <v>1170</v>
      </c>
      <c r="T20" s="170">
        <v>896.61</v>
      </c>
      <c r="U20" s="170">
        <v>3000</v>
      </c>
      <c r="V20" s="566" t="s">
        <v>1171</v>
      </c>
      <c r="W20" s="170" t="s">
        <v>105</v>
      </c>
      <c r="X20" s="170" t="s">
        <v>105</v>
      </c>
      <c r="Y20" s="170" t="s">
        <v>105</v>
      </c>
      <c r="Z20" s="170" t="s">
        <v>105</v>
      </c>
    </row>
    <row r="21" spans="1:26" ht="18" customHeight="1" x14ac:dyDescent="0.25">
      <c r="A21" s="37">
        <v>12</v>
      </c>
      <c r="B21" s="170" t="s">
        <v>60</v>
      </c>
      <c r="C21" s="170" t="s">
        <v>1128</v>
      </c>
      <c r="D21" s="14" t="s">
        <v>1150</v>
      </c>
      <c r="E21" s="532">
        <v>16</v>
      </c>
      <c r="F21" s="567">
        <v>93600</v>
      </c>
      <c r="G21" s="532">
        <v>9</v>
      </c>
      <c r="H21" s="23">
        <v>1</v>
      </c>
      <c r="I21" s="532">
        <v>3</v>
      </c>
      <c r="J21" s="170" t="s">
        <v>1129</v>
      </c>
      <c r="K21" s="170" t="s">
        <v>1165</v>
      </c>
      <c r="L21" s="170" t="s">
        <v>1166</v>
      </c>
      <c r="M21" s="170" t="s">
        <v>1167</v>
      </c>
      <c r="N21" s="170" t="s">
        <v>1168</v>
      </c>
      <c r="O21" s="201" t="s">
        <v>1169</v>
      </c>
      <c r="P21" s="170">
        <v>28219</v>
      </c>
      <c r="Q21" s="172">
        <v>1580.53</v>
      </c>
      <c r="R21" s="172">
        <v>1580.53</v>
      </c>
      <c r="S21" s="532" t="s">
        <v>1170</v>
      </c>
      <c r="T21" s="170">
        <v>155.19</v>
      </c>
      <c r="U21" s="170">
        <v>3000</v>
      </c>
      <c r="V21" s="566" t="s">
        <v>1171</v>
      </c>
      <c r="W21" s="170" t="s">
        <v>105</v>
      </c>
      <c r="X21" s="170" t="s">
        <v>105</v>
      </c>
      <c r="Y21" s="170" t="s">
        <v>105</v>
      </c>
      <c r="Z21" s="170" t="s">
        <v>105</v>
      </c>
    </row>
    <row r="22" spans="1:26" ht="18" customHeight="1" x14ac:dyDescent="0.25">
      <c r="A22" s="37">
        <v>13</v>
      </c>
      <c r="B22" s="170" t="s">
        <v>60</v>
      </c>
      <c r="C22" s="170" t="s">
        <v>1128</v>
      </c>
      <c r="D22" s="14" t="s">
        <v>31</v>
      </c>
      <c r="E22" s="14" t="s">
        <v>105</v>
      </c>
      <c r="F22" s="14" t="s">
        <v>105</v>
      </c>
      <c r="G22" s="532">
        <v>21</v>
      </c>
      <c r="H22" s="23">
        <v>1</v>
      </c>
      <c r="I22" s="14">
        <v>3</v>
      </c>
      <c r="J22" s="170" t="s">
        <v>1129</v>
      </c>
      <c r="K22" s="170" t="s">
        <v>1172</v>
      </c>
      <c r="L22" s="170">
        <v>185</v>
      </c>
      <c r="M22" s="170" t="s">
        <v>703</v>
      </c>
      <c r="N22" s="170" t="s">
        <v>1173</v>
      </c>
      <c r="O22" s="201" t="s">
        <v>1174</v>
      </c>
      <c r="P22" s="170">
        <v>28100</v>
      </c>
      <c r="Q22" s="170">
        <v>230.95</v>
      </c>
      <c r="R22" s="170">
        <v>115.76</v>
      </c>
      <c r="S22" s="14" t="s">
        <v>1133</v>
      </c>
      <c r="T22" s="170">
        <v>115.76</v>
      </c>
      <c r="U22" s="170">
        <v>11800</v>
      </c>
      <c r="V22" s="566" t="s">
        <v>1171</v>
      </c>
      <c r="W22" s="170" t="s">
        <v>105</v>
      </c>
      <c r="X22" s="170" t="s">
        <v>105</v>
      </c>
      <c r="Y22" s="170" t="s">
        <v>105</v>
      </c>
      <c r="Z22" s="170" t="s">
        <v>105</v>
      </c>
    </row>
    <row r="23" spans="1:26" ht="18" customHeight="1"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8" customHeight="1" x14ac:dyDescent="0.2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8" customHeight="1" x14ac:dyDescent="0.2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8" customHeight="1" x14ac:dyDescent="0.2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8" customHeight="1" x14ac:dyDescent="0.2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8" customHeight="1" x14ac:dyDescent="0.2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8" customHeight="1" x14ac:dyDescent="0.2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x14ac:dyDescent="0.2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8" customHeight="1" x14ac:dyDescent="0.2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42" xr:uid="{E22B4974-182C-4E42-BDC1-33F274C34E4C}">
      <formula1>$AC$11:$AC$15</formula1>
    </dataValidation>
    <dataValidation type="list" allowBlank="1" showInputMessage="1" showErrorMessage="1" sqref="B10:B41" xr:uid="{0FB31BBA-5396-4CEA-B823-5505AC157EDA}">
      <formula1>$AB$11:$AB$14</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51C2-5FEB-4578-A0B8-1F175C0341A3}">
  <sheetPr>
    <tabColor rgb="FF00B0F0"/>
  </sheetPr>
  <dimension ref="A2:AE30"/>
  <sheetViews>
    <sheetView view="pageBreakPreview" topLeftCell="S7" zoomScaleNormal="100" zoomScaleSheetLayoutView="100" workbookViewId="0">
      <pane ySplit="1" topLeftCell="A8" activePane="bottomLeft" state="frozen"/>
      <selection activeCell="A7" sqref="A7"/>
      <selection pane="bottomLeft" activeCell="Y11" sqref="Y11"/>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1.5546875" customWidth="1"/>
    <col min="13" max="14" width="22.5546875" customWidth="1"/>
    <col min="15" max="15" width="23.4414062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3" width="17" customWidth="1"/>
    <col min="24" max="24" width="15.109375" customWidth="1"/>
    <col min="25" max="26" width="14.109375" customWidth="1"/>
    <col min="28" max="30" width="0" hidden="1" customWidth="1"/>
  </cols>
  <sheetData>
    <row r="2" spans="1:30" x14ac:dyDescent="0.25">
      <c r="L2" s="659" t="s">
        <v>0</v>
      </c>
      <c r="M2" s="659"/>
      <c r="N2" s="659"/>
      <c r="O2" s="659"/>
      <c r="P2" s="659"/>
      <c r="Q2" s="659"/>
      <c r="R2" s="659"/>
    </row>
    <row r="3" spans="1:30" ht="13.8" x14ac:dyDescent="0.3">
      <c r="M3" s="661"/>
      <c r="N3" s="661"/>
      <c r="O3" s="661"/>
      <c r="P3" s="661"/>
      <c r="Q3" s="661"/>
      <c r="R3" s="661"/>
      <c r="S3" s="11"/>
    </row>
    <row r="4" spans="1:30" ht="13.8" x14ac:dyDescent="0.3">
      <c r="M4" s="661"/>
      <c r="N4" s="661"/>
      <c r="O4" s="661"/>
      <c r="P4" s="661"/>
      <c r="Q4" s="661"/>
      <c r="R4" s="661"/>
    </row>
    <row r="5" spans="1:30" ht="13.8" x14ac:dyDescent="0.3">
      <c r="M5" s="661"/>
      <c r="N5" s="661"/>
      <c r="O5" s="661"/>
      <c r="P5" s="661"/>
      <c r="Q5" s="661"/>
      <c r="R5" s="661"/>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8"/>
      <c r="M8" s="668"/>
      <c r="N8" s="668"/>
      <c r="O8" s="668"/>
      <c r="P8" s="668"/>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5"/>
      <c r="B9" s="665"/>
      <c r="C9" s="665"/>
      <c r="D9" s="665"/>
      <c r="E9" s="665"/>
      <c r="F9" s="665"/>
      <c r="G9" s="665"/>
      <c r="H9" s="665"/>
      <c r="I9" s="665"/>
      <c r="J9" s="676"/>
      <c r="K9" s="6" t="s">
        <v>23</v>
      </c>
      <c r="L9" s="7" t="s">
        <v>24</v>
      </c>
      <c r="M9" s="7" t="s">
        <v>25</v>
      </c>
      <c r="N9" s="7" t="s">
        <v>26</v>
      </c>
      <c r="O9" s="7" t="s">
        <v>27</v>
      </c>
      <c r="P9" s="8" t="s">
        <v>28</v>
      </c>
      <c r="Q9" s="663"/>
      <c r="R9" s="665"/>
      <c r="S9" s="665"/>
      <c r="T9" s="665"/>
      <c r="U9" s="665"/>
      <c r="V9" s="665"/>
      <c r="W9" s="665"/>
      <c r="X9" s="665"/>
      <c r="Y9" s="665"/>
      <c r="Z9" s="665"/>
    </row>
    <row r="10" spans="1:30" s="70" customFormat="1" ht="158.4" x14ac:dyDescent="0.25">
      <c r="A10" s="212">
        <v>1</v>
      </c>
      <c r="B10" s="213" t="s">
        <v>95</v>
      </c>
      <c r="C10" s="213" t="s">
        <v>30</v>
      </c>
      <c r="D10" s="213" t="s">
        <v>31</v>
      </c>
      <c r="E10" s="213" t="s">
        <v>105</v>
      </c>
      <c r="F10" s="213" t="s">
        <v>105</v>
      </c>
      <c r="G10" s="568" t="s">
        <v>1175</v>
      </c>
      <c r="H10" s="213">
        <v>2</v>
      </c>
      <c r="I10" s="213">
        <v>1</v>
      </c>
      <c r="J10" s="213" t="s">
        <v>1176</v>
      </c>
      <c r="K10" s="213" t="s">
        <v>1177</v>
      </c>
      <c r="L10" s="213">
        <v>1001</v>
      </c>
      <c r="M10" s="213" t="s">
        <v>561</v>
      </c>
      <c r="N10" s="213" t="s">
        <v>1178</v>
      </c>
      <c r="O10" s="215" t="s">
        <v>1179</v>
      </c>
      <c r="P10" s="213">
        <v>34000</v>
      </c>
      <c r="Q10" s="213" t="s">
        <v>1180</v>
      </c>
      <c r="R10" s="213" t="s">
        <v>1181</v>
      </c>
      <c r="S10" s="215" t="s">
        <v>1182</v>
      </c>
      <c r="T10" s="213" t="s">
        <v>1181</v>
      </c>
      <c r="U10" s="213" t="s">
        <v>105</v>
      </c>
      <c r="V10" s="213" t="s">
        <v>1183</v>
      </c>
      <c r="W10" s="569">
        <v>2904910.91</v>
      </c>
      <c r="X10" s="213" t="s">
        <v>333</v>
      </c>
      <c r="Y10" s="570">
        <v>45398</v>
      </c>
      <c r="Z10" s="213" t="s">
        <v>166</v>
      </c>
    </row>
    <row r="11" spans="1:30" s="70" customFormat="1" ht="104.25" customHeight="1" x14ac:dyDescent="0.25">
      <c r="A11" s="212">
        <v>2</v>
      </c>
      <c r="B11" s="213" t="s">
        <v>95</v>
      </c>
      <c r="C11" s="213" t="s">
        <v>30</v>
      </c>
      <c r="D11" s="213" t="s">
        <v>31</v>
      </c>
      <c r="E11" s="213" t="s">
        <v>105</v>
      </c>
      <c r="F11" s="213" t="s">
        <v>105</v>
      </c>
      <c r="G11" s="215" t="s">
        <v>1184</v>
      </c>
      <c r="H11" s="213">
        <v>2</v>
      </c>
      <c r="I11" s="213">
        <v>14</v>
      </c>
      <c r="J11" s="213" t="s">
        <v>1176</v>
      </c>
      <c r="K11" s="215" t="s">
        <v>1185</v>
      </c>
      <c r="L11" s="213">
        <v>110</v>
      </c>
      <c r="M11" s="215" t="s">
        <v>1186</v>
      </c>
      <c r="N11" s="213" t="s">
        <v>1178</v>
      </c>
      <c r="O11" s="215" t="s">
        <v>1187</v>
      </c>
      <c r="P11" s="213">
        <v>34139</v>
      </c>
      <c r="Q11" s="213" t="s">
        <v>1188</v>
      </c>
      <c r="R11" s="213" t="s">
        <v>1189</v>
      </c>
      <c r="S11" s="215" t="s">
        <v>1182</v>
      </c>
      <c r="T11" s="213" t="s">
        <v>1189</v>
      </c>
      <c r="U11" s="213" t="s">
        <v>105</v>
      </c>
      <c r="V11" s="213" t="s">
        <v>42</v>
      </c>
      <c r="W11" s="571">
        <v>12966146.130000001</v>
      </c>
      <c r="X11" s="213" t="s">
        <v>333</v>
      </c>
      <c r="Y11" s="570">
        <v>45398</v>
      </c>
      <c r="Z11" s="213" t="s">
        <v>166</v>
      </c>
      <c r="AB11" s="73" t="s">
        <v>118</v>
      </c>
      <c r="AC11" s="73" t="s">
        <v>30</v>
      </c>
      <c r="AD11" s="73"/>
    </row>
    <row r="12" spans="1:30" s="70" customFormat="1" ht="198.75" customHeight="1" x14ac:dyDescent="0.25">
      <c r="A12" s="212">
        <v>3</v>
      </c>
      <c r="B12" s="213" t="s">
        <v>107</v>
      </c>
      <c r="C12" s="213" t="s">
        <v>30</v>
      </c>
      <c r="D12" s="213" t="s">
        <v>31</v>
      </c>
      <c r="E12" s="213" t="s">
        <v>105</v>
      </c>
      <c r="F12" s="213" t="s">
        <v>105</v>
      </c>
      <c r="G12" s="215" t="s">
        <v>1190</v>
      </c>
      <c r="H12" s="213">
        <v>1</v>
      </c>
      <c r="I12" s="213">
        <v>0</v>
      </c>
      <c r="J12" s="213" t="s">
        <v>1176</v>
      </c>
      <c r="K12" s="213" t="s">
        <v>1191</v>
      </c>
      <c r="L12" s="213" t="s">
        <v>1192</v>
      </c>
      <c r="M12" s="213" t="s">
        <v>561</v>
      </c>
      <c r="N12" s="213" t="s">
        <v>1178</v>
      </c>
      <c r="O12" s="215" t="s">
        <v>105</v>
      </c>
      <c r="P12" s="213">
        <v>34000</v>
      </c>
      <c r="Q12" s="217">
        <v>324</v>
      </c>
      <c r="R12" s="217">
        <v>129.76</v>
      </c>
      <c r="S12" s="215" t="s">
        <v>1182</v>
      </c>
      <c r="T12" s="217">
        <v>129.76</v>
      </c>
      <c r="U12" s="213" t="s">
        <v>105</v>
      </c>
      <c r="V12" s="213" t="s">
        <v>42</v>
      </c>
      <c r="W12" s="217" t="s">
        <v>105</v>
      </c>
      <c r="X12" s="217" t="s">
        <v>105</v>
      </c>
      <c r="Y12" s="217" t="s">
        <v>105</v>
      </c>
      <c r="Z12" s="213" t="s">
        <v>166</v>
      </c>
      <c r="AB12" s="73" t="s">
        <v>95</v>
      </c>
      <c r="AC12" s="57" t="s">
        <v>138</v>
      </c>
    </row>
    <row r="13" spans="1:30" s="218" customFormat="1" ht="120" customHeight="1" x14ac:dyDescent="0.25">
      <c r="A13" s="212">
        <v>4</v>
      </c>
      <c r="B13" s="213" t="s">
        <v>118</v>
      </c>
      <c r="C13" s="213" t="s">
        <v>108</v>
      </c>
      <c r="D13" s="213" t="s">
        <v>885</v>
      </c>
      <c r="E13" s="213" t="s">
        <v>105</v>
      </c>
      <c r="F13" s="213" t="s">
        <v>105</v>
      </c>
      <c r="G13" s="215" t="s">
        <v>1193</v>
      </c>
      <c r="H13" s="213">
        <v>1</v>
      </c>
      <c r="I13" s="213">
        <v>0</v>
      </c>
      <c r="J13" s="213" t="s">
        <v>1176</v>
      </c>
      <c r="K13" s="213" t="s">
        <v>1194</v>
      </c>
      <c r="L13" s="213" t="s">
        <v>1195</v>
      </c>
      <c r="M13" s="213" t="s">
        <v>1196</v>
      </c>
      <c r="N13" s="213" t="s">
        <v>1178</v>
      </c>
      <c r="O13" s="215" t="s">
        <v>105</v>
      </c>
      <c r="P13" s="213">
        <v>34165</v>
      </c>
      <c r="Q13" s="217">
        <v>200</v>
      </c>
      <c r="R13" s="217">
        <v>200</v>
      </c>
      <c r="S13" s="215" t="s">
        <v>1197</v>
      </c>
      <c r="T13" s="217">
        <v>200</v>
      </c>
      <c r="U13" s="213" t="s">
        <v>105</v>
      </c>
      <c r="V13" s="213" t="s">
        <v>42</v>
      </c>
      <c r="W13" s="217" t="s">
        <v>105</v>
      </c>
      <c r="X13" s="217" t="s">
        <v>105</v>
      </c>
      <c r="Y13" s="217" t="s">
        <v>105</v>
      </c>
      <c r="Z13" s="213" t="s">
        <v>166</v>
      </c>
      <c r="AB13" s="219" t="s">
        <v>503</v>
      </c>
      <c r="AC13" s="220" t="s">
        <v>504</v>
      </c>
    </row>
    <row r="14" spans="1:30" s="218" customFormat="1" ht="168" customHeight="1" x14ac:dyDescent="0.25">
      <c r="A14" s="581">
        <v>5</v>
      </c>
      <c r="B14" s="582" t="s">
        <v>95</v>
      </c>
      <c r="C14" s="582" t="s">
        <v>504</v>
      </c>
      <c r="D14" s="582" t="s">
        <v>1198</v>
      </c>
      <c r="E14" s="582" t="s">
        <v>105</v>
      </c>
      <c r="F14" s="582" t="s">
        <v>105</v>
      </c>
      <c r="G14" s="583" t="s">
        <v>1199</v>
      </c>
      <c r="H14" s="582">
        <v>1</v>
      </c>
      <c r="I14" s="582">
        <v>0</v>
      </c>
      <c r="J14" s="582" t="s">
        <v>1176</v>
      </c>
      <c r="K14" s="582" t="s">
        <v>1200</v>
      </c>
      <c r="L14" s="582" t="s">
        <v>1201</v>
      </c>
      <c r="M14" s="582" t="s">
        <v>561</v>
      </c>
      <c r="N14" s="582" t="s">
        <v>1178</v>
      </c>
      <c r="O14" s="584" t="s">
        <v>1202</v>
      </c>
      <c r="P14" s="582">
        <v>34000</v>
      </c>
      <c r="Q14" s="585">
        <v>410</v>
      </c>
      <c r="R14" s="585">
        <v>227.32</v>
      </c>
      <c r="S14" s="586" t="s">
        <v>1182</v>
      </c>
      <c r="T14" s="585">
        <v>227.32</v>
      </c>
      <c r="U14" s="582" t="s">
        <v>105</v>
      </c>
      <c r="V14" s="582" t="s">
        <v>42</v>
      </c>
      <c r="W14" s="585">
        <v>4621358.78</v>
      </c>
      <c r="X14" s="585" t="s">
        <v>333</v>
      </c>
      <c r="Y14" s="587">
        <v>45398</v>
      </c>
      <c r="Z14" s="582" t="s">
        <v>105</v>
      </c>
      <c r="AB14" s="219"/>
      <c r="AC14" s="220"/>
    </row>
    <row r="15" spans="1:30" s="218" customFormat="1" ht="138" customHeight="1" x14ac:dyDescent="0.25">
      <c r="A15" s="212">
        <v>6</v>
      </c>
      <c r="B15" s="23" t="s">
        <v>118</v>
      </c>
      <c r="C15" s="213" t="s">
        <v>30</v>
      </c>
      <c r="D15" s="24" t="s">
        <v>1203</v>
      </c>
      <c r="E15" s="24" t="s">
        <v>105</v>
      </c>
      <c r="F15" s="24" t="s">
        <v>105</v>
      </c>
      <c r="G15" s="23"/>
      <c r="H15" s="23">
        <v>3</v>
      </c>
      <c r="I15" s="23">
        <v>0</v>
      </c>
      <c r="J15" s="24" t="s">
        <v>1178</v>
      </c>
      <c r="K15" s="215" t="s">
        <v>1204</v>
      </c>
      <c r="L15" s="213">
        <v>2125</v>
      </c>
      <c r="M15" s="23" t="s">
        <v>1205</v>
      </c>
      <c r="N15" s="23" t="s">
        <v>1178</v>
      </c>
      <c r="O15" s="31" t="s">
        <v>1206</v>
      </c>
      <c r="P15" s="23">
        <v>34196</v>
      </c>
      <c r="Q15" s="34" t="s">
        <v>1207</v>
      </c>
      <c r="R15" s="34" t="s">
        <v>1208</v>
      </c>
      <c r="S15" s="24" t="s">
        <v>120</v>
      </c>
      <c r="T15" s="34" t="s">
        <v>1208</v>
      </c>
      <c r="U15" s="34" t="s">
        <v>105</v>
      </c>
      <c r="V15" s="34" t="s">
        <v>42</v>
      </c>
      <c r="W15" s="217" t="s">
        <v>105</v>
      </c>
      <c r="X15" s="217" t="s">
        <v>105</v>
      </c>
      <c r="Y15" s="24" t="s">
        <v>105</v>
      </c>
      <c r="Z15" s="24" t="s">
        <v>105</v>
      </c>
      <c r="AB15" s="219"/>
      <c r="AC15" s="220"/>
    </row>
    <row r="16" spans="1:30" s="218" customFormat="1" ht="141" customHeight="1" x14ac:dyDescent="0.25">
      <c r="A16" s="212">
        <v>7</v>
      </c>
      <c r="B16" s="23" t="s">
        <v>118</v>
      </c>
      <c r="C16" s="213" t="s">
        <v>30</v>
      </c>
      <c r="D16" s="24" t="s">
        <v>1203</v>
      </c>
      <c r="E16" s="24" t="s">
        <v>105</v>
      </c>
      <c r="F16" s="24" t="s">
        <v>105</v>
      </c>
      <c r="G16" s="23"/>
      <c r="H16" s="23">
        <v>1</v>
      </c>
      <c r="I16" s="23">
        <v>0</v>
      </c>
      <c r="J16" s="24" t="s">
        <v>1178</v>
      </c>
      <c r="K16" s="221" t="s">
        <v>1209</v>
      </c>
      <c r="L16" s="221">
        <v>25</v>
      </c>
      <c r="M16" s="34" t="s">
        <v>286</v>
      </c>
      <c r="N16" s="36" t="s">
        <v>1210</v>
      </c>
      <c r="O16" s="36" t="s">
        <v>1211</v>
      </c>
      <c r="P16" s="34">
        <v>34630</v>
      </c>
      <c r="Q16" s="34" t="s">
        <v>1212</v>
      </c>
      <c r="R16" s="34" t="s">
        <v>1212</v>
      </c>
      <c r="S16" s="24" t="s">
        <v>120</v>
      </c>
      <c r="T16" s="34" t="s">
        <v>1212</v>
      </c>
      <c r="U16" s="34" t="s">
        <v>105</v>
      </c>
      <c r="V16" s="34" t="s">
        <v>42</v>
      </c>
      <c r="W16" s="217" t="s">
        <v>105</v>
      </c>
      <c r="X16" s="217" t="s">
        <v>105</v>
      </c>
      <c r="Y16" s="24" t="s">
        <v>105</v>
      </c>
      <c r="Z16" s="24" t="s">
        <v>105</v>
      </c>
      <c r="AB16" s="219"/>
      <c r="AC16" s="220"/>
    </row>
    <row r="17" spans="1:31" s="218" customFormat="1" ht="168" customHeight="1" x14ac:dyDescent="0.25">
      <c r="A17" s="212">
        <v>8</v>
      </c>
      <c r="B17" s="23" t="s">
        <v>118</v>
      </c>
      <c r="C17" s="213" t="s">
        <v>30</v>
      </c>
      <c r="D17" s="24" t="s">
        <v>1203</v>
      </c>
      <c r="E17" s="24" t="s">
        <v>105</v>
      </c>
      <c r="F17" s="24" t="s">
        <v>105</v>
      </c>
      <c r="G17" s="23"/>
      <c r="H17" s="23">
        <v>2</v>
      </c>
      <c r="I17" s="23">
        <v>0</v>
      </c>
      <c r="J17" s="24" t="s">
        <v>1178</v>
      </c>
      <c r="K17" s="221" t="s">
        <v>1213</v>
      </c>
      <c r="L17" s="222">
        <v>311</v>
      </c>
      <c r="M17" s="34" t="s">
        <v>1214</v>
      </c>
      <c r="N17" s="34" t="s">
        <v>1178</v>
      </c>
      <c r="O17" s="36" t="s">
        <v>1215</v>
      </c>
      <c r="P17" s="34">
        <v>34190</v>
      </c>
      <c r="Q17" s="34" t="s">
        <v>1216</v>
      </c>
      <c r="R17" s="34" t="s">
        <v>1217</v>
      </c>
      <c r="S17" s="24" t="s">
        <v>120</v>
      </c>
      <c r="T17" s="34" t="s">
        <v>1217</v>
      </c>
      <c r="U17" s="34" t="s">
        <v>105</v>
      </c>
      <c r="V17" s="34" t="s">
        <v>42</v>
      </c>
      <c r="W17" s="217" t="s">
        <v>105</v>
      </c>
      <c r="X17" s="217" t="s">
        <v>105</v>
      </c>
      <c r="Y17" s="24" t="s">
        <v>105</v>
      </c>
      <c r="Z17" s="24" t="s">
        <v>105</v>
      </c>
      <c r="AB17" s="219"/>
      <c r="AC17" s="220"/>
    </row>
    <row r="18" spans="1:31" s="70" customFormat="1" ht="175.5" customHeight="1" x14ac:dyDescent="0.25">
      <c r="A18" s="22">
        <v>9</v>
      </c>
      <c r="B18" s="23" t="s">
        <v>118</v>
      </c>
      <c r="C18" s="213" t="s">
        <v>30</v>
      </c>
      <c r="D18" s="24" t="s">
        <v>1203</v>
      </c>
      <c r="E18" s="24" t="s">
        <v>105</v>
      </c>
      <c r="F18" s="24" t="s">
        <v>105</v>
      </c>
      <c r="G18" s="23"/>
      <c r="H18" s="23">
        <v>1</v>
      </c>
      <c r="I18" s="23">
        <v>0</v>
      </c>
      <c r="J18" s="24" t="s">
        <v>1178</v>
      </c>
      <c r="K18" s="223" t="s">
        <v>1218</v>
      </c>
      <c r="L18" s="213">
        <v>301</v>
      </c>
      <c r="M18" s="24" t="s">
        <v>1219</v>
      </c>
      <c r="N18" s="24" t="s">
        <v>1220</v>
      </c>
      <c r="O18" s="36" t="s">
        <v>1221</v>
      </c>
      <c r="P18" s="23">
        <v>34946</v>
      </c>
      <c r="Q18" s="23">
        <v>152.41999999999999</v>
      </c>
      <c r="R18" s="23">
        <v>79.599999999999994</v>
      </c>
      <c r="S18" s="24" t="s">
        <v>120</v>
      </c>
      <c r="T18" s="23">
        <v>79.599999999999994</v>
      </c>
      <c r="U18" s="34" t="s">
        <v>105</v>
      </c>
      <c r="V18" s="34" t="s">
        <v>42</v>
      </c>
      <c r="W18" s="217" t="s">
        <v>105</v>
      </c>
      <c r="X18" s="217" t="s">
        <v>105</v>
      </c>
      <c r="Y18" s="24" t="s">
        <v>105</v>
      </c>
      <c r="Z18" s="24" t="s">
        <v>105</v>
      </c>
      <c r="AC18" s="57"/>
    </row>
    <row r="19" spans="1:31" s="70" customFormat="1" ht="175.5" customHeight="1" x14ac:dyDescent="0.25">
      <c r="A19" s="22">
        <v>10</v>
      </c>
      <c r="B19" s="31" t="s">
        <v>118</v>
      </c>
      <c r="C19" s="215" t="s">
        <v>30</v>
      </c>
      <c r="D19" s="31" t="s">
        <v>31</v>
      </c>
      <c r="E19" s="26" t="s">
        <v>105</v>
      </c>
      <c r="F19" s="224" t="s">
        <v>105</v>
      </c>
      <c r="G19" s="31" t="s">
        <v>1222</v>
      </c>
      <c r="H19" s="31">
        <v>2</v>
      </c>
      <c r="I19" s="31" t="s">
        <v>1223</v>
      </c>
      <c r="J19" s="31" t="s">
        <v>1176</v>
      </c>
      <c r="K19" s="215" t="s">
        <v>1224</v>
      </c>
      <c r="L19" s="215" t="s">
        <v>1225</v>
      </c>
      <c r="M19" s="31" t="s">
        <v>1226</v>
      </c>
      <c r="N19" s="31" t="s">
        <v>1227</v>
      </c>
      <c r="O19" s="31" t="s">
        <v>1228</v>
      </c>
      <c r="P19" s="31">
        <v>35025</v>
      </c>
      <c r="Q19" s="31" t="s">
        <v>1229</v>
      </c>
      <c r="R19" s="31" t="s">
        <v>1229</v>
      </c>
      <c r="S19" s="31" t="s">
        <v>1230</v>
      </c>
      <c r="T19" s="31" t="s">
        <v>1229</v>
      </c>
      <c r="U19" s="31" t="s">
        <v>105</v>
      </c>
      <c r="V19" s="31" t="s">
        <v>1231</v>
      </c>
      <c r="W19" s="31" t="s">
        <v>105</v>
      </c>
      <c r="X19" s="31" t="s">
        <v>105</v>
      </c>
      <c r="Y19" s="225" t="s">
        <v>105</v>
      </c>
      <c r="Z19" s="31" t="s">
        <v>105</v>
      </c>
      <c r="AC19" s="57"/>
    </row>
    <row r="20" spans="1:31" s="70" customFormat="1" ht="175.5" customHeight="1" x14ac:dyDescent="0.25">
      <c r="A20" s="22">
        <v>11</v>
      </c>
      <c r="B20" s="31" t="s">
        <v>118</v>
      </c>
      <c r="C20" s="215" t="s">
        <v>167</v>
      </c>
      <c r="D20" s="31" t="s">
        <v>1232</v>
      </c>
      <c r="E20" s="26" t="s">
        <v>105</v>
      </c>
      <c r="F20" s="224" t="s">
        <v>105</v>
      </c>
      <c r="G20" s="31" t="s">
        <v>541</v>
      </c>
      <c r="H20" s="31">
        <v>1</v>
      </c>
      <c r="I20" s="31">
        <v>0</v>
      </c>
      <c r="J20" s="31" t="s">
        <v>1176</v>
      </c>
      <c r="K20" s="215" t="s">
        <v>1233</v>
      </c>
      <c r="L20" s="215" t="s">
        <v>1234</v>
      </c>
      <c r="M20" s="31" t="s">
        <v>1235</v>
      </c>
      <c r="N20" s="31" t="s">
        <v>1227</v>
      </c>
      <c r="O20" s="31" t="s">
        <v>1236</v>
      </c>
      <c r="P20" s="31">
        <v>35080</v>
      </c>
      <c r="Q20" s="31" t="s">
        <v>1237</v>
      </c>
      <c r="R20" s="31" t="s">
        <v>1237</v>
      </c>
      <c r="S20" s="31" t="s">
        <v>1230</v>
      </c>
      <c r="T20" s="31" t="s">
        <v>1237</v>
      </c>
      <c r="U20" s="31" t="s">
        <v>105</v>
      </c>
      <c r="V20" s="31" t="s">
        <v>1231</v>
      </c>
      <c r="W20" s="31" t="s">
        <v>105</v>
      </c>
      <c r="X20" s="31" t="s">
        <v>105</v>
      </c>
      <c r="Y20" s="225" t="s">
        <v>105</v>
      </c>
      <c r="Z20" s="31" t="s">
        <v>105</v>
      </c>
      <c r="AC20" s="57"/>
    </row>
    <row r="21" spans="1:31" s="70" customFormat="1" ht="99" customHeight="1" x14ac:dyDescent="0.25">
      <c r="A21" s="22">
        <v>13</v>
      </c>
      <c r="B21" s="31" t="s">
        <v>118</v>
      </c>
      <c r="C21" s="215" t="s">
        <v>30</v>
      </c>
      <c r="D21" s="30" t="s">
        <v>1198</v>
      </c>
      <c r="E21" s="213" t="s">
        <v>105</v>
      </c>
      <c r="F21" s="213" t="s">
        <v>105</v>
      </c>
      <c r="G21" s="213" t="s">
        <v>327</v>
      </c>
      <c r="H21" s="213">
        <v>1</v>
      </c>
      <c r="I21" s="213">
        <v>0</v>
      </c>
      <c r="J21" s="223" t="s">
        <v>1178</v>
      </c>
      <c r="K21" s="30" t="s">
        <v>1238</v>
      </c>
      <c r="L21" s="223" t="s">
        <v>1239</v>
      </c>
      <c r="M21" s="223" t="s">
        <v>1240</v>
      </c>
      <c r="N21" s="223" t="s">
        <v>1241</v>
      </c>
      <c r="O21" s="30" t="s">
        <v>1242</v>
      </c>
      <c r="P21" s="213">
        <v>35168</v>
      </c>
      <c r="Q21" s="30" t="s">
        <v>1243</v>
      </c>
      <c r="R21" s="30" t="s">
        <v>1243</v>
      </c>
      <c r="S21" s="223" t="s">
        <v>1244</v>
      </c>
      <c r="T21" s="30" t="s">
        <v>1243</v>
      </c>
      <c r="U21" s="213" t="s">
        <v>105</v>
      </c>
      <c r="V21" s="213" t="s">
        <v>105</v>
      </c>
      <c r="W21" s="213" t="s">
        <v>105</v>
      </c>
      <c r="X21" s="213" t="s">
        <v>105</v>
      </c>
      <c r="Y21" s="213" t="s">
        <v>105</v>
      </c>
      <c r="Z21" s="213" t="s">
        <v>105</v>
      </c>
      <c r="AC21" s="57"/>
    </row>
    <row r="22" spans="1:31" s="70" customFormat="1" ht="105.75" customHeight="1" x14ac:dyDescent="0.25">
      <c r="A22" s="22">
        <v>14</v>
      </c>
      <c r="B22" s="23" t="s">
        <v>118</v>
      </c>
      <c r="C22" s="213" t="s">
        <v>30</v>
      </c>
      <c r="D22" s="30" t="s">
        <v>1198</v>
      </c>
      <c r="E22" s="213" t="s">
        <v>105</v>
      </c>
      <c r="F22" s="213" t="s">
        <v>105</v>
      </c>
      <c r="G22" s="213" t="s">
        <v>1245</v>
      </c>
      <c r="H22" s="213">
        <v>2</v>
      </c>
      <c r="I22" s="213">
        <v>0</v>
      </c>
      <c r="J22" s="223" t="s">
        <v>1178</v>
      </c>
      <c r="K22" s="30" t="s">
        <v>1238</v>
      </c>
      <c r="L22" s="223" t="s">
        <v>1246</v>
      </c>
      <c r="M22" s="223" t="s">
        <v>1240</v>
      </c>
      <c r="N22" s="223" t="s">
        <v>1241</v>
      </c>
      <c r="O22" s="30" t="s">
        <v>1247</v>
      </c>
      <c r="P22" s="213">
        <v>35168</v>
      </c>
      <c r="Q22" s="30" t="s">
        <v>1248</v>
      </c>
      <c r="R22" s="30" t="s">
        <v>1248</v>
      </c>
      <c r="S22" s="223" t="s">
        <v>1244</v>
      </c>
      <c r="T22" s="30" t="s">
        <v>1248</v>
      </c>
      <c r="U22" s="213" t="s">
        <v>105</v>
      </c>
      <c r="V22" s="213" t="s">
        <v>105</v>
      </c>
      <c r="W22" s="213" t="s">
        <v>105</v>
      </c>
      <c r="X22" s="213" t="s">
        <v>105</v>
      </c>
      <c r="Y22" s="213" t="s">
        <v>105</v>
      </c>
      <c r="Z22" s="213" t="s">
        <v>105</v>
      </c>
    </row>
    <row r="23" spans="1:31" s="70" customFormat="1" ht="111" customHeight="1" x14ac:dyDescent="0.25">
      <c r="A23" s="22">
        <v>15</v>
      </c>
      <c r="B23" s="23" t="s">
        <v>118</v>
      </c>
      <c r="C23" s="213" t="s">
        <v>30</v>
      </c>
      <c r="D23" s="30" t="s">
        <v>168</v>
      </c>
      <c r="E23" s="213" t="s">
        <v>105</v>
      </c>
      <c r="F23" s="213" t="s">
        <v>105</v>
      </c>
      <c r="G23" s="213" t="s">
        <v>1249</v>
      </c>
      <c r="H23" s="213">
        <v>1</v>
      </c>
      <c r="I23" s="213">
        <v>0</v>
      </c>
      <c r="J23" s="223" t="s">
        <v>1178</v>
      </c>
      <c r="K23" s="30" t="s">
        <v>1250</v>
      </c>
      <c r="L23" s="223">
        <v>450</v>
      </c>
      <c r="M23" s="226" t="s">
        <v>1251</v>
      </c>
      <c r="N23" s="223" t="s">
        <v>1241</v>
      </c>
      <c r="O23" s="30" t="s">
        <v>1252</v>
      </c>
      <c r="P23" s="213">
        <v>35159</v>
      </c>
      <c r="Q23" s="30" t="s">
        <v>1253</v>
      </c>
      <c r="R23" s="30" t="s">
        <v>1253</v>
      </c>
      <c r="S23" s="223" t="s">
        <v>1244</v>
      </c>
      <c r="T23" s="30" t="s">
        <v>1253</v>
      </c>
      <c r="U23" s="213" t="s">
        <v>105</v>
      </c>
      <c r="V23" s="213" t="s">
        <v>105</v>
      </c>
      <c r="W23" s="213" t="s">
        <v>105</v>
      </c>
      <c r="X23" s="213" t="s">
        <v>105</v>
      </c>
      <c r="Y23" s="213" t="s">
        <v>105</v>
      </c>
      <c r="Z23" s="213" t="s">
        <v>105</v>
      </c>
    </row>
    <row r="24" spans="1:31" s="228" customFormat="1" ht="57.75" customHeight="1" x14ac:dyDescent="0.25">
      <c r="A24" s="227">
        <v>16</v>
      </c>
      <c r="B24" s="23" t="s">
        <v>118</v>
      </c>
      <c r="C24" s="213" t="s">
        <v>30</v>
      </c>
      <c r="D24" s="30" t="s">
        <v>168</v>
      </c>
      <c r="E24" s="213" t="s">
        <v>105</v>
      </c>
      <c r="F24" s="213" t="s">
        <v>105</v>
      </c>
      <c r="G24" s="213" t="s">
        <v>1254</v>
      </c>
      <c r="H24" s="213">
        <v>1</v>
      </c>
      <c r="I24" s="213">
        <v>0</v>
      </c>
      <c r="J24" s="30" t="s">
        <v>1178</v>
      </c>
      <c r="K24" s="30" t="s">
        <v>1255</v>
      </c>
      <c r="L24" s="223" t="s">
        <v>1256</v>
      </c>
      <c r="M24" s="223" t="s">
        <v>1257</v>
      </c>
      <c r="N24" s="223" t="s">
        <v>1258</v>
      </c>
      <c r="O24" s="30" t="s">
        <v>1259</v>
      </c>
      <c r="P24" s="213">
        <v>34700</v>
      </c>
      <c r="Q24" s="30" t="s">
        <v>1260</v>
      </c>
      <c r="R24" s="30" t="s">
        <v>1260</v>
      </c>
      <c r="S24" s="223" t="s">
        <v>1244</v>
      </c>
      <c r="T24" s="30" t="s">
        <v>1260</v>
      </c>
      <c r="U24" s="213" t="s">
        <v>105</v>
      </c>
      <c r="V24" s="213" t="s">
        <v>105</v>
      </c>
      <c r="W24" s="213" t="s">
        <v>105</v>
      </c>
      <c r="X24" s="213" t="s">
        <v>105</v>
      </c>
      <c r="Y24" s="213" t="s">
        <v>105</v>
      </c>
      <c r="Z24" s="213" t="s">
        <v>105</v>
      </c>
    </row>
    <row r="25" spans="1:31" s="228" customFormat="1" ht="52.8" x14ac:dyDescent="0.25">
      <c r="A25" s="227">
        <v>17</v>
      </c>
      <c r="B25" s="23" t="s">
        <v>107</v>
      </c>
      <c r="C25" s="213" t="s">
        <v>30</v>
      </c>
      <c r="D25" s="30" t="s">
        <v>1261</v>
      </c>
      <c r="E25" s="213" t="s">
        <v>105</v>
      </c>
      <c r="F25" s="213" t="s">
        <v>105</v>
      </c>
      <c r="G25" s="213" t="s">
        <v>917</v>
      </c>
      <c r="H25" s="213">
        <v>1</v>
      </c>
      <c r="I25" s="213">
        <v>0</v>
      </c>
      <c r="J25" s="30" t="s">
        <v>1178</v>
      </c>
      <c r="K25" s="30" t="s">
        <v>1262</v>
      </c>
      <c r="L25" s="223">
        <v>300</v>
      </c>
      <c r="M25" s="223" t="s">
        <v>561</v>
      </c>
      <c r="N25" s="223" t="s">
        <v>1263</v>
      </c>
      <c r="O25" s="30" t="s">
        <v>1264</v>
      </c>
      <c r="P25" s="213">
        <v>34890</v>
      </c>
      <c r="Q25" s="30" t="s">
        <v>1265</v>
      </c>
      <c r="R25" s="30" t="s">
        <v>1265</v>
      </c>
      <c r="S25" s="223" t="s">
        <v>1244</v>
      </c>
      <c r="T25" s="30" t="s">
        <v>1265</v>
      </c>
      <c r="U25" s="213" t="s">
        <v>105</v>
      </c>
      <c r="V25" s="213" t="s">
        <v>105</v>
      </c>
      <c r="W25" s="213" t="s">
        <v>105</v>
      </c>
      <c r="X25" s="213" t="s">
        <v>105</v>
      </c>
      <c r="Y25" s="213" t="s">
        <v>105</v>
      </c>
      <c r="Z25" s="213" t="s">
        <v>105</v>
      </c>
    </row>
    <row r="26" spans="1:31" s="228" customFormat="1" ht="66" customHeight="1" x14ac:dyDescent="0.25">
      <c r="A26" s="634">
        <v>18</v>
      </c>
      <c r="B26" s="501" t="s">
        <v>118</v>
      </c>
      <c r="C26" s="501" t="s">
        <v>30</v>
      </c>
      <c r="D26" s="602" t="s">
        <v>1198</v>
      </c>
      <c r="E26" s="501" t="s">
        <v>105</v>
      </c>
      <c r="F26" s="501" t="s">
        <v>105</v>
      </c>
      <c r="G26" s="501" t="s">
        <v>1266</v>
      </c>
      <c r="H26" s="501">
        <v>1</v>
      </c>
      <c r="I26" s="501">
        <v>0</v>
      </c>
      <c r="J26" s="602" t="s">
        <v>1178</v>
      </c>
      <c r="K26" s="602" t="s">
        <v>1267</v>
      </c>
      <c r="L26" s="501" t="s">
        <v>1268</v>
      </c>
      <c r="M26" s="501" t="s">
        <v>561</v>
      </c>
      <c r="N26" s="501" t="s">
        <v>1258</v>
      </c>
      <c r="O26" s="602" t="s">
        <v>1269</v>
      </c>
      <c r="P26" s="501">
        <v>34700</v>
      </c>
      <c r="Q26" s="501" t="s">
        <v>1270</v>
      </c>
      <c r="R26" s="501" t="s">
        <v>1270</v>
      </c>
      <c r="S26" s="501" t="s">
        <v>1244</v>
      </c>
      <c r="T26" s="501" t="s">
        <v>1270</v>
      </c>
      <c r="U26" s="501" t="s">
        <v>105</v>
      </c>
      <c r="V26" s="501" t="s">
        <v>105</v>
      </c>
      <c r="W26" s="501" t="s">
        <v>105</v>
      </c>
      <c r="X26" s="501" t="s">
        <v>105</v>
      </c>
      <c r="Y26" s="501" t="s">
        <v>105</v>
      </c>
      <c r="Z26" s="501" t="s">
        <v>105</v>
      </c>
      <c r="AA26" s="688" t="s">
        <v>1271</v>
      </c>
      <c r="AB26" s="689"/>
      <c r="AC26" s="689"/>
      <c r="AD26" s="689"/>
      <c r="AE26" s="689"/>
    </row>
    <row r="27" spans="1:31" s="228" customFormat="1" ht="66" customHeight="1" x14ac:dyDescent="0.25">
      <c r="A27" s="634">
        <v>19</v>
      </c>
      <c r="B27" s="501" t="s">
        <v>118</v>
      </c>
      <c r="C27" s="501" t="s">
        <v>30</v>
      </c>
      <c r="D27" s="602" t="s">
        <v>1198</v>
      </c>
      <c r="E27" s="501" t="s">
        <v>105</v>
      </c>
      <c r="F27" s="501" t="s">
        <v>105</v>
      </c>
      <c r="G27" s="501" t="s">
        <v>1266</v>
      </c>
      <c r="H27" s="501">
        <v>1</v>
      </c>
      <c r="I27" s="501">
        <v>0</v>
      </c>
      <c r="J27" s="501" t="s">
        <v>1178</v>
      </c>
      <c r="K27" s="602" t="s">
        <v>1272</v>
      </c>
      <c r="L27" s="501" t="s">
        <v>1273</v>
      </c>
      <c r="M27" s="501" t="s">
        <v>561</v>
      </c>
      <c r="N27" s="501" t="s">
        <v>1274</v>
      </c>
      <c r="O27" s="602" t="s">
        <v>1275</v>
      </c>
      <c r="P27" s="501">
        <v>34453</v>
      </c>
      <c r="Q27" s="501" t="s">
        <v>1276</v>
      </c>
      <c r="R27" s="501" t="s">
        <v>1276</v>
      </c>
      <c r="S27" s="501" t="s">
        <v>1244</v>
      </c>
      <c r="T27" s="501" t="s">
        <v>1276</v>
      </c>
      <c r="U27" s="501" t="s">
        <v>105</v>
      </c>
      <c r="V27" s="501" t="s">
        <v>105</v>
      </c>
      <c r="W27" s="501" t="s">
        <v>105</v>
      </c>
      <c r="X27" s="501" t="s">
        <v>105</v>
      </c>
      <c r="Y27" s="501" t="s">
        <v>105</v>
      </c>
      <c r="Z27" s="501" t="s">
        <v>105</v>
      </c>
      <c r="AA27" s="688"/>
      <c r="AB27" s="689"/>
      <c r="AC27" s="689"/>
      <c r="AD27" s="689"/>
      <c r="AE27" s="689"/>
    </row>
    <row r="28" spans="1:31" s="70" customFormat="1" ht="92.4" x14ac:dyDescent="0.25">
      <c r="A28" s="22">
        <v>20</v>
      </c>
      <c r="B28" s="31" t="s">
        <v>118</v>
      </c>
      <c r="C28" s="215" t="s">
        <v>30</v>
      </c>
      <c r="D28" s="31" t="s">
        <v>1277</v>
      </c>
      <c r="E28" s="31">
        <v>0</v>
      </c>
      <c r="F28" s="31">
        <v>0</v>
      </c>
      <c r="G28" s="31">
        <v>35</v>
      </c>
      <c r="H28" s="31">
        <v>3</v>
      </c>
      <c r="I28" s="31">
        <v>7</v>
      </c>
      <c r="J28" s="31" t="s">
        <v>1178</v>
      </c>
      <c r="K28" s="31" t="s">
        <v>1278</v>
      </c>
      <c r="L28" s="31" t="s">
        <v>1279</v>
      </c>
      <c r="M28" s="31" t="s">
        <v>1280</v>
      </c>
      <c r="N28" s="31" t="s">
        <v>1178</v>
      </c>
      <c r="O28" s="31" t="s">
        <v>1281</v>
      </c>
      <c r="P28" s="31">
        <v>34260</v>
      </c>
      <c r="Q28" s="31">
        <v>638</v>
      </c>
      <c r="R28" s="31">
        <v>981.19</v>
      </c>
      <c r="S28" s="31" t="s">
        <v>1277</v>
      </c>
      <c r="T28" s="31">
        <v>981.19</v>
      </c>
      <c r="U28" s="31" t="s">
        <v>39</v>
      </c>
      <c r="V28" s="31" t="s">
        <v>42</v>
      </c>
      <c r="W28" s="229" t="s">
        <v>105</v>
      </c>
      <c r="X28" s="213" t="s">
        <v>105</v>
      </c>
      <c r="Y28" s="213" t="s">
        <v>105</v>
      </c>
      <c r="Z28" s="31" t="s">
        <v>42</v>
      </c>
    </row>
    <row r="29" spans="1:31" s="70" customFormat="1" ht="79.2" x14ac:dyDescent="0.25">
      <c r="A29" s="22">
        <v>21</v>
      </c>
      <c r="B29" s="31" t="s">
        <v>118</v>
      </c>
      <c r="C29" s="31" t="s">
        <v>167</v>
      </c>
      <c r="D29" s="31" t="s">
        <v>1277</v>
      </c>
      <c r="E29" s="31">
        <v>0</v>
      </c>
      <c r="F29" s="31">
        <v>0</v>
      </c>
      <c r="G29" s="31">
        <v>43</v>
      </c>
      <c r="H29" s="31">
        <v>1</v>
      </c>
      <c r="I29" s="31">
        <v>0</v>
      </c>
      <c r="J29" s="31" t="s">
        <v>1178</v>
      </c>
      <c r="K29" s="31" t="s">
        <v>1282</v>
      </c>
      <c r="L29" s="31">
        <v>150</v>
      </c>
      <c r="M29" s="31" t="s">
        <v>1283</v>
      </c>
      <c r="N29" s="31" t="s">
        <v>1178</v>
      </c>
      <c r="O29" s="31" t="s">
        <v>1284</v>
      </c>
      <c r="P29" s="31">
        <v>34200</v>
      </c>
      <c r="Q29" s="31">
        <v>148.61000000000001</v>
      </c>
      <c r="R29" s="31">
        <v>148.61000000000001</v>
      </c>
      <c r="S29" s="31" t="s">
        <v>1277</v>
      </c>
      <c r="T29" s="31">
        <v>148.61000000000001</v>
      </c>
      <c r="U29" s="31" t="s">
        <v>39</v>
      </c>
      <c r="V29" s="31" t="s">
        <v>42</v>
      </c>
      <c r="W29" s="229" t="s">
        <v>105</v>
      </c>
      <c r="X29" s="213" t="s">
        <v>105</v>
      </c>
      <c r="Y29" s="213" t="s">
        <v>105</v>
      </c>
      <c r="Z29" s="31" t="s">
        <v>42</v>
      </c>
    </row>
    <row r="30" spans="1:31" s="70" customFormat="1" ht="121.5" customHeight="1" x14ac:dyDescent="0.25">
      <c r="A30" s="22">
        <v>22</v>
      </c>
      <c r="B30" s="31" t="s">
        <v>118</v>
      </c>
      <c r="C30" s="31" t="s">
        <v>167</v>
      </c>
      <c r="D30" s="31" t="s">
        <v>1277</v>
      </c>
      <c r="E30" s="31">
        <v>0</v>
      </c>
      <c r="F30" s="31">
        <v>0</v>
      </c>
      <c r="G30" s="31">
        <v>17</v>
      </c>
      <c r="H30" s="31">
        <v>1</v>
      </c>
      <c r="I30" s="31">
        <v>1</v>
      </c>
      <c r="J30" s="31" t="s">
        <v>1178</v>
      </c>
      <c r="K30" s="31" t="s">
        <v>1191</v>
      </c>
      <c r="L30" s="31" t="s">
        <v>1285</v>
      </c>
      <c r="M30" s="31" t="s">
        <v>286</v>
      </c>
      <c r="N30" s="31" t="s">
        <v>1178</v>
      </c>
      <c r="O30" s="31" t="s">
        <v>1286</v>
      </c>
      <c r="P30" s="31">
        <v>34000</v>
      </c>
      <c r="Q30" s="31">
        <v>260</v>
      </c>
      <c r="R30" s="31">
        <v>260</v>
      </c>
      <c r="S30" s="31" t="s">
        <v>1277</v>
      </c>
      <c r="T30" s="31">
        <v>260</v>
      </c>
      <c r="U30" s="31" t="s">
        <v>39</v>
      </c>
      <c r="V30" s="31" t="s">
        <v>42</v>
      </c>
      <c r="W30" s="229" t="s">
        <v>105</v>
      </c>
      <c r="X30" s="213" t="s">
        <v>105</v>
      </c>
      <c r="Y30" s="213" t="s">
        <v>105</v>
      </c>
      <c r="Z30" s="31" t="s">
        <v>42</v>
      </c>
    </row>
  </sheetData>
  <mergeCells count="28">
    <mergeCell ref="V8:V9"/>
    <mergeCell ref="W8:W9"/>
    <mergeCell ref="F8:F9"/>
    <mergeCell ref="G8:G9"/>
    <mergeCell ref="H8:H9"/>
    <mergeCell ref="I8:I9"/>
    <mergeCell ref="J8:J9"/>
    <mergeCell ref="A8:A9"/>
    <mergeCell ref="B8:B9"/>
    <mergeCell ref="C8:C9"/>
    <mergeCell ref="D8:D9"/>
    <mergeCell ref="E8:E9"/>
    <mergeCell ref="AA26:AE27"/>
    <mergeCell ref="J7:L7"/>
    <mergeCell ref="L2:R2"/>
    <mergeCell ref="M3:R3"/>
    <mergeCell ref="M4:R4"/>
    <mergeCell ref="M5:R5"/>
    <mergeCell ref="M6:O6"/>
    <mergeCell ref="Q8:Q9"/>
    <mergeCell ref="K8:P8"/>
    <mergeCell ref="X8:X9"/>
    <mergeCell ref="Y8:Y9"/>
    <mergeCell ref="Z8:Z9"/>
    <mergeCell ref="R8:R9"/>
    <mergeCell ref="S8:S9"/>
    <mergeCell ref="T8:T9"/>
    <mergeCell ref="U8:U9"/>
  </mergeCells>
  <dataValidations count="6">
    <dataValidation type="list" allowBlank="1" showInputMessage="1" showErrorMessage="1" sqref="C10:C14 C28:C30" xr:uid="{F8256E3F-923D-4474-877A-70786CC0E24F}">
      <formula1>$AC$11:$AC$18</formula1>
    </dataValidation>
    <dataValidation type="list" allowBlank="1" showInputMessage="1" showErrorMessage="1" sqref="B10:B14 B28:B30" xr:uid="{A2AD7F44-36A7-4ACF-ABB5-F1230F0B4D17}">
      <formula1>$AB$11:$AB$13</formula1>
    </dataValidation>
    <dataValidation type="list" allowBlank="1" showInputMessage="1" showErrorMessage="1" sqref="Z10" xr:uid="{6BF70811-DCC1-40B8-9E1D-DD2385168E94}">
      <formula1>"Si, No"</formula1>
    </dataValidation>
    <dataValidation type="list" allowBlank="1" showInputMessage="1" showErrorMessage="1" sqref="S10:S14" xr:uid="{4904EF36-04D9-4469-9EB2-AE040F2DFE03}">
      <formula1>"N/A, Concreto y Estructura de Acero, Estructura de Concreto, Muros y Losas de concreto, Muros y Cubierta de Lamina, Estructura de Acero, Lamina"</formula1>
    </dataValidation>
    <dataValidation type="list" allowBlank="1" showInputMessage="1" showErrorMessage="1" sqref="B15:B27" xr:uid="{D291D3FF-C916-49C8-A554-D97FA93C362B}">
      <formula1>$AB$11:$AB$15</formula1>
    </dataValidation>
    <dataValidation type="list" allowBlank="1" showInputMessage="1" showErrorMessage="1" sqref="C15:C27" xr:uid="{96F90CB8-A971-4866-8D49-18965A02C677}">
      <formula1>$AC$11:$AC$16</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89D0-2E60-481C-9FE4-75190768916E}">
  <sheetPr>
    <tabColor rgb="FF00B0F0"/>
  </sheetPr>
  <dimension ref="A2:AD57"/>
  <sheetViews>
    <sheetView view="pageBreakPreview" topLeftCell="S1" zoomScaleNormal="100" zoomScaleSheetLayoutView="100" workbookViewId="0">
      <selection activeCell="Y14" sqref="Y14"/>
    </sheetView>
  </sheetViews>
  <sheetFormatPr baseColWidth="10" defaultColWidth="11.5546875" defaultRowHeight="13.2" x14ac:dyDescent="0.25"/>
  <cols>
    <col min="1" max="1" width="13.88671875" style="1" customWidth="1"/>
    <col min="2" max="3" width="13.5546875" style="13" customWidth="1"/>
    <col min="4" max="4" width="15.6640625" style="13" customWidth="1"/>
    <col min="5" max="8" width="15.109375" style="13" customWidth="1"/>
    <col min="9" max="9" width="18.88671875" style="13" customWidth="1"/>
    <col min="10" max="10" width="15" style="13" customWidth="1"/>
    <col min="11" max="11" width="47.44140625" style="13" customWidth="1"/>
    <col min="12" max="12" width="11.5546875" style="13" customWidth="1"/>
    <col min="13" max="13" width="22.5546875" style="13" customWidth="1"/>
    <col min="14" max="14" width="24.33203125" style="13" customWidth="1"/>
    <col min="15" max="15" width="159.6640625" style="13" customWidth="1"/>
    <col min="16" max="16" width="15.88671875" style="13" customWidth="1"/>
    <col min="17" max="17" width="14.88671875" style="13" customWidth="1"/>
    <col min="18" max="18" width="18.44140625" style="13" customWidth="1"/>
    <col min="19" max="19" width="28.109375" style="13" customWidth="1"/>
    <col min="20" max="20" width="16.88671875" style="13" customWidth="1"/>
    <col min="21" max="21" width="18.33203125" style="13" customWidth="1"/>
    <col min="22" max="22" width="26.109375" style="13" customWidth="1"/>
    <col min="23" max="23" width="24.44140625" style="13" customWidth="1"/>
    <col min="24" max="24" width="42.44140625" style="13" customWidth="1"/>
    <col min="25" max="25" width="17.33203125" style="13" customWidth="1"/>
    <col min="26" max="26" width="14.109375" style="13" customWidth="1"/>
    <col min="27" max="27" width="11.5546875" style="13"/>
    <col min="28" max="30" width="0" style="13" hidden="1" customWidth="1"/>
    <col min="31" max="16384" width="11.5546875" style="13"/>
  </cols>
  <sheetData>
    <row r="2" spans="1:30" x14ac:dyDescent="0.25">
      <c r="L2" s="659" t="s">
        <v>0</v>
      </c>
      <c r="M2" s="691"/>
      <c r="N2" s="691"/>
      <c r="O2" s="691"/>
      <c r="P2" s="691"/>
      <c r="Q2" s="691"/>
      <c r="R2" s="691"/>
    </row>
    <row r="3" spans="1:30" ht="16.2" x14ac:dyDescent="0.4">
      <c r="M3" s="692"/>
      <c r="N3" s="692"/>
      <c r="O3" s="662"/>
      <c r="P3" s="662"/>
      <c r="Q3" s="662"/>
      <c r="R3" s="662"/>
      <c r="S3" s="11"/>
    </row>
    <row r="4" spans="1:30" ht="16.2" x14ac:dyDescent="0.4">
      <c r="M4" s="692"/>
      <c r="N4" s="692"/>
      <c r="O4" s="662"/>
      <c r="P4" s="662"/>
      <c r="Q4" s="662"/>
      <c r="R4" s="662"/>
    </row>
    <row r="5" spans="1:30" ht="16.2" x14ac:dyDescent="0.4">
      <c r="M5" s="692"/>
      <c r="N5" s="692"/>
      <c r="O5" s="662"/>
      <c r="P5" s="662"/>
      <c r="Q5" s="662"/>
      <c r="R5" s="662"/>
    </row>
    <row r="6" spans="1:30" ht="13.8" thickBot="1" x14ac:dyDescent="0.3">
      <c r="M6" s="690" t="s">
        <v>1</v>
      </c>
      <c r="N6" s="690"/>
      <c r="O6" s="690"/>
    </row>
    <row r="7" spans="1:30" ht="13.8" hidden="1" thickBot="1" x14ac:dyDescent="0.3">
      <c r="A7" s="4"/>
      <c r="B7" s="3"/>
      <c r="C7" s="3"/>
      <c r="D7" s="3"/>
      <c r="E7" s="3"/>
      <c r="F7" s="3"/>
      <c r="G7" s="3"/>
      <c r="H7" s="3"/>
      <c r="I7" s="3"/>
      <c r="J7" s="690"/>
      <c r="K7" s="690"/>
      <c r="L7" s="690"/>
      <c r="M7" s="2"/>
      <c r="N7" s="2"/>
      <c r="O7" s="3"/>
      <c r="P7" s="3"/>
      <c r="Q7" s="3"/>
    </row>
    <row r="8" spans="1:30" ht="23.25" customHeight="1" thickBot="1" x14ac:dyDescent="0.3">
      <c r="A8" s="695" t="s">
        <v>2</v>
      </c>
      <c r="B8" s="695" t="s">
        <v>3</v>
      </c>
      <c r="C8" s="695" t="s">
        <v>4</v>
      </c>
      <c r="D8" s="695" t="s">
        <v>5</v>
      </c>
      <c r="E8" s="695" t="s">
        <v>6</v>
      </c>
      <c r="F8" s="695" t="s">
        <v>7</v>
      </c>
      <c r="G8" s="695" t="s">
        <v>8</v>
      </c>
      <c r="H8" s="695" t="s">
        <v>9</v>
      </c>
      <c r="I8" s="695" t="s">
        <v>10</v>
      </c>
      <c r="J8" s="698" t="s">
        <v>11</v>
      </c>
      <c r="K8" s="700" t="s">
        <v>12</v>
      </c>
      <c r="L8" s="701"/>
      <c r="M8" s="701"/>
      <c r="N8" s="701"/>
      <c r="O8" s="701"/>
      <c r="P8" s="702"/>
      <c r="Q8" s="693" t="s">
        <v>13</v>
      </c>
      <c r="R8" s="695" t="s">
        <v>14</v>
      </c>
      <c r="S8" s="695" t="s">
        <v>15</v>
      </c>
      <c r="T8" s="695" t="s">
        <v>16</v>
      </c>
      <c r="U8" s="695" t="s">
        <v>17</v>
      </c>
      <c r="V8" s="695" t="s">
        <v>18</v>
      </c>
      <c r="W8" s="695" t="s">
        <v>19</v>
      </c>
      <c r="X8" s="695" t="s">
        <v>20</v>
      </c>
      <c r="Y8" s="695" t="s">
        <v>21</v>
      </c>
      <c r="Z8" s="695" t="s">
        <v>22</v>
      </c>
    </row>
    <row r="9" spans="1:30" s="32" customFormat="1" ht="36.6" customHeight="1" x14ac:dyDescent="0.25">
      <c r="A9" s="696"/>
      <c r="B9" s="696"/>
      <c r="C9" s="697"/>
      <c r="D9" s="696"/>
      <c r="E9" s="696"/>
      <c r="F9" s="697"/>
      <c r="G9" s="697"/>
      <c r="H9" s="697"/>
      <c r="I9" s="697"/>
      <c r="J9" s="699"/>
      <c r="K9" s="128" t="s">
        <v>23</v>
      </c>
      <c r="L9" s="129" t="s">
        <v>24</v>
      </c>
      <c r="M9" s="129" t="s">
        <v>25</v>
      </c>
      <c r="N9" s="129" t="s">
        <v>26</v>
      </c>
      <c r="O9" s="129" t="s">
        <v>27</v>
      </c>
      <c r="P9" s="130" t="s">
        <v>28</v>
      </c>
      <c r="Q9" s="694"/>
      <c r="R9" s="696"/>
      <c r="S9" s="697"/>
      <c r="T9" s="696"/>
      <c r="U9" s="696"/>
      <c r="V9" s="696"/>
      <c r="W9" s="696"/>
      <c r="X9" s="697"/>
      <c r="Y9" s="696"/>
      <c r="Z9" s="696"/>
    </row>
    <row r="10" spans="1:30" ht="18" customHeight="1" x14ac:dyDescent="0.25">
      <c r="A10" s="9">
        <v>1</v>
      </c>
      <c r="B10" s="15" t="s">
        <v>118</v>
      </c>
      <c r="C10" s="49" t="s">
        <v>30</v>
      </c>
      <c r="D10" s="49" t="s">
        <v>96</v>
      </c>
      <c r="E10" s="15">
        <v>37</v>
      </c>
      <c r="F10" s="131">
        <v>247500</v>
      </c>
      <c r="G10" s="15">
        <v>5</v>
      </c>
      <c r="H10" s="15">
        <v>2</v>
      </c>
      <c r="I10" s="15">
        <v>12</v>
      </c>
      <c r="J10" s="15" t="s">
        <v>1287</v>
      </c>
      <c r="K10" s="15" t="s">
        <v>1288</v>
      </c>
      <c r="L10" s="15">
        <v>250</v>
      </c>
      <c r="M10" s="15" t="s">
        <v>1289</v>
      </c>
      <c r="N10" s="15" t="s">
        <v>1290</v>
      </c>
      <c r="O10" s="15" t="s">
        <v>1291</v>
      </c>
      <c r="P10" s="49">
        <v>29067</v>
      </c>
      <c r="Q10" s="15">
        <v>500</v>
      </c>
      <c r="R10" s="15">
        <v>1356</v>
      </c>
      <c r="S10" s="15" t="s">
        <v>1292</v>
      </c>
      <c r="T10" s="15">
        <v>1356</v>
      </c>
      <c r="U10" s="49" t="s">
        <v>39</v>
      </c>
      <c r="V10" s="49" t="s">
        <v>40</v>
      </c>
      <c r="W10" s="131">
        <v>7188224.3799999999</v>
      </c>
      <c r="X10" s="15" t="s">
        <v>1293</v>
      </c>
      <c r="Y10" s="132">
        <v>44496</v>
      </c>
      <c r="Z10" s="49" t="s">
        <v>42</v>
      </c>
    </row>
    <row r="11" spans="1:30" ht="18" customHeight="1" x14ac:dyDescent="0.25">
      <c r="A11" s="9">
        <v>2</v>
      </c>
      <c r="B11" s="15" t="s">
        <v>118</v>
      </c>
      <c r="C11" s="49" t="s">
        <v>30</v>
      </c>
      <c r="D11" s="49" t="s">
        <v>96</v>
      </c>
      <c r="E11" s="15">
        <v>12</v>
      </c>
      <c r="F11" s="131">
        <v>105000</v>
      </c>
      <c r="G11" s="15">
        <v>15</v>
      </c>
      <c r="H11" s="15">
        <v>3</v>
      </c>
      <c r="I11" s="15">
        <v>4</v>
      </c>
      <c r="J11" s="15" t="s">
        <v>1287</v>
      </c>
      <c r="K11" s="15" t="s">
        <v>1294</v>
      </c>
      <c r="L11" s="15">
        <v>1514</v>
      </c>
      <c r="M11" s="15" t="s">
        <v>1295</v>
      </c>
      <c r="N11" s="15" t="s">
        <v>1290</v>
      </c>
      <c r="O11" s="15" t="s">
        <v>1296</v>
      </c>
      <c r="P11" s="49">
        <v>29030</v>
      </c>
      <c r="Q11" s="15">
        <v>573.5</v>
      </c>
      <c r="R11" s="15">
        <v>176</v>
      </c>
      <c r="S11" s="15" t="s">
        <v>1292</v>
      </c>
      <c r="T11" s="15">
        <v>1076</v>
      </c>
      <c r="U11" s="49" t="s">
        <v>39</v>
      </c>
      <c r="V11" s="49" t="s">
        <v>40</v>
      </c>
      <c r="W11" s="131">
        <v>1630620.96</v>
      </c>
      <c r="X11" s="15" t="s">
        <v>1293</v>
      </c>
      <c r="Y11" s="132">
        <v>44496</v>
      </c>
      <c r="Z11" s="49" t="s">
        <v>42</v>
      </c>
    </row>
    <row r="12" spans="1:30" ht="18" customHeight="1" x14ac:dyDescent="0.25">
      <c r="A12" s="9">
        <v>3</v>
      </c>
      <c r="B12" s="15" t="s">
        <v>118</v>
      </c>
      <c r="C12" s="49" t="s">
        <v>108</v>
      </c>
      <c r="D12" s="49" t="s">
        <v>1297</v>
      </c>
      <c r="E12" s="15" t="s">
        <v>259</v>
      </c>
      <c r="F12" s="131" t="s">
        <v>259</v>
      </c>
      <c r="G12" s="15">
        <v>32</v>
      </c>
      <c r="H12" s="15">
        <v>1</v>
      </c>
      <c r="I12" s="15">
        <v>4</v>
      </c>
      <c r="J12" s="15" t="s">
        <v>1287</v>
      </c>
      <c r="K12" s="15" t="s">
        <v>1298</v>
      </c>
      <c r="L12" s="15">
        <v>442</v>
      </c>
      <c r="M12" s="15" t="s">
        <v>1299</v>
      </c>
      <c r="N12" s="15" t="s">
        <v>1290</v>
      </c>
      <c r="O12" s="15" t="s">
        <v>1300</v>
      </c>
      <c r="P12" s="49">
        <v>29060</v>
      </c>
      <c r="Q12" s="15">
        <v>621</v>
      </c>
      <c r="R12" s="15">
        <v>563</v>
      </c>
      <c r="S12" s="15" t="s">
        <v>1292</v>
      </c>
      <c r="T12" s="15">
        <v>621</v>
      </c>
      <c r="U12" s="49" t="s">
        <v>39</v>
      </c>
      <c r="V12" s="49" t="s">
        <v>40</v>
      </c>
      <c r="W12" s="131">
        <v>2003420.64</v>
      </c>
      <c r="X12" s="15" t="s">
        <v>1301</v>
      </c>
      <c r="Y12" s="132">
        <v>44496</v>
      </c>
      <c r="Z12" s="49" t="s">
        <v>42</v>
      </c>
    </row>
    <row r="13" spans="1:30" s="137" customFormat="1" ht="18" customHeight="1" x14ac:dyDescent="0.25">
      <c r="A13" s="9">
        <v>4</v>
      </c>
      <c r="B13" s="133" t="s">
        <v>95</v>
      </c>
      <c r="C13" s="134" t="s">
        <v>504</v>
      </c>
      <c r="D13" s="134" t="s">
        <v>682</v>
      </c>
      <c r="E13" s="133" t="s">
        <v>259</v>
      </c>
      <c r="F13" s="135" t="s">
        <v>259</v>
      </c>
      <c r="G13" s="133">
        <v>31</v>
      </c>
      <c r="H13" s="133">
        <v>3</v>
      </c>
      <c r="I13" s="133">
        <v>2</v>
      </c>
      <c r="J13" s="133" t="s">
        <v>1287</v>
      </c>
      <c r="K13" s="133" t="s">
        <v>1302</v>
      </c>
      <c r="L13" s="133">
        <v>1800</v>
      </c>
      <c r="M13" s="133" t="s">
        <v>1289</v>
      </c>
      <c r="N13" s="133" t="s">
        <v>1290</v>
      </c>
      <c r="O13" s="133" t="s">
        <v>1303</v>
      </c>
      <c r="P13" s="134">
        <v>29060</v>
      </c>
      <c r="Q13" s="133">
        <v>339</v>
      </c>
      <c r="R13" s="133">
        <v>1187</v>
      </c>
      <c r="S13" s="133" t="s">
        <v>1292</v>
      </c>
      <c r="T13" s="133">
        <v>0</v>
      </c>
      <c r="U13" s="134" t="s">
        <v>39</v>
      </c>
      <c r="V13" s="134" t="s">
        <v>42</v>
      </c>
      <c r="W13" s="135">
        <v>16564166.1</v>
      </c>
      <c r="X13" s="133" t="s">
        <v>333</v>
      </c>
      <c r="Y13" s="136">
        <v>45398</v>
      </c>
      <c r="Z13" s="49" t="s">
        <v>42</v>
      </c>
    </row>
    <row r="14" spans="1:30" s="137" customFormat="1" ht="18" customHeight="1" x14ac:dyDescent="0.3">
      <c r="A14" s="9">
        <v>5</v>
      </c>
      <c r="B14" s="133" t="s">
        <v>95</v>
      </c>
      <c r="C14" s="134" t="s">
        <v>30</v>
      </c>
      <c r="D14" s="134" t="s">
        <v>96</v>
      </c>
      <c r="E14" s="133">
        <v>3</v>
      </c>
      <c r="F14" s="135">
        <v>6000</v>
      </c>
      <c r="G14" s="133">
        <v>28</v>
      </c>
      <c r="H14" s="133">
        <v>2</v>
      </c>
      <c r="I14" s="133">
        <v>0</v>
      </c>
      <c r="J14" s="133" t="s">
        <v>1287</v>
      </c>
      <c r="K14" s="133" t="s">
        <v>1304</v>
      </c>
      <c r="L14" s="133">
        <v>214</v>
      </c>
      <c r="M14" s="133" t="s">
        <v>286</v>
      </c>
      <c r="N14" s="133" t="s">
        <v>1305</v>
      </c>
      <c r="O14" s="133" t="s">
        <v>1306</v>
      </c>
      <c r="P14" s="134">
        <v>29960</v>
      </c>
      <c r="Q14" s="133">
        <v>432.5</v>
      </c>
      <c r="R14" s="133">
        <v>630</v>
      </c>
      <c r="S14" s="133" t="s">
        <v>1292</v>
      </c>
      <c r="T14" s="133">
        <v>630</v>
      </c>
      <c r="U14" s="134" t="s">
        <v>39</v>
      </c>
      <c r="V14" s="134" t="s">
        <v>40</v>
      </c>
      <c r="W14" s="135">
        <v>8050738.5</v>
      </c>
      <c r="X14" s="138" t="s">
        <v>333</v>
      </c>
      <c r="Y14" s="136">
        <v>45398</v>
      </c>
      <c r="Z14" s="49" t="s">
        <v>42</v>
      </c>
      <c r="AB14" s="139" t="s">
        <v>118</v>
      </c>
      <c r="AC14" s="139" t="s">
        <v>30</v>
      </c>
      <c r="AD14" s="139"/>
    </row>
    <row r="15" spans="1:30" ht="18.75" customHeight="1" x14ac:dyDescent="0.3">
      <c r="A15" s="9">
        <v>6</v>
      </c>
      <c r="B15" s="15" t="s">
        <v>118</v>
      </c>
      <c r="C15" s="49" t="s">
        <v>30</v>
      </c>
      <c r="D15" s="49" t="s">
        <v>96</v>
      </c>
      <c r="E15" s="15">
        <v>0</v>
      </c>
      <c r="F15" s="131">
        <v>0</v>
      </c>
      <c r="G15" s="15">
        <v>20</v>
      </c>
      <c r="H15" s="15">
        <v>1</v>
      </c>
      <c r="I15" s="15">
        <v>5</v>
      </c>
      <c r="J15" s="15" t="s">
        <v>1287</v>
      </c>
      <c r="K15" s="15" t="s">
        <v>1307</v>
      </c>
      <c r="L15" s="15">
        <v>4</v>
      </c>
      <c r="M15" s="15" t="s">
        <v>1308</v>
      </c>
      <c r="N15" s="15" t="s">
        <v>1309</v>
      </c>
      <c r="O15" s="15" t="s">
        <v>1310</v>
      </c>
      <c r="P15" s="49">
        <v>29770</v>
      </c>
      <c r="Q15" s="15">
        <v>1280.25</v>
      </c>
      <c r="R15" s="15">
        <v>794.37</v>
      </c>
      <c r="S15" s="15" t="s">
        <v>1292</v>
      </c>
      <c r="T15" s="15">
        <v>1280.25</v>
      </c>
      <c r="U15" s="49" t="s">
        <v>39</v>
      </c>
      <c r="V15" s="49" t="s">
        <v>40</v>
      </c>
      <c r="W15" s="140">
        <v>6813694.2000000002</v>
      </c>
      <c r="X15" s="114" t="s">
        <v>1311</v>
      </c>
      <c r="Y15" s="69">
        <v>42711</v>
      </c>
      <c r="Z15" s="49" t="s">
        <v>42</v>
      </c>
      <c r="AB15" s="141"/>
      <c r="AC15" s="141"/>
      <c r="AD15" s="141"/>
    </row>
    <row r="16" spans="1:30" ht="18" customHeight="1" x14ac:dyDescent="0.3">
      <c r="A16" s="9">
        <v>7</v>
      </c>
      <c r="B16" s="15" t="s">
        <v>118</v>
      </c>
      <c r="C16" s="49" t="s">
        <v>30</v>
      </c>
      <c r="D16" s="49" t="s">
        <v>96</v>
      </c>
      <c r="E16" s="15">
        <v>0</v>
      </c>
      <c r="F16" s="142">
        <v>0</v>
      </c>
      <c r="G16" s="15">
        <v>20</v>
      </c>
      <c r="H16" s="15">
        <v>3</v>
      </c>
      <c r="I16" s="15">
        <v>11</v>
      </c>
      <c r="J16" s="15" t="s">
        <v>1287</v>
      </c>
      <c r="K16" s="15" t="s">
        <v>1312</v>
      </c>
      <c r="L16" s="15">
        <v>158</v>
      </c>
      <c r="M16" s="15" t="s">
        <v>1313</v>
      </c>
      <c r="N16" s="15" t="s">
        <v>1314</v>
      </c>
      <c r="O16" s="15" t="s">
        <v>1315</v>
      </c>
      <c r="P16" s="49">
        <v>29950</v>
      </c>
      <c r="Q16" s="15">
        <v>1130.5999999999999</v>
      </c>
      <c r="R16" s="15">
        <v>710.17</v>
      </c>
      <c r="S16" s="15" t="s">
        <v>120</v>
      </c>
      <c r="T16" s="15">
        <v>1130.5999999999999</v>
      </c>
      <c r="U16" s="49" t="s">
        <v>39</v>
      </c>
      <c r="V16" s="49" t="s">
        <v>40</v>
      </c>
      <c r="W16" s="140">
        <v>2415945.6800000002</v>
      </c>
      <c r="X16" s="49" t="s">
        <v>1316</v>
      </c>
      <c r="Y16" s="69">
        <v>45295</v>
      </c>
      <c r="Z16" s="49" t="s">
        <v>42</v>
      </c>
      <c r="AB16" s="141"/>
      <c r="AC16" s="141"/>
      <c r="AD16" s="141"/>
    </row>
    <row r="17" spans="1:30" ht="18" customHeight="1" x14ac:dyDescent="0.3">
      <c r="A17" s="9">
        <v>8</v>
      </c>
      <c r="B17" s="15" t="s">
        <v>118</v>
      </c>
      <c r="C17" s="49" t="s">
        <v>30</v>
      </c>
      <c r="D17" s="49" t="s">
        <v>96</v>
      </c>
      <c r="E17" s="15">
        <v>0</v>
      </c>
      <c r="F17" s="142">
        <v>0</v>
      </c>
      <c r="G17" s="15">
        <v>20</v>
      </c>
      <c r="H17" s="15">
        <v>2</v>
      </c>
      <c r="I17" s="15">
        <v>2</v>
      </c>
      <c r="J17" s="15" t="s">
        <v>1287</v>
      </c>
      <c r="K17" s="15" t="s">
        <v>1312</v>
      </c>
      <c r="L17" s="15">
        <v>158</v>
      </c>
      <c r="M17" s="15" t="s">
        <v>1313</v>
      </c>
      <c r="N17" s="15" t="s">
        <v>1314</v>
      </c>
      <c r="O17" s="15" t="s">
        <v>1315</v>
      </c>
      <c r="P17" s="49">
        <v>29950</v>
      </c>
      <c r="Q17" s="15">
        <v>317.36</v>
      </c>
      <c r="R17" s="15">
        <v>269.75</v>
      </c>
      <c r="S17" s="15" t="s">
        <v>120</v>
      </c>
      <c r="T17" s="15">
        <v>317.36</v>
      </c>
      <c r="U17" s="49" t="s">
        <v>39</v>
      </c>
      <c r="V17" s="49" t="s">
        <v>40</v>
      </c>
      <c r="W17" s="140">
        <v>2415945.6800000002</v>
      </c>
      <c r="X17" s="49" t="s">
        <v>1316</v>
      </c>
      <c r="Y17" s="69">
        <v>45295</v>
      </c>
      <c r="Z17" s="49" t="s">
        <v>42</v>
      </c>
      <c r="AB17" s="141"/>
      <c r="AC17" s="141"/>
      <c r="AD17" s="141"/>
    </row>
    <row r="18" spans="1:30" ht="18" customHeight="1" x14ac:dyDescent="0.3">
      <c r="A18" s="9">
        <v>9</v>
      </c>
      <c r="B18" s="15" t="s">
        <v>118</v>
      </c>
      <c r="C18" s="49" t="s">
        <v>30</v>
      </c>
      <c r="D18" s="49" t="s">
        <v>96</v>
      </c>
      <c r="E18" s="15">
        <v>0</v>
      </c>
      <c r="F18" s="142">
        <v>0</v>
      </c>
      <c r="G18" s="15">
        <v>3</v>
      </c>
      <c r="H18" s="15">
        <v>2</v>
      </c>
      <c r="I18" s="15">
        <v>0</v>
      </c>
      <c r="J18" s="15" t="s">
        <v>1287</v>
      </c>
      <c r="K18" s="15" t="s">
        <v>1317</v>
      </c>
      <c r="L18" s="15">
        <v>17</v>
      </c>
      <c r="M18" s="15" t="s">
        <v>286</v>
      </c>
      <c r="N18" s="15" t="s">
        <v>1318</v>
      </c>
      <c r="O18" s="15" t="s">
        <v>1319</v>
      </c>
      <c r="P18" s="49">
        <v>29520</v>
      </c>
      <c r="Q18" s="15">
        <v>980.61</v>
      </c>
      <c r="R18" s="15">
        <v>455.9</v>
      </c>
      <c r="S18" s="15" t="s">
        <v>120</v>
      </c>
      <c r="T18" s="15">
        <v>455.9</v>
      </c>
      <c r="U18" s="49" t="s">
        <v>105</v>
      </c>
      <c r="V18" s="49" t="s">
        <v>40</v>
      </c>
      <c r="W18" s="140">
        <v>4714680.84</v>
      </c>
      <c r="X18" s="114" t="s">
        <v>1320</v>
      </c>
      <c r="Y18" s="143">
        <v>45106</v>
      </c>
      <c r="Z18" s="49" t="s">
        <v>42</v>
      </c>
      <c r="AB18" s="141"/>
      <c r="AC18" s="141"/>
      <c r="AD18" s="141"/>
    </row>
    <row r="19" spans="1:30" ht="18" customHeight="1" x14ac:dyDescent="0.3">
      <c r="A19" s="9">
        <v>10</v>
      </c>
      <c r="B19" s="15" t="s">
        <v>118</v>
      </c>
      <c r="C19" s="49" t="s">
        <v>30</v>
      </c>
      <c r="D19" s="49" t="s">
        <v>682</v>
      </c>
      <c r="E19" s="15">
        <v>0</v>
      </c>
      <c r="F19" s="142">
        <v>0</v>
      </c>
      <c r="G19" s="15">
        <v>18</v>
      </c>
      <c r="H19" s="15">
        <v>1</v>
      </c>
      <c r="I19" s="15">
        <v>0</v>
      </c>
      <c r="J19" s="15" t="s">
        <v>1287</v>
      </c>
      <c r="K19" s="15" t="s">
        <v>1321</v>
      </c>
      <c r="L19" s="115" t="s">
        <v>111</v>
      </c>
      <c r="M19" s="15" t="s">
        <v>286</v>
      </c>
      <c r="N19" s="15" t="s">
        <v>1318</v>
      </c>
      <c r="O19" s="15" t="s">
        <v>1322</v>
      </c>
      <c r="P19" s="49">
        <v>29520</v>
      </c>
      <c r="Q19" s="15">
        <v>149.33000000000001</v>
      </c>
      <c r="R19" s="15">
        <v>149.33000000000001</v>
      </c>
      <c r="S19" s="15" t="s">
        <v>120</v>
      </c>
      <c r="T19" s="15">
        <v>149.33000000000001</v>
      </c>
      <c r="U19" s="49" t="s">
        <v>105</v>
      </c>
      <c r="V19" s="49" t="s">
        <v>40</v>
      </c>
      <c r="W19" s="140">
        <v>822866.34</v>
      </c>
      <c r="X19" s="114" t="s">
        <v>1323</v>
      </c>
      <c r="Y19" s="143">
        <v>40652</v>
      </c>
      <c r="Z19" s="49" t="s">
        <v>42</v>
      </c>
      <c r="AB19" s="141"/>
      <c r="AC19" s="141"/>
      <c r="AD19" s="141"/>
    </row>
    <row r="20" spans="1:30" ht="18" customHeight="1" x14ac:dyDescent="0.3">
      <c r="A20" s="9">
        <v>11</v>
      </c>
      <c r="B20" s="15" t="s">
        <v>118</v>
      </c>
      <c r="C20" s="49" t="s">
        <v>30</v>
      </c>
      <c r="D20" s="49" t="s">
        <v>96</v>
      </c>
      <c r="E20" s="15">
        <v>0</v>
      </c>
      <c r="F20" s="142">
        <v>0</v>
      </c>
      <c r="G20" s="15">
        <v>14</v>
      </c>
      <c r="H20" s="15">
        <v>1</v>
      </c>
      <c r="I20" s="15">
        <v>0</v>
      </c>
      <c r="J20" s="15" t="s">
        <v>1287</v>
      </c>
      <c r="K20" s="15" t="s">
        <v>1324</v>
      </c>
      <c r="L20" s="15">
        <v>7</v>
      </c>
      <c r="M20" s="15" t="s">
        <v>1325</v>
      </c>
      <c r="N20" s="15" t="s">
        <v>1326</v>
      </c>
      <c r="O20" s="15" t="s">
        <v>1327</v>
      </c>
      <c r="P20" s="49">
        <v>29620</v>
      </c>
      <c r="Q20" s="15">
        <v>204</v>
      </c>
      <c r="R20" s="15">
        <v>204</v>
      </c>
      <c r="S20" s="15" t="s">
        <v>1328</v>
      </c>
      <c r="T20" s="15">
        <v>204</v>
      </c>
      <c r="U20" s="49" t="s">
        <v>105</v>
      </c>
      <c r="V20" s="49" t="s">
        <v>40</v>
      </c>
      <c r="W20" s="140">
        <v>150080</v>
      </c>
      <c r="X20" s="114" t="s">
        <v>1329</v>
      </c>
      <c r="Y20" s="143">
        <v>42893</v>
      </c>
      <c r="Z20" s="49" t="s">
        <v>42</v>
      </c>
      <c r="AB20" s="141"/>
      <c r="AC20" s="141"/>
      <c r="AD20" s="141"/>
    </row>
    <row r="21" spans="1:30" ht="18" customHeight="1" x14ac:dyDescent="0.3">
      <c r="A21" s="9">
        <v>12</v>
      </c>
      <c r="B21" s="15" t="s">
        <v>118</v>
      </c>
      <c r="C21" s="49" t="s">
        <v>30</v>
      </c>
      <c r="D21" s="49" t="s">
        <v>96</v>
      </c>
      <c r="E21" s="15">
        <v>0</v>
      </c>
      <c r="F21" s="142">
        <v>0</v>
      </c>
      <c r="G21" s="15">
        <v>21</v>
      </c>
      <c r="H21" s="15">
        <v>2</v>
      </c>
      <c r="I21" s="15">
        <v>18</v>
      </c>
      <c r="J21" s="15" t="s">
        <v>1287</v>
      </c>
      <c r="K21" s="15" t="s">
        <v>1330</v>
      </c>
      <c r="L21" s="15">
        <v>5</v>
      </c>
      <c r="M21" s="15" t="s">
        <v>697</v>
      </c>
      <c r="N21" s="15" t="s">
        <v>1331</v>
      </c>
      <c r="O21" s="15" t="s">
        <v>1332</v>
      </c>
      <c r="P21" s="49">
        <v>29250</v>
      </c>
      <c r="Q21" s="15">
        <v>875.93</v>
      </c>
      <c r="R21" s="15">
        <v>875.93</v>
      </c>
      <c r="S21" s="15" t="s">
        <v>1292</v>
      </c>
      <c r="T21" s="15">
        <v>875.93</v>
      </c>
      <c r="U21" s="49" t="s">
        <v>39</v>
      </c>
      <c r="V21" s="49" t="s">
        <v>40</v>
      </c>
      <c r="W21" s="142">
        <v>31828000</v>
      </c>
      <c r="X21" s="114" t="s">
        <v>1333</v>
      </c>
      <c r="Y21" s="49" t="s">
        <v>1334</v>
      </c>
      <c r="Z21" s="49" t="s">
        <v>42</v>
      </c>
      <c r="AB21" s="141"/>
      <c r="AC21" s="141"/>
      <c r="AD21" s="141"/>
    </row>
    <row r="22" spans="1:30" ht="18" customHeight="1" x14ac:dyDescent="0.3">
      <c r="A22" s="9">
        <v>13</v>
      </c>
      <c r="B22" s="15" t="s">
        <v>118</v>
      </c>
      <c r="C22" s="49" t="s">
        <v>30</v>
      </c>
      <c r="D22" s="49" t="s">
        <v>96</v>
      </c>
      <c r="E22" s="15">
        <v>0</v>
      </c>
      <c r="F22" s="142">
        <v>0</v>
      </c>
      <c r="G22" s="15">
        <v>21</v>
      </c>
      <c r="H22" s="15">
        <v>2</v>
      </c>
      <c r="I22" s="15">
        <v>5</v>
      </c>
      <c r="J22" s="15" t="s">
        <v>1287</v>
      </c>
      <c r="K22" s="15" t="s">
        <v>1330</v>
      </c>
      <c r="L22" s="15">
        <v>5</v>
      </c>
      <c r="M22" s="15" t="s">
        <v>697</v>
      </c>
      <c r="N22" s="15" t="s">
        <v>1331</v>
      </c>
      <c r="O22" s="15" t="s">
        <v>1332</v>
      </c>
      <c r="P22" s="49">
        <v>29250</v>
      </c>
      <c r="Q22" s="15">
        <v>204</v>
      </c>
      <c r="R22" s="15">
        <v>170</v>
      </c>
      <c r="S22" s="15" t="s">
        <v>1292</v>
      </c>
      <c r="T22" s="15">
        <v>170</v>
      </c>
      <c r="U22" s="49" t="s">
        <v>39</v>
      </c>
      <c r="V22" s="49" t="s">
        <v>40</v>
      </c>
      <c r="W22" s="142">
        <v>31828000</v>
      </c>
      <c r="X22" s="114" t="s">
        <v>1333</v>
      </c>
      <c r="Y22" s="49" t="s">
        <v>1334</v>
      </c>
      <c r="Z22" s="49" t="s">
        <v>42</v>
      </c>
      <c r="AB22" s="141"/>
      <c r="AC22" s="141"/>
      <c r="AD22" s="141"/>
    </row>
    <row r="23" spans="1:30" ht="18" customHeight="1" x14ac:dyDescent="0.3">
      <c r="A23" s="9">
        <v>14</v>
      </c>
      <c r="B23" s="15" t="s">
        <v>118</v>
      </c>
      <c r="C23" s="49" t="s">
        <v>30</v>
      </c>
      <c r="D23" s="49" t="s">
        <v>96</v>
      </c>
      <c r="E23" s="15">
        <v>23</v>
      </c>
      <c r="F23" s="142">
        <v>120000</v>
      </c>
      <c r="G23" s="15">
        <v>39</v>
      </c>
      <c r="H23" s="15">
        <v>1</v>
      </c>
      <c r="I23" s="15">
        <v>14</v>
      </c>
      <c r="J23" s="15" t="s">
        <v>1287</v>
      </c>
      <c r="K23" s="15" t="s">
        <v>1335</v>
      </c>
      <c r="L23" s="15">
        <v>138</v>
      </c>
      <c r="M23" s="15" t="s">
        <v>1336</v>
      </c>
      <c r="N23" s="15" t="s">
        <v>1290</v>
      </c>
      <c r="O23" s="15" t="s">
        <v>1337</v>
      </c>
      <c r="P23" s="49">
        <v>29070</v>
      </c>
      <c r="Q23" s="144">
        <v>1331.33</v>
      </c>
      <c r="R23" s="144">
        <v>2153.14</v>
      </c>
      <c r="S23" s="15" t="s">
        <v>1292</v>
      </c>
      <c r="T23" s="144">
        <v>2153.14</v>
      </c>
      <c r="U23" s="49" t="s">
        <v>39</v>
      </c>
      <c r="V23" s="49" t="s">
        <v>40</v>
      </c>
      <c r="W23" s="142">
        <v>3878095.12</v>
      </c>
      <c r="X23" s="15" t="s">
        <v>1338</v>
      </c>
      <c r="Y23" s="69">
        <v>45139</v>
      </c>
      <c r="Z23" s="49" t="s">
        <v>42</v>
      </c>
      <c r="AB23" s="141"/>
      <c r="AC23" s="141"/>
      <c r="AD23" s="141"/>
    </row>
    <row r="24" spans="1:30" ht="18" customHeight="1" x14ac:dyDescent="0.3">
      <c r="A24" s="621">
        <v>15</v>
      </c>
      <c r="B24" s="622" t="s">
        <v>118</v>
      </c>
      <c r="C24" s="623" t="s">
        <v>30</v>
      </c>
      <c r="D24" s="623" t="s">
        <v>96</v>
      </c>
      <c r="E24" s="622">
        <v>0</v>
      </c>
      <c r="F24" s="624">
        <v>100000</v>
      </c>
      <c r="G24" s="622">
        <v>40</v>
      </c>
      <c r="H24" s="622">
        <v>2</v>
      </c>
      <c r="I24" s="622">
        <v>2</v>
      </c>
      <c r="J24" s="622" t="s">
        <v>1287</v>
      </c>
      <c r="K24" s="622" t="s">
        <v>1177</v>
      </c>
      <c r="L24" s="622">
        <v>47</v>
      </c>
      <c r="M24" s="622" t="s">
        <v>286</v>
      </c>
      <c r="N24" s="622" t="s">
        <v>1339</v>
      </c>
      <c r="O24" s="622" t="s">
        <v>1340</v>
      </c>
      <c r="P24" s="623">
        <v>30500</v>
      </c>
      <c r="Q24" s="627">
        <v>555.94000000000005</v>
      </c>
      <c r="R24" s="628">
        <v>491.1</v>
      </c>
      <c r="S24" s="622" t="s">
        <v>1292</v>
      </c>
      <c r="T24" s="625">
        <v>491</v>
      </c>
      <c r="U24" s="623" t="s">
        <v>39</v>
      </c>
      <c r="V24" s="623" t="s">
        <v>40</v>
      </c>
      <c r="W24" s="624">
        <v>2796503</v>
      </c>
      <c r="X24" s="622" t="s">
        <v>1341</v>
      </c>
      <c r="Y24" s="626">
        <v>42696</v>
      </c>
      <c r="Z24" s="623" t="s">
        <v>42</v>
      </c>
      <c r="AB24" s="141"/>
      <c r="AC24" s="141"/>
      <c r="AD24" s="141"/>
    </row>
    <row r="25" spans="1:30" ht="18" customHeight="1" x14ac:dyDescent="0.3">
      <c r="A25" s="621">
        <v>16</v>
      </c>
      <c r="B25" s="622" t="s">
        <v>118</v>
      </c>
      <c r="C25" s="623" t="s">
        <v>30</v>
      </c>
      <c r="D25" s="623" t="s">
        <v>96</v>
      </c>
      <c r="E25" s="622">
        <v>24</v>
      </c>
      <c r="F25" s="624">
        <v>75000</v>
      </c>
      <c r="G25" s="622">
        <v>40</v>
      </c>
      <c r="H25" s="622">
        <v>1</v>
      </c>
      <c r="I25" s="622">
        <v>0</v>
      </c>
      <c r="J25" s="622" t="s">
        <v>1287</v>
      </c>
      <c r="K25" s="622" t="s">
        <v>1342</v>
      </c>
      <c r="L25" s="622">
        <v>114</v>
      </c>
      <c r="M25" s="622" t="s">
        <v>1343</v>
      </c>
      <c r="N25" s="622" t="s">
        <v>1339</v>
      </c>
      <c r="O25" s="622" t="s">
        <v>1344</v>
      </c>
      <c r="P25" s="623">
        <v>30500</v>
      </c>
      <c r="Q25" s="622">
        <v>208</v>
      </c>
      <c r="R25" s="622">
        <v>208</v>
      </c>
      <c r="S25" s="622" t="s">
        <v>1292</v>
      </c>
      <c r="T25" s="622">
        <v>208</v>
      </c>
      <c r="U25" s="623" t="s">
        <v>39</v>
      </c>
      <c r="V25" s="623" t="s">
        <v>40</v>
      </c>
      <c r="W25" s="624">
        <v>498400</v>
      </c>
      <c r="X25" s="622" t="s">
        <v>1345</v>
      </c>
      <c r="Y25" s="626">
        <v>26937</v>
      </c>
      <c r="Z25" s="623" t="s">
        <v>42</v>
      </c>
      <c r="AB25" s="141"/>
      <c r="AC25" s="141"/>
      <c r="AD25" s="141"/>
    </row>
    <row r="26" spans="1:30" ht="18" customHeight="1" x14ac:dyDescent="0.3">
      <c r="A26" s="621">
        <v>17</v>
      </c>
      <c r="B26" s="622" t="s">
        <v>118</v>
      </c>
      <c r="C26" s="623" t="s">
        <v>30</v>
      </c>
      <c r="D26" s="623" t="s">
        <v>96</v>
      </c>
      <c r="E26" s="622">
        <v>8</v>
      </c>
      <c r="F26" s="624">
        <v>25000</v>
      </c>
      <c r="G26" s="622">
        <v>25</v>
      </c>
      <c r="H26" s="622">
        <v>2</v>
      </c>
      <c r="I26" s="622">
        <v>0</v>
      </c>
      <c r="J26" s="622" t="s">
        <v>1287</v>
      </c>
      <c r="K26" s="622" t="s">
        <v>1346</v>
      </c>
      <c r="L26" s="622">
        <v>94</v>
      </c>
      <c r="M26" s="622" t="s">
        <v>1347</v>
      </c>
      <c r="N26" s="622" t="s">
        <v>1348</v>
      </c>
      <c r="O26" s="622" t="s">
        <v>1349</v>
      </c>
      <c r="P26" s="623">
        <v>30400</v>
      </c>
      <c r="Q26" s="622">
        <v>285.38</v>
      </c>
      <c r="R26" s="622">
        <v>389</v>
      </c>
      <c r="S26" s="622" t="s">
        <v>1292</v>
      </c>
      <c r="T26" s="622">
        <v>389</v>
      </c>
      <c r="U26" s="623" t="s">
        <v>39</v>
      </c>
      <c r="V26" s="623" t="s">
        <v>40</v>
      </c>
      <c r="W26" s="624">
        <v>371571</v>
      </c>
      <c r="X26" s="622" t="s">
        <v>1345</v>
      </c>
      <c r="Y26" s="629">
        <v>41050</v>
      </c>
      <c r="Z26" s="623" t="s">
        <v>42</v>
      </c>
      <c r="AB26" s="141"/>
      <c r="AC26" s="141"/>
      <c r="AD26" s="141"/>
    </row>
    <row r="27" spans="1:30" ht="18" customHeight="1" x14ac:dyDescent="0.3">
      <c r="A27" s="9">
        <v>18</v>
      </c>
      <c r="B27" s="15" t="s">
        <v>118</v>
      </c>
      <c r="C27" s="49" t="s">
        <v>30</v>
      </c>
      <c r="D27" s="49" t="s">
        <v>96</v>
      </c>
      <c r="E27" s="15">
        <v>0</v>
      </c>
      <c r="F27" s="142">
        <v>0</v>
      </c>
      <c r="G27" s="15">
        <v>25</v>
      </c>
      <c r="H27" s="15">
        <v>4</v>
      </c>
      <c r="I27" s="15">
        <v>10</v>
      </c>
      <c r="J27" s="15" t="s">
        <v>1287</v>
      </c>
      <c r="K27" s="15" t="s">
        <v>1350</v>
      </c>
      <c r="L27" s="15">
        <v>76</v>
      </c>
      <c r="M27" s="15" t="s">
        <v>1351</v>
      </c>
      <c r="N27" s="15" t="s">
        <v>1352</v>
      </c>
      <c r="O27" s="15" t="s">
        <v>1353</v>
      </c>
      <c r="P27" s="49">
        <v>30020</v>
      </c>
      <c r="Q27" s="15">
        <v>1411.06</v>
      </c>
      <c r="R27" s="15">
        <v>1331</v>
      </c>
      <c r="S27" s="15" t="s">
        <v>1292</v>
      </c>
      <c r="T27" s="15">
        <v>1331</v>
      </c>
      <c r="U27" s="49" t="s">
        <v>39</v>
      </c>
      <c r="V27" s="49" t="s">
        <v>40</v>
      </c>
      <c r="W27" s="15" t="s">
        <v>1354</v>
      </c>
      <c r="X27" s="49" t="s">
        <v>39</v>
      </c>
      <c r="Y27" s="49" t="s">
        <v>39</v>
      </c>
      <c r="Z27" s="49" t="s">
        <v>42</v>
      </c>
      <c r="AB27" s="141"/>
      <c r="AC27" s="141"/>
      <c r="AD27" s="141"/>
    </row>
    <row r="28" spans="1:30" ht="18" customHeight="1" x14ac:dyDescent="0.3">
      <c r="A28" s="493">
        <v>19</v>
      </c>
      <c r="B28" s="494" t="s">
        <v>118</v>
      </c>
      <c r="C28" s="495" t="s">
        <v>30</v>
      </c>
      <c r="D28" s="495" t="s">
        <v>96</v>
      </c>
      <c r="E28" s="494">
        <v>8</v>
      </c>
      <c r="F28" s="496">
        <v>12000</v>
      </c>
      <c r="G28" s="494">
        <v>15</v>
      </c>
      <c r="H28" s="494">
        <v>3</v>
      </c>
      <c r="I28" s="494">
        <v>5</v>
      </c>
      <c r="J28" s="494" t="s">
        <v>1287</v>
      </c>
      <c r="K28" s="494" t="s">
        <v>1355</v>
      </c>
      <c r="L28" s="494">
        <v>206</v>
      </c>
      <c r="M28" s="494" t="s">
        <v>1295</v>
      </c>
      <c r="N28" s="494" t="s">
        <v>1356</v>
      </c>
      <c r="O28" s="494" t="s">
        <v>1357</v>
      </c>
      <c r="P28" s="495">
        <v>29030</v>
      </c>
      <c r="Q28" s="494">
        <v>348.46</v>
      </c>
      <c r="R28" s="494">
        <v>777</v>
      </c>
      <c r="S28" s="494" t="s">
        <v>1292</v>
      </c>
      <c r="T28" s="494">
        <v>720</v>
      </c>
      <c r="U28" s="495" t="s">
        <v>39</v>
      </c>
      <c r="V28" s="495" t="s">
        <v>40</v>
      </c>
      <c r="W28" s="496">
        <v>5497593.4400000004</v>
      </c>
      <c r="X28" s="494" t="s">
        <v>1358</v>
      </c>
      <c r="Y28" s="497">
        <v>45322</v>
      </c>
      <c r="Z28" s="495" t="s">
        <v>42</v>
      </c>
      <c r="AB28" s="141"/>
      <c r="AC28" s="141"/>
      <c r="AD28" s="141"/>
    </row>
    <row r="29" spans="1:30" ht="18" customHeight="1" x14ac:dyDescent="0.3">
      <c r="A29" s="493">
        <v>20</v>
      </c>
      <c r="B29" s="494" t="s">
        <v>118</v>
      </c>
      <c r="C29" s="495" t="s">
        <v>30</v>
      </c>
      <c r="D29" s="495" t="s">
        <v>96</v>
      </c>
      <c r="E29" s="494">
        <v>8</v>
      </c>
      <c r="F29" s="496">
        <v>16000</v>
      </c>
      <c r="G29" s="494">
        <v>5</v>
      </c>
      <c r="H29" s="494">
        <v>2</v>
      </c>
      <c r="I29" s="494">
        <v>30</v>
      </c>
      <c r="J29" s="494" t="s">
        <v>1287</v>
      </c>
      <c r="K29" s="494" t="s">
        <v>1359</v>
      </c>
      <c r="L29" s="494">
        <v>2558</v>
      </c>
      <c r="M29" s="494" t="s">
        <v>1360</v>
      </c>
      <c r="N29" s="494" t="s">
        <v>1356</v>
      </c>
      <c r="O29" s="494" t="s">
        <v>1361</v>
      </c>
      <c r="P29" s="495">
        <v>29020</v>
      </c>
      <c r="Q29" s="494">
        <v>2363.5</v>
      </c>
      <c r="R29" s="494">
        <v>1660</v>
      </c>
      <c r="S29" s="494" t="s">
        <v>1292</v>
      </c>
      <c r="T29" s="494">
        <v>144</v>
      </c>
      <c r="U29" s="495" t="s">
        <v>39</v>
      </c>
      <c r="V29" s="495" t="s">
        <v>40</v>
      </c>
      <c r="W29" s="496">
        <v>9178094.0800000001</v>
      </c>
      <c r="X29" s="494" t="s">
        <v>1358</v>
      </c>
      <c r="Y29" s="497">
        <v>44957</v>
      </c>
      <c r="Z29" s="495" t="s">
        <v>42</v>
      </c>
      <c r="AB29" s="141"/>
      <c r="AC29" s="141"/>
      <c r="AD29" s="141"/>
    </row>
    <row r="30" spans="1:30" ht="18" customHeight="1" x14ac:dyDescent="0.3">
      <c r="A30" s="9">
        <v>21</v>
      </c>
      <c r="B30" s="15" t="s">
        <v>118</v>
      </c>
      <c r="C30" s="49" t="s">
        <v>30</v>
      </c>
      <c r="D30" s="49" t="s">
        <v>96</v>
      </c>
      <c r="E30" s="15">
        <v>0</v>
      </c>
      <c r="F30" s="131">
        <v>0</v>
      </c>
      <c r="G30" s="15">
        <v>18</v>
      </c>
      <c r="H30" s="15">
        <v>3</v>
      </c>
      <c r="I30" s="15">
        <v>0</v>
      </c>
      <c r="J30" s="15" t="s">
        <v>1287</v>
      </c>
      <c r="K30" s="15" t="s">
        <v>1362</v>
      </c>
      <c r="L30" s="15">
        <v>265</v>
      </c>
      <c r="M30" s="15" t="s">
        <v>1363</v>
      </c>
      <c r="N30" s="15" t="s">
        <v>1364</v>
      </c>
      <c r="O30" s="15" t="s">
        <v>1365</v>
      </c>
      <c r="P30" s="49">
        <v>30470</v>
      </c>
      <c r="Q30" s="15">
        <v>300</v>
      </c>
      <c r="R30" s="15">
        <v>775.01</v>
      </c>
      <c r="S30" s="15" t="s">
        <v>1292</v>
      </c>
      <c r="T30" s="15">
        <v>775.01</v>
      </c>
      <c r="U30" s="49" t="s">
        <v>39</v>
      </c>
      <c r="V30" s="49" t="s">
        <v>40</v>
      </c>
      <c r="W30" s="115" t="s">
        <v>1366</v>
      </c>
      <c r="X30" s="15" t="s">
        <v>1367</v>
      </c>
      <c r="Y30" s="69">
        <v>45483</v>
      </c>
      <c r="Z30" s="49" t="s">
        <v>42</v>
      </c>
      <c r="AB30" s="141" t="s">
        <v>107</v>
      </c>
      <c r="AC30" s="141" t="s">
        <v>108</v>
      </c>
    </row>
    <row r="31" spans="1:30" ht="18" customHeight="1" x14ac:dyDescent="0.3">
      <c r="A31" s="9">
        <v>22</v>
      </c>
      <c r="B31" s="15" t="s">
        <v>118</v>
      </c>
      <c r="C31" s="49" t="s">
        <v>30</v>
      </c>
      <c r="D31" s="49" t="s">
        <v>96</v>
      </c>
      <c r="E31" s="15">
        <v>0</v>
      </c>
      <c r="F31" s="131">
        <v>0</v>
      </c>
      <c r="G31" s="15">
        <v>7</v>
      </c>
      <c r="H31" s="15">
        <v>3</v>
      </c>
      <c r="I31" s="15">
        <v>0</v>
      </c>
      <c r="J31" s="15" t="s">
        <v>1287</v>
      </c>
      <c r="K31" s="15" t="s">
        <v>1362</v>
      </c>
      <c r="L31" s="15">
        <v>267</v>
      </c>
      <c r="M31" s="15" t="s">
        <v>1363</v>
      </c>
      <c r="N31" s="15" t="s">
        <v>1364</v>
      </c>
      <c r="O31" s="15" t="s">
        <v>1365</v>
      </c>
      <c r="P31" s="49">
        <v>30470</v>
      </c>
      <c r="Q31" s="15">
        <v>128.13999999999999</v>
      </c>
      <c r="R31" s="15">
        <v>342</v>
      </c>
      <c r="S31" s="15" t="s">
        <v>1292</v>
      </c>
      <c r="T31" s="15">
        <v>342</v>
      </c>
      <c r="U31" s="49" t="s">
        <v>39</v>
      </c>
      <c r="V31" s="49" t="s">
        <v>40</v>
      </c>
      <c r="W31" s="115" t="s">
        <v>1368</v>
      </c>
      <c r="X31" s="15" t="s">
        <v>1367</v>
      </c>
      <c r="Y31" s="69">
        <v>45483</v>
      </c>
      <c r="Z31" s="49" t="s">
        <v>42</v>
      </c>
      <c r="AB31" s="141" t="s">
        <v>95</v>
      </c>
      <c r="AC31" s="13" t="s">
        <v>138</v>
      </c>
    </row>
    <row r="32" spans="1:30" ht="18" customHeight="1" x14ac:dyDescent="0.3">
      <c r="A32" s="9">
        <v>23</v>
      </c>
      <c r="B32" s="15" t="s">
        <v>118</v>
      </c>
      <c r="C32" s="49" t="s">
        <v>30</v>
      </c>
      <c r="D32" s="49" t="s">
        <v>96</v>
      </c>
      <c r="E32" s="15">
        <v>45</v>
      </c>
      <c r="F32" s="131">
        <v>100000</v>
      </c>
      <c r="G32" s="15">
        <v>32</v>
      </c>
      <c r="H32" s="15">
        <v>2</v>
      </c>
      <c r="I32" s="15">
        <v>8</v>
      </c>
      <c r="J32" s="15" t="s">
        <v>1287</v>
      </c>
      <c r="K32" s="15" t="s">
        <v>1369</v>
      </c>
      <c r="L32" s="15">
        <v>7</v>
      </c>
      <c r="M32" s="15" t="s">
        <v>286</v>
      </c>
      <c r="N32" s="15" t="s">
        <v>1370</v>
      </c>
      <c r="O32" s="15" t="s">
        <v>1371</v>
      </c>
      <c r="P32" s="49">
        <v>30187</v>
      </c>
      <c r="Q32" s="15">
        <v>595.20000000000005</v>
      </c>
      <c r="R32" s="15">
        <v>759.57</v>
      </c>
      <c r="S32" s="15" t="s">
        <v>1292</v>
      </c>
      <c r="T32" s="15">
        <v>759.57</v>
      </c>
      <c r="U32" s="49" t="s">
        <v>39</v>
      </c>
      <c r="V32" s="49" t="s">
        <v>40</v>
      </c>
      <c r="W32" s="15">
        <v>7406000</v>
      </c>
      <c r="X32" s="15" t="s">
        <v>1372</v>
      </c>
      <c r="Y32" s="69">
        <v>42921</v>
      </c>
      <c r="Z32" s="49" t="s">
        <v>42</v>
      </c>
      <c r="AB32" s="141" t="s">
        <v>503</v>
      </c>
      <c r="AC32" s="13" t="s">
        <v>504</v>
      </c>
    </row>
    <row r="33" spans="1:29" ht="18" customHeight="1" x14ac:dyDescent="0.25">
      <c r="A33" s="9">
        <v>24</v>
      </c>
      <c r="B33" s="15" t="s">
        <v>118</v>
      </c>
      <c r="C33" s="49" t="s">
        <v>30</v>
      </c>
      <c r="D33" s="49" t="s">
        <v>96</v>
      </c>
      <c r="E33" s="15">
        <v>14</v>
      </c>
      <c r="F33" s="131">
        <v>40000</v>
      </c>
      <c r="G33" s="15">
        <v>22</v>
      </c>
      <c r="H33" s="15">
        <v>1</v>
      </c>
      <c r="I33" s="15">
        <v>0</v>
      </c>
      <c r="J33" s="15" t="s">
        <v>1287</v>
      </c>
      <c r="K33" s="15" t="s">
        <v>1373</v>
      </c>
      <c r="L33" s="15">
        <v>85</v>
      </c>
      <c r="M33" s="15" t="s">
        <v>286</v>
      </c>
      <c r="N33" s="15" t="s">
        <v>1370</v>
      </c>
      <c r="O33" s="15" t="s">
        <v>1374</v>
      </c>
      <c r="P33" s="49">
        <v>30187</v>
      </c>
      <c r="Q33" s="15">
        <v>135.63</v>
      </c>
      <c r="R33" s="15">
        <v>135.63</v>
      </c>
      <c r="S33" s="15" t="s">
        <v>1292</v>
      </c>
      <c r="T33" s="15">
        <v>135.63</v>
      </c>
      <c r="U33" s="49" t="s">
        <v>39</v>
      </c>
      <c r="V33" s="49" t="s">
        <v>40</v>
      </c>
      <c r="W33" s="15">
        <v>1045000</v>
      </c>
      <c r="X33" s="15" t="s">
        <v>1372</v>
      </c>
      <c r="Y33" s="69">
        <v>42921</v>
      </c>
      <c r="Z33" s="49" t="s">
        <v>42</v>
      </c>
      <c r="AC33" s="13" t="s">
        <v>167</v>
      </c>
    </row>
    <row r="34" spans="1:29" ht="18" customHeight="1" x14ac:dyDescent="0.25">
      <c r="A34" s="9">
        <v>25</v>
      </c>
      <c r="B34" s="15" t="s">
        <v>118</v>
      </c>
      <c r="C34" s="49" t="s">
        <v>30</v>
      </c>
      <c r="D34" s="49" t="s">
        <v>96</v>
      </c>
      <c r="E34" s="15">
        <v>13</v>
      </c>
      <c r="F34" s="131">
        <v>30000</v>
      </c>
      <c r="G34" s="15">
        <v>15</v>
      </c>
      <c r="H34" s="15">
        <v>2</v>
      </c>
      <c r="I34" s="15">
        <v>0</v>
      </c>
      <c r="J34" s="15" t="s">
        <v>1287</v>
      </c>
      <c r="K34" s="15" t="s">
        <v>1375</v>
      </c>
      <c r="L34" s="15">
        <v>7</v>
      </c>
      <c r="M34" s="15" t="s">
        <v>286</v>
      </c>
      <c r="N34" s="15" t="s">
        <v>1376</v>
      </c>
      <c r="O34" s="15" t="s">
        <v>1377</v>
      </c>
      <c r="P34" s="49">
        <v>30700</v>
      </c>
      <c r="Q34" s="15">
        <v>756</v>
      </c>
      <c r="R34" s="15">
        <v>880.54</v>
      </c>
      <c r="S34" s="15" t="s">
        <v>1292</v>
      </c>
      <c r="T34" s="15">
        <v>880.54</v>
      </c>
      <c r="U34" s="49" t="s">
        <v>39</v>
      </c>
      <c r="V34" s="49" t="s">
        <v>40</v>
      </c>
      <c r="W34" s="131">
        <v>6119802.5499999998</v>
      </c>
      <c r="X34" s="15" t="s">
        <v>1378</v>
      </c>
      <c r="Y34" s="72">
        <v>44496</v>
      </c>
      <c r="Z34" s="49" t="s">
        <v>42</v>
      </c>
    </row>
    <row r="35" spans="1:29" ht="18" customHeight="1" x14ac:dyDescent="0.25">
      <c r="A35" s="9">
        <v>26</v>
      </c>
      <c r="B35" s="15" t="s">
        <v>118</v>
      </c>
      <c r="C35" s="49" t="s">
        <v>30</v>
      </c>
      <c r="D35" s="49" t="s">
        <v>96</v>
      </c>
      <c r="E35" s="15">
        <v>1</v>
      </c>
      <c r="F35" s="131">
        <v>7000</v>
      </c>
      <c r="G35" s="15">
        <v>11</v>
      </c>
      <c r="H35" s="15">
        <v>1</v>
      </c>
      <c r="I35" s="15">
        <v>0</v>
      </c>
      <c r="J35" s="15" t="s">
        <v>1287</v>
      </c>
      <c r="K35" s="15" t="s">
        <v>1379</v>
      </c>
      <c r="L35" s="15" t="s">
        <v>1380</v>
      </c>
      <c r="M35" s="15" t="s">
        <v>1177</v>
      </c>
      <c r="N35" s="15" t="s">
        <v>1376</v>
      </c>
      <c r="O35" s="15" t="s">
        <v>1381</v>
      </c>
      <c r="P35" s="49">
        <v>30710</v>
      </c>
      <c r="Q35" s="15">
        <v>66.48</v>
      </c>
      <c r="R35" s="15">
        <v>66.48</v>
      </c>
      <c r="S35" s="15" t="s">
        <v>1292</v>
      </c>
      <c r="T35" s="15">
        <v>66.48</v>
      </c>
      <c r="U35" s="49" t="s">
        <v>39</v>
      </c>
      <c r="V35" s="49" t="s">
        <v>40</v>
      </c>
      <c r="W35" s="15" t="s">
        <v>1354</v>
      </c>
      <c r="X35" s="15" t="s">
        <v>39</v>
      </c>
      <c r="Y35" s="14" t="s">
        <v>39</v>
      </c>
      <c r="Z35" s="49" t="s">
        <v>42</v>
      </c>
    </row>
    <row r="36" spans="1:29" ht="18" customHeight="1" x14ac:dyDescent="0.25">
      <c r="A36" s="9">
        <v>27</v>
      </c>
      <c r="B36" s="15" t="s">
        <v>118</v>
      </c>
      <c r="C36" s="49" t="s">
        <v>30</v>
      </c>
      <c r="D36" s="49" t="s">
        <v>96</v>
      </c>
      <c r="E36" s="15">
        <v>0</v>
      </c>
      <c r="F36" s="15">
        <v>0</v>
      </c>
      <c r="G36" s="15">
        <v>30</v>
      </c>
      <c r="H36" s="15">
        <v>2</v>
      </c>
      <c r="I36" s="15">
        <v>5</v>
      </c>
      <c r="J36" s="15" t="s">
        <v>1287</v>
      </c>
      <c r="K36" s="15" t="s">
        <v>1382</v>
      </c>
      <c r="L36" s="15">
        <v>38</v>
      </c>
      <c r="M36" s="15" t="s">
        <v>1383</v>
      </c>
      <c r="N36" s="15" t="s">
        <v>1384</v>
      </c>
      <c r="O36" s="15" t="s">
        <v>1385</v>
      </c>
      <c r="P36" s="49">
        <v>30660</v>
      </c>
      <c r="Q36" s="144">
        <v>1094</v>
      </c>
      <c r="R36" s="15">
        <v>820.16</v>
      </c>
      <c r="S36" s="15" t="s">
        <v>1292</v>
      </c>
      <c r="T36" s="144">
        <v>1094</v>
      </c>
      <c r="U36" s="49" t="s">
        <v>39</v>
      </c>
      <c r="V36" s="49" t="s">
        <v>40</v>
      </c>
      <c r="W36" s="144">
        <v>1022890</v>
      </c>
      <c r="X36" s="15" t="s">
        <v>1386</v>
      </c>
      <c r="Y36" s="69">
        <v>42905</v>
      </c>
      <c r="Z36" s="49" t="s">
        <v>42</v>
      </c>
    </row>
    <row r="37" spans="1:29" ht="18" customHeight="1" x14ac:dyDescent="0.25">
      <c r="A37" s="9">
        <v>28</v>
      </c>
      <c r="B37" s="15" t="s">
        <v>118</v>
      </c>
      <c r="C37" s="49" t="s">
        <v>30</v>
      </c>
      <c r="D37" s="49" t="s">
        <v>96</v>
      </c>
      <c r="E37" s="15">
        <v>0</v>
      </c>
      <c r="F37" s="15">
        <v>0</v>
      </c>
      <c r="G37" s="15">
        <v>20</v>
      </c>
      <c r="H37" s="15">
        <v>1</v>
      </c>
      <c r="I37" s="15">
        <v>0</v>
      </c>
      <c r="J37" s="15" t="s">
        <v>1287</v>
      </c>
      <c r="K37" s="15" t="s">
        <v>1387</v>
      </c>
      <c r="L37" s="15">
        <v>13</v>
      </c>
      <c r="M37" s="15" t="s">
        <v>1388</v>
      </c>
      <c r="N37" s="15" t="s">
        <v>1384</v>
      </c>
      <c r="O37" s="15" t="s">
        <v>1389</v>
      </c>
      <c r="P37" s="49">
        <v>30660</v>
      </c>
      <c r="Q37" s="15">
        <v>174.96</v>
      </c>
      <c r="R37" s="15">
        <v>174.96</v>
      </c>
      <c r="S37" s="15" t="s">
        <v>1292</v>
      </c>
      <c r="T37" s="15">
        <v>174.96</v>
      </c>
      <c r="U37" s="49" t="s">
        <v>39</v>
      </c>
      <c r="V37" s="49" t="s">
        <v>40</v>
      </c>
      <c r="W37" s="144">
        <v>1137123</v>
      </c>
      <c r="X37" s="15" t="s">
        <v>1386</v>
      </c>
      <c r="Y37" s="69">
        <v>42929</v>
      </c>
      <c r="Z37" s="49" t="s">
        <v>42</v>
      </c>
    </row>
    <row r="38" spans="1:29" ht="18" customHeight="1" x14ac:dyDescent="0.25">
      <c r="A38" s="9">
        <v>29</v>
      </c>
      <c r="B38" s="15" t="s">
        <v>118</v>
      </c>
      <c r="C38" s="49" t="s">
        <v>30</v>
      </c>
      <c r="D38" s="49" t="s">
        <v>96</v>
      </c>
      <c r="E38" s="15">
        <v>0</v>
      </c>
      <c r="F38" s="15">
        <v>0</v>
      </c>
      <c r="G38" s="15">
        <v>35</v>
      </c>
      <c r="H38" s="15">
        <v>1</v>
      </c>
      <c r="I38" s="15">
        <v>0</v>
      </c>
      <c r="J38" s="15" t="s">
        <v>1287</v>
      </c>
      <c r="K38" s="15" t="s">
        <v>1390</v>
      </c>
      <c r="L38" s="15">
        <v>45</v>
      </c>
      <c r="M38" s="15" t="s">
        <v>286</v>
      </c>
      <c r="N38" s="15" t="s">
        <v>1391</v>
      </c>
      <c r="O38" s="15" t="s">
        <v>1392</v>
      </c>
      <c r="P38" s="49">
        <v>30640</v>
      </c>
      <c r="Q38" s="15">
        <v>745.38</v>
      </c>
      <c r="R38" s="15">
        <v>604.29</v>
      </c>
      <c r="S38" s="15" t="s">
        <v>1292</v>
      </c>
      <c r="T38" s="15">
        <v>604.29</v>
      </c>
      <c r="U38" s="49" t="s">
        <v>39</v>
      </c>
      <c r="V38" s="49" t="s">
        <v>40</v>
      </c>
      <c r="W38" s="144">
        <v>1012256.3</v>
      </c>
      <c r="X38" s="15" t="s">
        <v>1386</v>
      </c>
      <c r="Y38" s="69">
        <v>42950</v>
      </c>
      <c r="Z38" s="49" t="s">
        <v>42</v>
      </c>
    </row>
    <row r="39" spans="1:29" ht="18" customHeight="1" x14ac:dyDescent="0.25">
      <c r="A39" s="9"/>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9" ht="18" customHeight="1" x14ac:dyDescent="0.25">
      <c r="A40" s="9"/>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9" ht="18" customHeight="1" x14ac:dyDescent="0.25">
      <c r="A41" s="9"/>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9" ht="18" customHeight="1" x14ac:dyDescent="0.25">
      <c r="A42" s="9"/>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9" ht="18" customHeight="1" x14ac:dyDescent="0.25">
      <c r="A43" s="9"/>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9" ht="18" customHeight="1" x14ac:dyDescent="0.25">
      <c r="A44" s="9"/>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9" ht="18" customHeight="1" x14ac:dyDescent="0.25">
      <c r="A45" s="9"/>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9" ht="18" customHeight="1" x14ac:dyDescent="0.25">
      <c r="A46" s="9"/>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9" ht="18" customHeight="1" x14ac:dyDescent="0.25">
      <c r="A47" s="9"/>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9" ht="18" customHeight="1" x14ac:dyDescent="0.25">
      <c r="A48" s="9"/>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8" customHeight="1" x14ac:dyDescent="0.25">
      <c r="A49" s="9"/>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8" customHeight="1" x14ac:dyDescent="0.25">
      <c r="A50" s="9"/>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8" customHeight="1" x14ac:dyDescent="0.25">
      <c r="A51" s="9"/>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8" customHeight="1" x14ac:dyDescent="0.25">
      <c r="A52" s="9"/>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8" customHeight="1" x14ac:dyDescent="0.25">
      <c r="A53" s="9"/>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8" customHeight="1" x14ac:dyDescent="0.25">
      <c r="A54" s="9"/>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8" customHeight="1" x14ac:dyDescent="0.25">
      <c r="A55" s="9"/>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8" customHeight="1" x14ac:dyDescent="0.25">
      <c r="A56" s="9"/>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8" customHeight="1" x14ac:dyDescent="0.25">
      <c r="A57" s="9"/>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57" xr:uid="{1EAFBBA1-71E7-4482-8415-E60C33E7D1EF}">
      <formula1>$AC$14:$AC$33</formula1>
    </dataValidation>
    <dataValidation type="list" allowBlank="1" showInputMessage="1" showErrorMessage="1" sqref="B10:B56" xr:uid="{2F43066C-72F1-4D48-9DFD-5EA290CD1C8A}">
      <formula1>$AB$14:$AB$32</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127A8-473E-4048-B67C-6FA4C9509D3A}">
  <sheetPr>
    <tabColor rgb="FF00B0F0"/>
  </sheetPr>
  <dimension ref="A2:AD61"/>
  <sheetViews>
    <sheetView view="pageBreakPreview" topLeftCell="O1" zoomScaleNormal="100" zoomScaleSheetLayoutView="100" workbookViewId="0">
      <selection activeCell="W10" sqref="W10"/>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3" width="16.33203125" customWidth="1"/>
    <col min="24" max="24" width="15.109375" customWidth="1"/>
    <col min="25" max="26" width="14.109375" customWidth="1"/>
    <col min="28" max="30" width="11.44140625"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703" t="s">
        <v>12</v>
      </c>
      <c r="L8" s="704"/>
      <c r="M8" s="704"/>
      <c r="N8" s="704"/>
      <c r="O8" s="704"/>
      <c r="P8" s="705"/>
      <c r="Q8" s="663" t="s">
        <v>13</v>
      </c>
      <c r="R8" s="665" t="s">
        <v>14</v>
      </c>
      <c r="S8" s="665" t="s">
        <v>15</v>
      </c>
      <c r="T8" s="665" t="s">
        <v>16</v>
      </c>
      <c r="U8" s="665" t="s">
        <v>17</v>
      </c>
      <c r="V8" s="665" t="s">
        <v>93</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30" ht="18" customHeight="1" x14ac:dyDescent="0.25">
      <c r="A10" s="9">
        <v>1</v>
      </c>
      <c r="B10" s="10" t="s">
        <v>95</v>
      </c>
      <c r="C10" s="96" t="s">
        <v>30</v>
      </c>
      <c r="D10" s="10" t="s">
        <v>96</v>
      </c>
      <c r="E10" s="10">
        <v>600</v>
      </c>
      <c r="F10" s="197">
        <v>2700000</v>
      </c>
      <c r="G10" s="10">
        <v>10</v>
      </c>
      <c r="H10" s="10">
        <v>4</v>
      </c>
      <c r="I10" s="10">
        <v>60</v>
      </c>
      <c r="J10" s="10" t="s">
        <v>1393</v>
      </c>
      <c r="K10" s="428" t="s">
        <v>1394</v>
      </c>
      <c r="L10" s="429">
        <v>15</v>
      </c>
      <c r="M10" s="428" t="s">
        <v>1395</v>
      </c>
      <c r="N10" s="428" t="s">
        <v>1396</v>
      </c>
      <c r="O10" s="428" t="s">
        <v>1397</v>
      </c>
      <c r="P10" s="10">
        <v>36259</v>
      </c>
      <c r="Q10" s="195" t="s">
        <v>1398</v>
      </c>
      <c r="R10" s="430">
        <v>2885.34</v>
      </c>
      <c r="S10" s="10" t="s">
        <v>1399</v>
      </c>
      <c r="T10" s="97">
        <v>3000</v>
      </c>
      <c r="U10" s="10" t="s">
        <v>484</v>
      </c>
      <c r="V10" s="428" t="s">
        <v>1400</v>
      </c>
      <c r="W10" s="197">
        <v>70228598.530000001</v>
      </c>
      <c r="X10" s="10" t="s">
        <v>333</v>
      </c>
      <c r="Y10" s="177">
        <v>45398</v>
      </c>
      <c r="Z10" s="10" t="s">
        <v>166</v>
      </c>
    </row>
    <row r="11" spans="1:30" ht="18" customHeight="1" x14ac:dyDescent="0.3">
      <c r="A11" s="9">
        <v>2</v>
      </c>
      <c r="B11" s="10" t="s">
        <v>118</v>
      </c>
      <c r="C11" s="96" t="s">
        <v>108</v>
      </c>
      <c r="D11" s="15" t="s">
        <v>201</v>
      </c>
      <c r="E11" s="10">
        <v>0</v>
      </c>
      <c r="F11" s="10">
        <v>0</v>
      </c>
      <c r="G11" s="10">
        <v>1</v>
      </c>
      <c r="H11" s="10">
        <v>1</v>
      </c>
      <c r="I11" s="10">
        <v>10</v>
      </c>
      <c r="J11" s="10" t="s">
        <v>1393</v>
      </c>
      <c r="K11" s="10" t="s">
        <v>1401</v>
      </c>
      <c r="L11" s="97">
        <v>23</v>
      </c>
      <c r="M11" s="10" t="s">
        <v>1402</v>
      </c>
      <c r="N11" s="428" t="s">
        <v>1396</v>
      </c>
      <c r="O11" s="10" t="s">
        <v>1403</v>
      </c>
      <c r="P11" s="10">
        <v>36257</v>
      </c>
      <c r="Q11" s="97">
        <v>596.58000000000004</v>
      </c>
      <c r="R11" s="97">
        <v>400</v>
      </c>
      <c r="S11" s="10" t="s">
        <v>1404</v>
      </c>
      <c r="T11" s="97">
        <v>400</v>
      </c>
      <c r="U11" s="10" t="s">
        <v>484</v>
      </c>
      <c r="V11" s="10" t="s">
        <v>1405</v>
      </c>
      <c r="W11" s="197">
        <v>3547987.26</v>
      </c>
      <c r="X11" s="10" t="s">
        <v>1406</v>
      </c>
      <c r="Y11" s="177">
        <v>45042</v>
      </c>
      <c r="Z11" s="10" t="s">
        <v>166</v>
      </c>
      <c r="AB11" s="12" t="s">
        <v>118</v>
      </c>
      <c r="AC11" s="12" t="s">
        <v>30</v>
      </c>
      <c r="AD11" s="12"/>
    </row>
    <row r="12" spans="1:30" ht="18" customHeight="1" x14ac:dyDescent="0.3">
      <c r="A12" s="9">
        <v>3</v>
      </c>
      <c r="B12" s="10" t="s">
        <v>118</v>
      </c>
      <c r="C12" s="96" t="s">
        <v>30</v>
      </c>
      <c r="D12" s="15" t="s">
        <v>258</v>
      </c>
      <c r="E12" s="15">
        <v>0</v>
      </c>
      <c r="F12" s="15">
        <v>0</v>
      </c>
      <c r="G12" s="10">
        <v>15</v>
      </c>
      <c r="H12" s="10">
        <v>3</v>
      </c>
      <c r="I12" s="10">
        <v>6</v>
      </c>
      <c r="J12" s="15" t="s">
        <v>1407</v>
      </c>
      <c r="K12" s="15" t="s">
        <v>1408</v>
      </c>
      <c r="L12" s="97">
        <v>228</v>
      </c>
      <c r="M12" s="15" t="s">
        <v>1409</v>
      </c>
      <c r="N12" s="15" t="s">
        <v>1410</v>
      </c>
      <c r="O12" s="15" t="s">
        <v>1411</v>
      </c>
      <c r="P12" s="10">
        <v>37900</v>
      </c>
      <c r="Q12" s="97">
        <v>378</v>
      </c>
      <c r="R12" s="97">
        <v>1050</v>
      </c>
      <c r="S12" s="15" t="s">
        <v>1412</v>
      </c>
      <c r="T12" s="97">
        <v>1050</v>
      </c>
      <c r="U12" s="10" t="s">
        <v>484</v>
      </c>
      <c r="V12" s="15" t="s">
        <v>184</v>
      </c>
      <c r="W12" s="97" t="s">
        <v>1413</v>
      </c>
      <c r="X12" s="15" t="s">
        <v>1414</v>
      </c>
      <c r="Y12" s="635">
        <v>42209</v>
      </c>
      <c r="Z12" s="15" t="s">
        <v>105</v>
      </c>
      <c r="AB12" s="12" t="s">
        <v>107</v>
      </c>
      <c r="AC12" s="12" t="s">
        <v>108</v>
      </c>
    </row>
    <row r="13" spans="1:30" ht="18" customHeight="1" x14ac:dyDescent="0.3">
      <c r="A13" s="9">
        <v>4</v>
      </c>
      <c r="B13" s="10" t="s">
        <v>118</v>
      </c>
      <c r="C13" s="96" t="s">
        <v>30</v>
      </c>
      <c r="D13" s="15" t="s">
        <v>258</v>
      </c>
      <c r="E13" s="15">
        <v>0</v>
      </c>
      <c r="F13" s="15">
        <v>0</v>
      </c>
      <c r="G13" s="10">
        <v>7</v>
      </c>
      <c r="H13" s="10">
        <v>2</v>
      </c>
      <c r="I13" s="10">
        <v>145</v>
      </c>
      <c r="J13" s="15" t="s">
        <v>1407</v>
      </c>
      <c r="K13" s="15" t="s">
        <v>1415</v>
      </c>
      <c r="L13" s="115" t="s">
        <v>1416</v>
      </c>
      <c r="M13" s="15" t="s">
        <v>286</v>
      </c>
      <c r="N13" s="15" t="s">
        <v>1417</v>
      </c>
      <c r="O13" s="10" t="s">
        <v>1418</v>
      </c>
      <c r="P13" s="10">
        <v>37800</v>
      </c>
      <c r="Q13" s="97">
        <v>109.76</v>
      </c>
      <c r="R13" s="97">
        <v>109.76</v>
      </c>
      <c r="S13" s="15" t="s">
        <v>1419</v>
      </c>
      <c r="T13" s="97">
        <v>109.76</v>
      </c>
      <c r="U13" s="10" t="s">
        <v>484</v>
      </c>
      <c r="V13" s="15" t="s">
        <v>184</v>
      </c>
      <c r="W13" s="429" t="s">
        <v>1420</v>
      </c>
      <c r="X13" s="15" t="s">
        <v>1421</v>
      </c>
      <c r="Y13" s="635">
        <v>43297</v>
      </c>
      <c r="Z13" s="15" t="s">
        <v>105</v>
      </c>
      <c r="AB13" s="12" t="s">
        <v>95</v>
      </c>
      <c r="AC13" s="13" t="s">
        <v>138</v>
      </c>
    </row>
    <row r="14" spans="1:30" ht="18" customHeight="1" x14ac:dyDescent="0.3">
      <c r="A14" s="9">
        <v>5</v>
      </c>
      <c r="B14" s="23" t="s">
        <v>118</v>
      </c>
      <c r="C14" s="96" t="s">
        <v>30</v>
      </c>
      <c r="D14" s="10" t="s">
        <v>168</v>
      </c>
      <c r="E14" s="10">
        <v>7</v>
      </c>
      <c r="F14" s="197">
        <v>7000</v>
      </c>
      <c r="G14" s="10">
        <v>33</v>
      </c>
      <c r="H14" s="10">
        <v>1</v>
      </c>
      <c r="I14" s="10">
        <v>15</v>
      </c>
      <c r="J14" s="15" t="s">
        <v>1407</v>
      </c>
      <c r="K14" s="15" t="s">
        <v>1422</v>
      </c>
      <c r="L14" s="97">
        <v>2</v>
      </c>
      <c r="M14" s="15" t="s">
        <v>1024</v>
      </c>
      <c r="N14" s="15" t="s">
        <v>1423</v>
      </c>
      <c r="O14" s="15" t="s">
        <v>1424</v>
      </c>
      <c r="P14" s="10">
        <v>37700</v>
      </c>
      <c r="Q14" s="97">
        <v>791.66</v>
      </c>
      <c r="R14" s="97">
        <v>641.66</v>
      </c>
      <c r="S14" s="15" t="s">
        <v>1425</v>
      </c>
      <c r="T14" s="431">
        <v>642</v>
      </c>
      <c r="U14" s="10" t="s">
        <v>484</v>
      </c>
      <c r="V14" s="15" t="s">
        <v>1426</v>
      </c>
      <c r="W14" s="15">
        <v>0</v>
      </c>
      <c r="X14" s="15" t="s">
        <v>898</v>
      </c>
      <c r="Y14" s="15" t="s">
        <v>898</v>
      </c>
      <c r="Z14" s="15" t="s">
        <v>898</v>
      </c>
      <c r="AA14" t="s">
        <v>1427</v>
      </c>
      <c r="AB14" s="12"/>
      <c r="AC14" s="13"/>
    </row>
    <row r="15" spans="1:30" ht="18" customHeight="1" x14ac:dyDescent="0.3">
      <c r="A15" s="9">
        <v>6</v>
      </c>
      <c r="B15" s="23" t="s">
        <v>118</v>
      </c>
      <c r="C15" s="96" t="s">
        <v>167</v>
      </c>
      <c r="D15" s="10" t="s">
        <v>168</v>
      </c>
      <c r="E15" s="10">
        <v>6</v>
      </c>
      <c r="F15" s="197">
        <v>6190</v>
      </c>
      <c r="G15" s="10">
        <v>33</v>
      </c>
      <c r="H15" s="10">
        <v>1</v>
      </c>
      <c r="I15" s="10">
        <v>15</v>
      </c>
      <c r="J15" s="15" t="s">
        <v>1407</v>
      </c>
      <c r="K15" s="15" t="s">
        <v>1428</v>
      </c>
      <c r="L15" s="97">
        <v>2</v>
      </c>
      <c r="M15" s="15" t="s">
        <v>1024</v>
      </c>
      <c r="N15" s="15" t="s">
        <v>1423</v>
      </c>
      <c r="O15" s="15" t="s">
        <v>1424</v>
      </c>
      <c r="P15" s="10">
        <v>37700</v>
      </c>
      <c r="Q15" s="97">
        <v>82</v>
      </c>
      <c r="R15" s="97">
        <v>82.16</v>
      </c>
      <c r="S15" s="15" t="s">
        <v>1425</v>
      </c>
      <c r="T15" s="431">
        <v>82</v>
      </c>
      <c r="U15" s="10" t="s">
        <v>484</v>
      </c>
      <c r="V15" s="15" t="s">
        <v>1429</v>
      </c>
      <c r="W15" s="15">
        <v>0</v>
      </c>
      <c r="X15" s="15" t="s">
        <v>898</v>
      </c>
      <c r="Y15" s="15" t="s">
        <v>898</v>
      </c>
      <c r="Z15" s="15" t="s">
        <v>898</v>
      </c>
      <c r="AA15" t="s">
        <v>1427</v>
      </c>
      <c r="AB15" s="12"/>
      <c r="AC15" s="13"/>
    </row>
    <row r="16" spans="1:30" ht="18" customHeight="1" x14ac:dyDescent="0.3">
      <c r="A16" s="9">
        <v>7</v>
      </c>
      <c r="B16" s="23" t="s">
        <v>118</v>
      </c>
      <c r="C16" s="96" t="s">
        <v>167</v>
      </c>
      <c r="D16" s="10" t="s">
        <v>168</v>
      </c>
      <c r="E16" s="10">
        <v>0</v>
      </c>
      <c r="F16" s="10">
        <v>0</v>
      </c>
      <c r="G16" s="10">
        <v>16</v>
      </c>
      <c r="H16" s="10">
        <v>1</v>
      </c>
      <c r="I16" s="10">
        <v>4</v>
      </c>
      <c r="J16" s="15" t="s">
        <v>1407</v>
      </c>
      <c r="K16" s="10" t="s">
        <v>1430</v>
      </c>
      <c r="L16" s="97" t="s">
        <v>1431</v>
      </c>
      <c r="M16" s="10" t="s">
        <v>1024</v>
      </c>
      <c r="N16" s="15" t="s">
        <v>1432</v>
      </c>
      <c r="O16" s="15" t="s">
        <v>1433</v>
      </c>
      <c r="P16" s="10">
        <v>38200</v>
      </c>
      <c r="Q16" s="97">
        <v>170.35</v>
      </c>
      <c r="R16" s="97">
        <v>170.35</v>
      </c>
      <c r="S16" s="15" t="s">
        <v>1425</v>
      </c>
      <c r="T16" s="432" t="s">
        <v>1434</v>
      </c>
      <c r="U16" s="10" t="s">
        <v>484</v>
      </c>
      <c r="V16" s="15" t="s">
        <v>1429</v>
      </c>
      <c r="W16" s="15">
        <v>0</v>
      </c>
      <c r="X16" s="15" t="s">
        <v>898</v>
      </c>
      <c r="Y16" s="15" t="s">
        <v>898</v>
      </c>
      <c r="Z16" s="15" t="s">
        <v>898</v>
      </c>
      <c r="AA16" t="s">
        <v>1427</v>
      </c>
      <c r="AB16" s="12"/>
      <c r="AC16" s="13"/>
    </row>
    <row r="17" spans="1:29" ht="18" customHeight="1" x14ac:dyDescent="0.3">
      <c r="A17" s="9">
        <v>8</v>
      </c>
      <c r="B17" s="23" t="s">
        <v>118</v>
      </c>
      <c r="C17" s="96" t="s">
        <v>167</v>
      </c>
      <c r="D17" s="10" t="s">
        <v>1053</v>
      </c>
      <c r="E17" s="10">
        <v>0</v>
      </c>
      <c r="F17" s="10">
        <v>0</v>
      </c>
      <c r="G17" s="10">
        <v>16</v>
      </c>
      <c r="H17" s="10">
        <v>1</v>
      </c>
      <c r="I17" s="10">
        <v>4</v>
      </c>
      <c r="J17" s="15" t="s">
        <v>1407</v>
      </c>
      <c r="K17" s="10" t="s">
        <v>1435</v>
      </c>
      <c r="L17" s="115" t="s">
        <v>1436</v>
      </c>
      <c r="M17" s="15" t="s">
        <v>1024</v>
      </c>
      <c r="N17" s="15" t="s">
        <v>1437</v>
      </c>
      <c r="O17" s="15" t="s">
        <v>1438</v>
      </c>
      <c r="P17" s="15">
        <v>37980</v>
      </c>
      <c r="Q17" s="97">
        <v>144</v>
      </c>
      <c r="R17" s="97">
        <v>144</v>
      </c>
      <c r="S17" s="15" t="s">
        <v>1425</v>
      </c>
      <c r="T17" s="97">
        <v>144</v>
      </c>
      <c r="U17" s="10" t="s">
        <v>484</v>
      </c>
      <c r="V17" s="15" t="s">
        <v>1429</v>
      </c>
      <c r="W17" s="15">
        <v>0</v>
      </c>
      <c r="X17" s="15" t="s">
        <v>898</v>
      </c>
      <c r="Y17" s="15" t="s">
        <v>898</v>
      </c>
      <c r="Z17" s="15" t="s">
        <v>898</v>
      </c>
      <c r="AA17" t="s">
        <v>1427</v>
      </c>
      <c r="AB17" s="12"/>
      <c r="AC17" s="13"/>
    </row>
    <row r="18" spans="1:29" ht="18" customHeight="1" x14ac:dyDescent="0.3">
      <c r="A18" s="9">
        <v>9</v>
      </c>
      <c r="B18" s="10" t="s">
        <v>118</v>
      </c>
      <c r="C18" s="96" t="s">
        <v>30</v>
      </c>
      <c r="D18" s="10" t="s">
        <v>96</v>
      </c>
      <c r="E18" s="10">
        <v>25</v>
      </c>
      <c r="F18" s="197">
        <v>125000</v>
      </c>
      <c r="G18" s="10">
        <v>21</v>
      </c>
      <c r="H18" s="10">
        <v>3</v>
      </c>
      <c r="I18" s="10">
        <v>7</v>
      </c>
      <c r="J18" s="10" t="s">
        <v>1407</v>
      </c>
      <c r="K18" s="10" t="s">
        <v>1439</v>
      </c>
      <c r="L18" s="97">
        <v>148</v>
      </c>
      <c r="M18" s="10" t="s">
        <v>1440</v>
      </c>
      <c r="N18" s="10" t="s">
        <v>1441</v>
      </c>
      <c r="O18" s="10" t="s">
        <v>1442</v>
      </c>
      <c r="P18" s="10">
        <v>37227</v>
      </c>
      <c r="Q18" s="97">
        <v>294.02999999999997</v>
      </c>
      <c r="R18" s="97">
        <v>657.23</v>
      </c>
      <c r="S18" s="10" t="s">
        <v>1443</v>
      </c>
      <c r="T18" s="97">
        <v>657.23</v>
      </c>
      <c r="U18" s="10" t="s">
        <v>484</v>
      </c>
      <c r="V18" s="10" t="s">
        <v>1444</v>
      </c>
      <c r="W18" s="10">
        <v>0</v>
      </c>
      <c r="X18" s="10" t="s">
        <v>39</v>
      </c>
      <c r="Y18" s="10" t="s">
        <v>39</v>
      </c>
      <c r="Z18" s="10" t="s">
        <v>39</v>
      </c>
      <c r="AB18" s="12" t="s">
        <v>503</v>
      </c>
      <c r="AC18" s="13" t="s">
        <v>504</v>
      </c>
    </row>
    <row r="19" spans="1:29" ht="18" customHeight="1" x14ac:dyDescent="0.25">
      <c r="A19" s="9">
        <v>10</v>
      </c>
      <c r="B19" s="10" t="s">
        <v>118</v>
      </c>
      <c r="C19" s="96" t="s">
        <v>167</v>
      </c>
      <c r="D19" s="10" t="s">
        <v>201</v>
      </c>
      <c r="E19" s="10">
        <v>5</v>
      </c>
      <c r="F19" s="197">
        <v>25000</v>
      </c>
      <c r="G19" s="10">
        <v>8</v>
      </c>
      <c r="H19" s="10">
        <v>1</v>
      </c>
      <c r="I19" s="10">
        <v>555</v>
      </c>
      <c r="J19" s="10" t="s">
        <v>1407</v>
      </c>
      <c r="K19" s="10" t="s">
        <v>1445</v>
      </c>
      <c r="L19" s="97">
        <v>807</v>
      </c>
      <c r="M19" s="10" t="s">
        <v>1446</v>
      </c>
      <c r="N19" s="10" t="s">
        <v>1441</v>
      </c>
      <c r="O19" s="10" t="s">
        <v>1447</v>
      </c>
      <c r="P19" s="10">
        <v>37219</v>
      </c>
      <c r="Q19" s="97">
        <v>185.5</v>
      </c>
      <c r="R19" s="97">
        <v>185.5</v>
      </c>
      <c r="S19" s="10" t="s">
        <v>1448</v>
      </c>
      <c r="T19" s="97">
        <v>185.5</v>
      </c>
      <c r="U19" s="10" t="s">
        <v>484</v>
      </c>
      <c r="V19" s="10" t="s">
        <v>1449</v>
      </c>
      <c r="W19" s="10">
        <v>0</v>
      </c>
      <c r="X19" s="10" t="s">
        <v>39</v>
      </c>
      <c r="Y19" s="10" t="s">
        <v>39</v>
      </c>
      <c r="Z19" s="10" t="s">
        <v>39</v>
      </c>
      <c r="AC19" s="13" t="s">
        <v>167</v>
      </c>
    </row>
    <row r="20" spans="1:29" ht="18" customHeight="1" x14ac:dyDescent="0.25">
      <c r="A20" s="9">
        <v>11</v>
      </c>
      <c r="B20" s="10" t="s">
        <v>118</v>
      </c>
      <c r="C20" s="96" t="s">
        <v>30</v>
      </c>
      <c r="D20" s="10" t="s">
        <v>96</v>
      </c>
      <c r="E20" s="10">
        <v>0</v>
      </c>
      <c r="F20" s="10">
        <v>0</v>
      </c>
      <c r="G20" s="10">
        <v>6</v>
      </c>
      <c r="H20" s="10">
        <v>3</v>
      </c>
      <c r="I20" s="10">
        <v>24</v>
      </c>
      <c r="J20" s="10" t="s">
        <v>1407</v>
      </c>
      <c r="K20" s="10" t="s">
        <v>1450</v>
      </c>
      <c r="L20" s="97">
        <v>14</v>
      </c>
      <c r="M20" s="10" t="s">
        <v>1451</v>
      </c>
      <c r="N20" s="10" t="s">
        <v>1407</v>
      </c>
      <c r="O20" s="10" t="s">
        <v>1452</v>
      </c>
      <c r="P20" s="10">
        <v>36251</v>
      </c>
      <c r="Q20" s="97">
        <v>1169</v>
      </c>
      <c r="R20" s="97">
        <v>869</v>
      </c>
      <c r="S20" s="10" t="s">
        <v>1453</v>
      </c>
      <c r="T20" s="97">
        <v>283</v>
      </c>
      <c r="U20" s="10" t="s">
        <v>484</v>
      </c>
      <c r="V20" s="10" t="s">
        <v>184</v>
      </c>
      <c r="W20" s="10">
        <v>0</v>
      </c>
      <c r="X20" s="10" t="s">
        <v>39</v>
      </c>
      <c r="Y20" s="10" t="s">
        <v>39</v>
      </c>
      <c r="Z20" s="10" t="s">
        <v>39</v>
      </c>
    </row>
    <row r="21" spans="1:29" ht="18" customHeight="1" x14ac:dyDescent="0.25">
      <c r="A21" s="9">
        <v>12</v>
      </c>
      <c r="B21" s="10" t="s">
        <v>118</v>
      </c>
      <c r="C21" s="96" t="s">
        <v>167</v>
      </c>
      <c r="D21" s="10" t="s">
        <v>175</v>
      </c>
      <c r="E21" s="10">
        <v>0</v>
      </c>
      <c r="F21" s="10">
        <v>0</v>
      </c>
      <c r="G21" s="10">
        <v>10</v>
      </c>
      <c r="H21" s="10">
        <v>2</v>
      </c>
      <c r="I21" s="10">
        <v>1</v>
      </c>
      <c r="J21" s="10" t="s">
        <v>1407</v>
      </c>
      <c r="K21" s="10" t="s">
        <v>1177</v>
      </c>
      <c r="L21" s="97">
        <v>104</v>
      </c>
      <c r="M21" s="10" t="s">
        <v>1454</v>
      </c>
      <c r="N21" s="10" t="s">
        <v>774</v>
      </c>
      <c r="O21" s="10" t="s">
        <v>1455</v>
      </c>
      <c r="P21" s="10">
        <v>37600</v>
      </c>
      <c r="Q21" s="97">
        <v>377.25</v>
      </c>
      <c r="R21" s="97">
        <v>247</v>
      </c>
      <c r="S21" s="10" t="s">
        <v>1453</v>
      </c>
      <c r="T21" s="97">
        <v>247</v>
      </c>
      <c r="U21" s="10" t="s">
        <v>484</v>
      </c>
      <c r="V21" s="10" t="s">
        <v>184</v>
      </c>
      <c r="W21" s="10">
        <v>0</v>
      </c>
      <c r="X21" s="10" t="s">
        <v>39</v>
      </c>
      <c r="Y21" s="10" t="s">
        <v>39</v>
      </c>
      <c r="Z21" s="10" t="s">
        <v>39</v>
      </c>
    </row>
    <row r="22" spans="1:29" ht="18" customHeight="1" x14ac:dyDescent="0.25">
      <c r="A22" s="9">
        <v>13</v>
      </c>
      <c r="B22" s="10" t="s">
        <v>107</v>
      </c>
      <c r="C22" s="96" t="s">
        <v>167</v>
      </c>
      <c r="D22" s="10" t="s">
        <v>96</v>
      </c>
      <c r="E22" s="10">
        <v>0</v>
      </c>
      <c r="F22" s="10">
        <v>0</v>
      </c>
      <c r="G22" s="10">
        <v>30</v>
      </c>
      <c r="H22" s="10">
        <v>2</v>
      </c>
      <c r="I22" s="10">
        <v>0</v>
      </c>
      <c r="J22" s="10" t="s">
        <v>1407</v>
      </c>
      <c r="K22" s="10" t="s">
        <v>1456</v>
      </c>
      <c r="L22" s="97" t="s">
        <v>1457</v>
      </c>
      <c r="M22" s="10" t="s">
        <v>1458</v>
      </c>
      <c r="N22" s="10" t="s">
        <v>1407</v>
      </c>
      <c r="O22" s="10" t="s">
        <v>1459</v>
      </c>
      <c r="P22" s="10">
        <v>36250</v>
      </c>
      <c r="Q22" s="97">
        <v>392</v>
      </c>
      <c r="R22" s="97">
        <v>392</v>
      </c>
      <c r="S22" s="10" t="s">
        <v>1453</v>
      </c>
      <c r="T22" s="97">
        <v>392</v>
      </c>
      <c r="U22" s="10" t="s">
        <v>484</v>
      </c>
      <c r="V22" s="10" t="s">
        <v>184</v>
      </c>
      <c r="W22" s="10">
        <v>0</v>
      </c>
      <c r="X22" s="10" t="s">
        <v>39</v>
      </c>
      <c r="Y22" s="10" t="s">
        <v>39</v>
      </c>
      <c r="Z22" s="10" t="s">
        <v>39</v>
      </c>
    </row>
    <row r="23" spans="1:29" ht="18" customHeight="1" x14ac:dyDescent="0.25">
      <c r="A23" s="9">
        <v>14</v>
      </c>
      <c r="B23" s="10" t="s">
        <v>118</v>
      </c>
      <c r="C23" s="96" t="s">
        <v>30</v>
      </c>
      <c r="D23" s="10" t="s">
        <v>771</v>
      </c>
      <c r="E23" s="10">
        <v>0</v>
      </c>
      <c r="F23" s="10">
        <v>0</v>
      </c>
      <c r="G23" s="10">
        <v>50</v>
      </c>
      <c r="H23" s="10">
        <v>2</v>
      </c>
      <c r="I23" s="10">
        <v>6</v>
      </c>
      <c r="J23" s="10" t="s">
        <v>1407</v>
      </c>
      <c r="K23" s="10" t="s">
        <v>1460</v>
      </c>
      <c r="L23" s="97">
        <v>401</v>
      </c>
      <c r="M23" s="10" t="s">
        <v>1461</v>
      </c>
      <c r="N23" s="10" t="s">
        <v>1462</v>
      </c>
      <c r="O23" s="10" t="s">
        <v>1463</v>
      </c>
      <c r="P23" s="10">
        <v>37360</v>
      </c>
      <c r="Q23" s="97">
        <v>488.84</v>
      </c>
      <c r="R23" s="97">
        <v>961.11</v>
      </c>
      <c r="S23" s="10" t="s">
        <v>1464</v>
      </c>
      <c r="T23" s="97">
        <v>961.11</v>
      </c>
      <c r="U23" s="10" t="s">
        <v>484</v>
      </c>
      <c r="V23" s="10" t="s">
        <v>42</v>
      </c>
      <c r="W23" s="10">
        <v>0</v>
      </c>
      <c r="X23" s="10" t="s">
        <v>105</v>
      </c>
      <c r="Y23" s="10"/>
      <c r="Z23" s="10"/>
    </row>
    <row r="24" spans="1:29" ht="18" customHeight="1" x14ac:dyDescent="0.25">
      <c r="A24" s="9">
        <v>15</v>
      </c>
      <c r="B24" s="10" t="s">
        <v>118</v>
      </c>
      <c r="C24" s="96" t="s">
        <v>167</v>
      </c>
      <c r="D24" s="10" t="s">
        <v>201</v>
      </c>
      <c r="E24" s="10">
        <v>0</v>
      </c>
      <c r="F24" s="10">
        <v>0</v>
      </c>
      <c r="G24" s="10">
        <v>25</v>
      </c>
      <c r="H24" s="10">
        <v>1</v>
      </c>
      <c r="I24" s="10">
        <v>4</v>
      </c>
      <c r="J24" s="10" t="s">
        <v>1407</v>
      </c>
      <c r="K24" s="10" t="s">
        <v>1465</v>
      </c>
      <c r="L24" s="97">
        <v>1701</v>
      </c>
      <c r="M24" s="10" t="s">
        <v>1466</v>
      </c>
      <c r="N24" s="10" t="s">
        <v>1462</v>
      </c>
      <c r="O24" s="10" t="s">
        <v>1467</v>
      </c>
      <c r="P24" s="10">
        <v>37439</v>
      </c>
      <c r="Q24" s="97">
        <v>65.599999999999994</v>
      </c>
      <c r="R24" s="97">
        <v>65.599999999999994</v>
      </c>
      <c r="S24" s="10" t="s">
        <v>1468</v>
      </c>
      <c r="T24" s="97">
        <v>65.599999999999994</v>
      </c>
      <c r="U24" s="10" t="s">
        <v>484</v>
      </c>
      <c r="V24" s="10" t="s">
        <v>42</v>
      </c>
      <c r="W24" s="10">
        <v>0</v>
      </c>
      <c r="X24" s="10" t="s">
        <v>105</v>
      </c>
      <c r="Y24" s="10"/>
      <c r="Z24" s="10"/>
    </row>
    <row r="25" spans="1:29" ht="18" customHeight="1" x14ac:dyDescent="0.25">
      <c r="A25" s="9">
        <v>16</v>
      </c>
      <c r="B25" s="10" t="s">
        <v>118</v>
      </c>
      <c r="C25" s="96" t="s">
        <v>30</v>
      </c>
      <c r="D25" s="10" t="s">
        <v>201</v>
      </c>
      <c r="E25" s="10">
        <v>0</v>
      </c>
      <c r="F25" s="10">
        <v>0</v>
      </c>
      <c r="G25" s="10">
        <v>10</v>
      </c>
      <c r="H25" s="10">
        <v>1</v>
      </c>
      <c r="I25" s="10">
        <v>4</v>
      </c>
      <c r="J25" s="10" t="s">
        <v>1407</v>
      </c>
      <c r="K25" s="10" t="s">
        <v>1469</v>
      </c>
      <c r="L25" s="97" t="s">
        <v>1470</v>
      </c>
      <c r="M25" s="10" t="s">
        <v>1471</v>
      </c>
      <c r="N25" s="10" t="s">
        <v>1462</v>
      </c>
      <c r="O25" s="10" t="s">
        <v>1472</v>
      </c>
      <c r="P25" s="10">
        <v>37358</v>
      </c>
      <c r="Q25" s="97">
        <v>192</v>
      </c>
      <c r="R25" s="97">
        <v>192</v>
      </c>
      <c r="S25" s="10" t="s">
        <v>1473</v>
      </c>
      <c r="T25" s="97">
        <v>192</v>
      </c>
      <c r="U25" s="10" t="s">
        <v>484</v>
      </c>
      <c r="V25" s="10" t="s">
        <v>42</v>
      </c>
      <c r="W25" s="10">
        <v>0</v>
      </c>
      <c r="X25" s="10" t="s">
        <v>105</v>
      </c>
      <c r="Y25" s="10"/>
      <c r="Z25" s="10"/>
    </row>
    <row r="26" spans="1:29" ht="18" customHeight="1" x14ac:dyDescent="0.25">
      <c r="A26" s="9">
        <v>17</v>
      </c>
      <c r="B26" s="10" t="s">
        <v>118</v>
      </c>
      <c r="C26" s="96" t="s">
        <v>30</v>
      </c>
      <c r="D26" s="10" t="s">
        <v>1474</v>
      </c>
      <c r="E26" s="10">
        <v>50</v>
      </c>
      <c r="F26" s="197">
        <v>294984</v>
      </c>
      <c r="G26" s="10">
        <v>3</v>
      </c>
      <c r="H26" s="10">
        <v>2</v>
      </c>
      <c r="I26" s="10">
        <v>20</v>
      </c>
      <c r="J26" s="10" t="s">
        <v>1407</v>
      </c>
      <c r="K26" s="10" t="s">
        <v>1475</v>
      </c>
      <c r="L26" s="97">
        <v>2423</v>
      </c>
      <c r="M26" s="10" t="s">
        <v>1476</v>
      </c>
      <c r="N26" s="10" t="s">
        <v>1462</v>
      </c>
      <c r="O26" s="10" t="s">
        <v>1477</v>
      </c>
      <c r="P26" s="10">
        <v>37280</v>
      </c>
      <c r="Q26" s="97">
        <v>2456</v>
      </c>
      <c r="R26" s="97">
        <v>1220</v>
      </c>
      <c r="S26" s="10" t="s">
        <v>1478</v>
      </c>
      <c r="T26" s="97">
        <v>1220</v>
      </c>
      <c r="U26" s="10" t="s">
        <v>484</v>
      </c>
      <c r="V26" s="10" t="s">
        <v>42</v>
      </c>
      <c r="W26" s="97" t="s">
        <v>1479</v>
      </c>
      <c r="X26" s="10" t="s">
        <v>1480</v>
      </c>
      <c r="Y26" s="177">
        <v>44881</v>
      </c>
      <c r="Z26" s="10" t="s">
        <v>42</v>
      </c>
    </row>
    <row r="27" spans="1:29" ht="18" customHeight="1" x14ac:dyDescent="0.25">
      <c r="A27" s="9">
        <v>18</v>
      </c>
      <c r="B27" s="10" t="s">
        <v>118</v>
      </c>
      <c r="C27" s="96" t="s">
        <v>30</v>
      </c>
      <c r="D27" s="10" t="s">
        <v>201</v>
      </c>
      <c r="E27" s="10">
        <v>33</v>
      </c>
      <c r="F27" s="197">
        <v>52800</v>
      </c>
      <c r="G27" s="10">
        <v>9</v>
      </c>
      <c r="H27" s="10">
        <v>1</v>
      </c>
      <c r="I27" s="10">
        <v>8</v>
      </c>
      <c r="J27" s="10" t="s">
        <v>1407</v>
      </c>
      <c r="K27" s="10" t="s">
        <v>1481</v>
      </c>
      <c r="L27" s="97" t="s">
        <v>1482</v>
      </c>
      <c r="M27" s="10" t="s">
        <v>1483</v>
      </c>
      <c r="N27" s="10" t="s">
        <v>1462</v>
      </c>
      <c r="O27" s="10" t="s">
        <v>585</v>
      </c>
      <c r="P27" s="10">
        <v>37257</v>
      </c>
      <c r="Q27" s="97">
        <v>616</v>
      </c>
      <c r="R27" s="97">
        <v>266</v>
      </c>
      <c r="S27" s="10" t="s">
        <v>1484</v>
      </c>
      <c r="T27" s="97">
        <v>266</v>
      </c>
      <c r="U27" s="10" t="s">
        <v>484</v>
      </c>
      <c r="V27" s="10" t="s">
        <v>42</v>
      </c>
      <c r="W27" s="97" t="s">
        <v>1485</v>
      </c>
      <c r="X27" s="10" t="s">
        <v>1421</v>
      </c>
      <c r="Y27" s="177">
        <v>42949</v>
      </c>
      <c r="Z27" s="10" t="s">
        <v>42</v>
      </c>
    </row>
    <row r="28" spans="1:29" ht="18" customHeight="1" x14ac:dyDescent="0.25">
      <c r="A28" s="9">
        <v>19</v>
      </c>
      <c r="B28" s="10" t="s">
        <v>118</v>
      </c>
      <c r="C28" s="96" t="s">
        <v>30</v>
      </c>
      <c r="D28" s="10" t="s">
        <v>31</v>
      </c>
      <c r="E28" s="10">
        <v>0</v>
      </c>
      <c r="F28" s="10">
        <v>0</v>
      </c>
      <c r="G28" s="10">
        <v>23</v>
      </c>
      <c r="H28" s="10">
        <v>4</v>
      </c>
      <c r="I28" s="10">
        <v>4</v>
      </c>
      <c r="J28" s="10" t="s">
        <v>1393</v>
      </c>
      <c r="K28" s="10" t="s">
        <v>1486</v>
      </c>
      <c r="L28" s="97" t="s">
        <v>1487</v>
      </c>
      <c r="M28" s="10" t="s">
        <v>1488</v>
      </c>
      <c r="N28" s="10" t="s">
        <v>1489</v>
      </c>
      <c r="O28" s="10" t="s">
        <v>1490</v>
      </c>
      <c r="P28" s="10">
        <v>36350</v>
      </c>
      <c r="Q28" s="97">
        <v>286.64</v>
      </c>
      <c r="R28" s="97">
        <v>736.12</v>
      </c>
      <c r="S28" s="10" t="s">
        <v>37</v>
      </c>
      <c r="T28" s="97">
        <v>736.12</v>
      </c>
      <c r="U28" s="10" t="s">
        <v>484</v>
      </c>
      <c r="V28" s="10" t="s">
        <v>1183</v>
      </c>
      <c r="W28" s="433">
        <v>4953601.7699999996</v>
      </c>
      <c r="X28" s="15" t="s">
        <v>1491</v>
      </c>
      <c r="Y28" s="177">
        <v>43151</v>
      </c>
      <c r="Z28" s="10" t="s">
        <v>42</v>
      </c>
    </row>
    <row r="29" spans="1:29" ht="18" customHeight="1" x14ac:dyDescent="0.25">
      <c r="A29" s="9">
        <v>20</v>
      </c>
      <c r="B29" s="10" t="s">
        <v>118</v>
      </c>
      <c r="C29" s="96" t="s">
        <v>30</v>
      </c>
      <c r="D29" s="10" t="s">
        <v>505</v>
      </c>
      <c r="E29" s="10">
        <v>0</v>
      </c>
      <c r="F29" s="10">
        <v>0</v>
      </c>
      <c r="G29" s="10">
        <v>11</v>
      </c>
      <c r="H29" s="10">
        <v>1</v>
      </c>
      <c r="I29" s="10">
        <v>0</v>
      </c>
      <c r="J29" s="10" t="s">
        <v>1393</v>
      </c>
      <c r="K29" s="10" t="s">
        <v>1492</v>
      </c>
      <c r="L29" s="97">
        <v>200</v>
      </c>
      <c r="M29" s="10" t="s">
        <v>1024</v>
      </c>
      <c r="N29" s="10" t="s">
        <v>1489</v>
      </c>
      <c r="O29" s="10" t="s">
        <v>1493</v>
      </c>
      <c r="P29" s="10">
        <v>36300</v>
      </c>
      <c r="Q29" s="97">
        <v>112.2</v>
      </c>
      <c r="R29" s="97">
        <v>111.2</v>
      </c>
      <c r="S29" s="10" t="s">
        <v>37</v>
      </c>
      <c r="T29" s="97">
        <v>111.2</v>
      </c>
      <c r="U29" s="10" t="s">
        <v>484</v>
      </c>
      <c r="V29" s="10" t="s">
        <v>106</v>
      </c>
      <c r="W29" s="433">
        <v>1390158</v>
      </c>
      <c r="X29" s="15" t="s">
        <v>1491</v>
      </c>
      <c r="Y29" s="15" t="s">
        <v>1494</v>
      </c>
      <c r="Z29" s="15" t="s">
        <v>42</v>
      </c>
    </row>
    <row r="30" spans="1:29" ht="18" customHeight="1" x14ac:dyDescent="0.25">
      <c r="A30" s="9">
        <v>21</v>
      </c>
      <c r="B30" s="10" t="s">
        <v>118</v>
      </c>
      <c r="C30" s="96" t="s">
        <v>30</v>
      </c>
      <c r="D30" s="10" t="s">
        <v>31</v>
      </c>
      <c r="E30" s="10">
        <v>0</v>
      </c>
      <c r="F30" s="10">
        <v>0</v>
      </c>
      <c r="G30" s="10">
        <v>15</v>
      </c>
      <c r="H30" s="10">
        <v>2</v>
      </c>
      <c r="I30" s="10">
        <v>16</v>
      </c>
      <c r="J30" s="10" t="s">
        <v>1393</v>
      </c>
      <c r="K30" s="10" t="s">
        <v>1495</v>
      </c>
      <c r="L30" s="97">
        <v>1013</v>
      </c>
      <c r="M30" s="10" t="s">
        <v>1496</v>
      </c>
      <c r="N30" s="10" t="s">
        <v>1497</v>
      </c>
      <c r="O30" s="10" t="s">
        <v>1498</v>
      </c>
      <c r="P30" s="10">
        <v>36743</v>
      </c>
      <c r="Q30" s="97">
        <v>1360</v>
      </c>
      <c r="R30" s="97">
        <v>1056</v>
      </c>
      <c r="S30" s="10" t="s">
        <v>51</v>
      </c>
      <c r="T30" s="97">
        <v>1056</v>
      </c>
      <c r="U30" s="10" t="s">
        <v>484</v>
      </c>
      <c r="V30" s="10" t="s">
        <v>40</v>
      </c>
      <c r="W30" s="197">
        <v>10764560</v>
      </c>
      <c r="X30" s="10" t="s">
        <v>1414</v>
      </c>
      <c r="Y30" s="177">
        <v>41897</v>
      </c>
      <c r="Z30" s="10" t="s">
        <v>166</v>
      </c>
    </row>
    <row r="31" spans="1:29" ht="18" customHeight="1" x14ac:dyDescent="0.25">
      <c r="A31" s="9">
        <v>22</v>
      </c>
      <c r="B31" s="10" t="s">
        <v>118</v>
      </c>
      <c r="C31" s="96" t="s">
        <v>30</v>
      </c>
      <c r="D31" s="10" t="s">
        <v>505</v>
      </c>
      <c r="E31" s="10">
        <v>0</v>
      </c>
      <c r="F31" s="10">
        <v>0</v>
      </c>
      <c r="G31" s="10">
        <v>20</v>
      </c>
      <c r="H31" s="10">
        <v>1</v>
      </c>
      <c r="I31" s="10">
        <v>0</v>
      </c>
      <c r="J31" s="10" t="s">
        <v>1393</v>
      </c>
      <c r="K31" s="10" t="s">
        <v>1499</v>
      </c>
      <c r="L31" s="97">
        <v>201</v>
      </c>
      <c r="M31" s="10" t="s">
        <v>1402</v>
      </c>
      <c r="N31" s="10" t="s">
        <v>1500</v>
      </c>
      <c r="O31" s="10" t="s">
        <v>1501</v>
      </c>
      <c r="P31" s="10">
        <v>38244</v>
      </c>
      <c r="Q31" s="97">
        <v>129.27000000000001</v>
      </c>
      <c r="R31" s="97">
        <v>129.27000000000001</v>
      </c>
      <c r="S31" s="10" t="s">
        <v>1182</v>
      </c>
      <c r="T31" s="97">
        <v>129.27000000000001</v>
      </c>
      <c r="U31" s="10" t="s">
        <v>484</v>
      </c>
      <c r="V31" s="10" t="s">
        <v>40</v>
      </c>
      <c r="W31" s="197">
        <v>36229.599999999999</v>
      </c>
      <c r="X31" s="10" t="s">
        <v>333</v>
      </c>
      <c r="Y31" s="177">
        <v>38713</v>
      </c>
      <c r="Z31" s="10" t="s">
        <v>166</v>
      </c>
    </row>
    <row r="32" spans="1:29" ht="18" customHeight="1" x14ac:dyDescent="0.25">
      <c r="A32" s="9">
        <v>23</v>
      </c>
      <c r="B32" s="10" t="s">
        <v>118</v>
      </c>
      <c r="C32" s="96" t="s">
        <v>30</v>
      </c>
      <c r="D32" s="10" t="s">
        <v>505</v>
      </c>
      <c r="E32" s="10">
        <v>0</v>
      </c>
      <c r="F32" s="10">
        <v>0</v>
      </c>
      <c r="G32" s="10">
        <v>8</v>
      </c>
      <c r="H32" s="10">
        <v>1</v>
      </c>
      <c r="I32" s="10">
        <v>0</v>
      </c>
      <c r="J32" s="10" t="s">
        <v>1393</v>
      </c>
      <c r="K32" s="10" t="s">
        <v>1502</v>
      </c>
      <c r="L32" s="97" t="s">
        <v>1503</v>
      </c>
      <c r="M32" s="10" t="s">
        <v>1024</v>
      </c>
      <c r="N32" s="10" t="s">
        <v>1504</v>
      </c>
      <c r="O32" s="10" t="s">
        <v>1505</v>
      </c>
      <c r="P32" s="10">
        <v>38260</v>
      </c>
      <c r="Q32" s="97">
        <v>123.32</v>
      </c>
      <c r="R32" s="97">
        <v>123.32</v>
      </c>
      <c r="S32" s="10" t="s">
        <v>1182</v>
      </c>
      <c r="T32" s="97">
        <v>123.32</v>
      </c>
      <c r="U32" s="10" t="s">
        <v>484</v>
      </c>
      <c r="V32" s="10" t="s">
        <v>40</v>
      </c>
      <c r="W32" s="197">
        <v>817000</v>
      </c>
      <c r="X32" s="10" t="s">
        <v>333</v>
      </c>
      <c r="Y32" s="177">
        <v>44074</v>
      </c>
      <c r="Z32" s="10" t="s">
        <v>166</v>
      </c>
    </row>
    <row r="33" spans="1:27" ht="18" customHeight="1" x14ac:dyDescent="0.25">
      <c r="A33" s="9">
        <v>24</v>
      </c>
      <c r="B33" s="10" t="s">
        <v>118</v>
      </c>
      <c r="C33" s="96" t="s">
        <v>30</v>
      </c>
      <c r="D33" s="15" t="s">
        <v>96</v>
      </c>
      <c r="E33" s="15">
        <v>0</v>
      </c>
      <c r="F33" s="15">
        <v>0</v>
      </c>
      <c r="G33" s="10">
        <v>30</v>
      </c>
      <c r="H33" s="10">
        <v>4</v>
      </c>
      <c r="I33" s="10">
        <v>9</v>
      </c>
      <c r="J33" s="10" t="s">
        <v>1393</v>
      </c>
      <c r="K33" s="10" t="s">
        <v>1506</v>
      </c>
      <c r="L33" s="97">
        <v>2072</v>
      </c>
      <c r="M33" s="10" t="s">
        <v>1507</v>
      </c>
      <c r="N33" s="10" t="s">
        <v>1508</v>
      </c>
      <c r="O33" s="10" t="s">
        <v>1509</v>
      </c>
      <c r="P33" s="10">
        <v>36660</v>
      </c>
      <c r="Q33" s="97">
        <v>1017</v>
      </c>
      <c r="R33" s="97">
        <v>1017</v>
      </c>
      <c r="S33" s="15" t="s">
        <v>1510</v>
      </c>
      <c r="T33" s="97">
        <v>817</v>
      </c>
      <c r="U33" s="10" t="s">
        <v>484</v>
      </c>
      <c r="V33" s="15" t="s">
        <v>40</v>
      </c>
      <c r="W33" s="15">
        <v>0</v>
      </c>
      <c r="X33" s="15"/>
      <c r="Y33" s="15"/>
      <c r="Z33" s="15"/>
    </row>
    <row r="34" spans="1:27" ht="18" customHeight="1" x14ac:dyDescent="0.25">
      <c r="A34" s="9">
        <v>25</v>
      </c>
      <c r="B34" s="10" t="s">
        <v>118</v>
      </c>
      <c r="C34" s="96" t="s">
        <v>30</v>
      </c>
      <c r="D34" s="15" t="s">
        <v>201</v>
      </c>
      <c r="E34" s="15">
        <v>0</v>
      </c>
      <c r="F34" s="15">
        <v>0</v>
      </c>
      <c r="G34" s="10">
        <v>4</v>
      </c>
      <c r="H34" s="10">
        <v>1</v>
      </c>
      <c r="I34" s="10">
        <v>3</v>
      </c>
      <c r="J34" s="10" t="s">
        <v>1393</v>
      </c>
      <c r="K34" s="10" t="s">
        <v>1511</v>
      </c>
      <c r="L34" s="97">
        <v>12864</v>
      </c>
      <c r="M34" s="10" t="s">
        <v>1512</v>
      </c>
      <c r="N34" s="10" t="s">
        <v>1508</v>
      </c>
      <c r="O34" s="10" t="s">
        <v>1513</v>
      </c>
      <c r="P34" s="10" t="s">
        <v>1514</v>
      </c>
      <c r="Q34" s="97">
        <v>165</v>
      </c>
      <c r="R34" s="97">
        <v>165</v>
      </c>
      <c r="S34" s="15" t="s">
        <v>1510</v>
      </c>
      <c r="T34" s="97">
        <v>165</v>
      </c>
      <c r="U34" s="10" t="s">
        <v>484</v>
      </c>
      <c r="V34" s="15" t="s">
        <v>40</v>
      </c>
      <c r="W34" s="15">
        <v>0</v>
      </c>
      <c r="X34" s="15"/>
      <c r="Y34" s="15"/>
      <c r="Z34" s="15"/>
    </row>
    <row r="35" spans="1:27" ht="18" customHeight="1" x14ac:dyDescent="0.25">
      <c r="A35" s="9">
        <v>26</v>
      </c>
      <c r="B35" s="10" t="s">
        <v>118</v>
      </c>
      <c r="C35" s="96" t="s">
        <v>30</v>
      </c>
      <c r="D35" s="15" t="s">
        <v>201</v>
      </c>
      <c r="E35" s="15">
        <v>0</v>
      </c>
      <c r="F35" s="15">
        <v>0</v>
      </c>
      <c r="G35" s="10">
        <v>10</v>
      </c>
      <c r="H35" s="10">
        <v>1</v>
      </c>
      <c r="I35" s="10">
        <v>10</v>
      </c>
      <c r="J35" s="10" t="s">
        <v>1393</v>
      </c>
      <c r="K35" s="10" t="s">
        <v>1075</v>
      </c>
      <c r="L35" s="97">
        <v>112</v>
      </c>
      <c r="M35" s="10" t="s">
        <v>1515</v>
      </c>
      <c r="N35" s="10" t="s">
        <v>1516</v>
      </c>
      <c r="O35" s="10" t="s">
        <v>1517</v>
      </c>
      <c r="P35" s="10">
        <v>36130</v>
      </c>
      <c r="Q35" s="97">
        <v>117.04</v>
      </c>
      <c r="R35" s="97">
        <v>117.04</v>
      </c>
      <c r="S35" s="15" t="s">
        <v>1510</v>
      </c>
      <c r="T35" s="97">
        <v>117.04</v>
      </c>
      <c r="U35" s="10" t="s">
        <v>484</v>
      </c>
      <c r="V35" s="15" t="s">
        <v>40</v>
      </c>
      <c r="W35" s="15">
        <v>0</v>
      </c>
      <c r="X35" s="15"/>
      <c r="Y35" s="15"/>
      <c r="Z35" s="15"/>
    </row>
    <row r="36" spans="1:27" ht="18" customHeight="1" x14ac:dyDescent="0.25">
      <c r="A36" s="9">
        <v>27</v>
      </c>
      <c r="B36" s="10" t="s">
        <v>118</v>
      </c>
      <c r="C36" s="96" t="s">
        <v>30</v>
      </c>
      <c r="D36" s="10" t="s">
        <v>31</v>
      </c>
      <c r="E36" s="10">
        <v>18</v>
      </c>
      <c r="F36" s="197">
        <v>28800</v>
      </c>
      <c r="G36" s="10">
        <v>20</v>
      </c>
      <c r="H36" s="10">
        <v>3</v>
      </c>
      <c r="I36" s="10">
        <v>6</v>
      </c>
      <c r="J36" s="10" t="s">
        <v>1407</v>
      </c>
      <c r="K36" s="10" t="s">
        <v>1518</v>
      </c>
      <c r="L36" s="97">
        <v>1</v>
      </c>
      <c r="M36" s="10" t="s">
        <v>1519</v>
      </c>
      <c r="N36" s="10" t="s">
        <v>1520</v>
      </c>
      <c r="O36" s="10" t="s">
        <v>1521</v>
      </c>
      <c r="P36" s="10">
        <v>38983</v>
      </c>
      <c r="Q36" s="97">
        <v>400</v>
      </c>
      <c r="R36" s="97">
        <v>1276</v>
      </c>
      <c r="S36" s="10" t="s">
        <v>1522</v>
      </c>
      <c r="T36" s="101">
        <v>1205.33</v>
      </c>
      <c r="U36" s="10" t="s">
        <v>484</v>
      </c>
      <c r="V36" s="15" t="s">
        <v>40</v>
      </c>
      <c r="W36" s="636">
        <v>9044433.9499999993</v>
      </c>
      <c r="X36" s="10" t="s">
        <v>1414</v>
      </c>
      <c r="Y36" s="177">
        <v>42993</v>
      </c>
      <c r="Z36" s="10" t="s">
        <v>898</v>
      </c>
    </row>
    <row r="37" spans="1:27" ht="18" customHeight="1" x14ac:dyDescent="0.25">
      <c r="A37" s="9">
        <v>28</v>
      </c>
      <c r="B37" s="10" t="s">
        <v>118</v>
      </c>
      <c r="C37" s="96" t="s">
        <v>30</v>
      </c>
      <c r="D37" s="10" t="s">
        <v>505</v>
      </c>
      <c r="E37" s="10">
        <v>16</v>
      </c>
      <c r="F37" s="197">
        <v>25600</v>
      </c>
      <c r="G37" s="10">
        <v>14</v>
      </c>
      <c r="H37" s="10">
        <v>1</v>
      </c>
      <c r="I37" s="10">
        <v>0</v>
      </c>
      <c r="J37" s="10" t="s">
        <v>1407</v>
      </c>
      <c r="K37" s="10" t="s">
        <v>1523</v>
      </c>
      <c r="L37" s="97">
        <v>240</v>
      </c>
      <c r="M37" s="10" t="s">
        <v>1519</v>
      </c>
      <c r="N37" s="10" t="s">
        <v>1520</v>
      </c>
      <c r="O37" s="10" t="s">
        <v>1524</v>
      </c>
      <c r="P37" s="10">
        <v>38983</v>
      </c>
      <c r="Q37" s="97">
        <v>122.59</v>
      </c>
      <c r="R37" s="97">
        <v>122.59</v>
      </c>
      <c r="S37" s="10" t="s">
        <v>1525</v>
      </c>
      <c r="T37" s="97">
        <v>122.59</v>
      </c>
      <c r="U37" s="10" t="s">
        <v>484</v>
      </c>
      <c r="V37" s="15" t="s">
        <v>40</v>
      </c>
      <c r="W37" s="636"/>
      <c r="X37" s="10"/>
      <c r="Y37" s="177"/>
      <c r="Z37" s="10" t="s">
        <v>898</v>
      </c>
    </row>
    <row r="38" spans="1:27" ht="18" customHeight="1" x14ac:dyDescent="0.25">
      <c r="A38" s="9">
        <v>29</v>
      </c>
      <c r="B38" s="10" t="s">
        <v>118</v>
      </c>
      <c r="C38" s="96" t="s">
        <v>30</v>
      </c>
      <c r="D38" s="10" t="s">
        <v>505</v>
      </c>
      <c r="E38" s="10">
        <v>0</v>
      </c>
      <c r="F38" s="10">
        <v>0</v>
      </c>
      <c r="G38" s="10">
        <v>25</v>
      </c>
      <c r="H38" s="10">
        <v>1</v>
      </c>
      <c r="I38" s="10">
        <v>0</v>
      </c>
      <c r="J38" s="10" t="s">
        <v>1407</v>
      </c>
      <c r="K38" s="10" t="s">
        <v>1526</v>
      </c>
      <c r="L38" s="97">
        <v>137</v>
      </c>
      <c r="M38" s="10" t="s">
        <v>1527</v>
      </c>
      <c r="N38" s="10" t="s">
        <v>1528</v>
      </c>
      <c r="O38" s="10" t="s">
        <v>1529</v>
      </c>
      <c r="P38" s="10">
        <v>38900</v>
      </c>
      <c r="Q38" s="97">
        <v>110.12</v>
      </c>
      <c r="R38" s="97">
        <v>110.12</v>
      </c>
      <c r="S38" s="10" t="s">
        <v>1522</v>
      </c>
      <c r="T38" s="97">
        <v>110.12</v>
      </c>
      <c r="U38" s="10" t="s">
        <v>484</v>
      </c>
      <c r="V38" s="15" t="s">
        <v>40</v>
      </c>
      <c r="W38" s="640">
        <v>386694</v>
      </c>
      <c r="X38" s="10" t="s">
        <v>1414</v>
      </c>
      <c r="Y38" s="177">
        <v>40658</v>
      </c>
      <c r="Z38" s="10" t="s">
        <v>898</v>
      </c>
    </row>
    <row r="39" spans="1:27" ht="18" customHeight="1" x14ac:dyDescent="0.25">
      <c r="A39" s="9">
        <v>30</v>
      </c>
      <c r="B39" s="10" t="s">
        <v>118</v>
      </c>
      <c r="C39" s="96" t="s">
        <v>30</v>
      </c>
      <c r="D39" s="10" t="s">
        <v>505</v>
      </c>
      <c r="E39" s="10">
        <v>0</v>
      </c>
      <c r="F39" s="10">
        <v>0</v>
      </c>
      <c r="G39" s="10">
        <v>2</v>
      </c>
      <c r="H39" s="10">
        <v>1</v>
      </c>
      <c r="I39" s="10">
        <v>0</v>
      </c>
      <c r="J39" s="10" t="s">
        <v>1407</v>
      </c>
      <c r="K39" s="10" t="s">
        <v>1530</v>
      </c>
      <c r="L39" s="97" t="s">
        <v>1531</v>
      </c>
      <c r="M39" s="10" t="s">
        <v>1532</v>
      </c>
      <c r="N39" s="10" t="s">
        <v>1533</v>
      </c>
      <c r="O39" s="10" t="s">
        <v>1534</v>
      </c>
      <c r="P39" s="10">
        <v>38300</v>
      </c>
      <c r="Q39" s="97">
        <v>126.74</v>
      </c>
      <c r="R39" s="97">
        <v>126.74</v>
      </c>
      <c r="S39" s="10" t="s">
        <v>1522</v>
      </c>
      <c r="T39" s="97">
        <v>126.74</v>
      </c>
      <c r="U39" s="10" t="s">
        <v>484</v>
      </c>
      <c r="V39" s="15" t="s">
        <v>40</v>
      </c>
      <c r="W39" s="636">
        <v>604823.4</v>
      </c>
      <c r="X39" s="10" t="s">
        <v>1414</v>
      </c>
      <c r="Y39" s="177">
        <v>43018</v>
      </c>
      <c r="Z39" s="10" t="s">
        <v>898</v>
      </c>
    </row>
    <row r="40" spans="1:27" ht="18" customHeight="1" x14ac:dyDescent="0.25">
      <c r="A40" s="9">
        <v>31</v>
      </c>
      <c r="B40" s="10" t="s">
        <v>118</v>
      </c>
      <c r="C40" s="96" t="s">
        <v>30</v>
      </c>
      <c r="D40" s="10" t="s">
        <v>258</v>
      </c>
      <c r="E40" s="10">
        <v>42</v>
      </c>
      <c r="F40" s="197">
        <v>67200</v>
      </c>
      <c r="G40" s="10">
        <v>16</v>
      </c>
      <c r="H40" s="10">
        <v>2</v>
      </c>
      <c r="I40" s="10">
        <v>10</v>
      </c>
      <c r="J40" s="10" t="s">
        <v>1407</v>
      </c>
      <c r="K40" s="10" t="s">
        <v>1535</v>
      </c>
      <c r="L40" s="97">
        <v>112</v>
      </c>
      <c r="M40" s="10" t="s">
        <v>1536</v>
      </c>
      <c r="N40" s="10" t="s">
        <v>1462</v>
      </c>
      <c r="O40" s="10" t="s">
        <v>1537</v>
      </c>
      <c r="P40" s="10">
        <v>37530</v>
      </c>
      <c r="Q40" s="97">
        <v>2000</v>
      </c>
      <c r="R40" s="97">
        <v>1880</v>
      </c>
      <c r="S40" s="10" t="s">
        <v>120</v>
      </c>
      <c r="T40" s="97">
        <v>2000</v>
      </c>
      <c r="U40" s="10" t="s">
        <v>484</v>
      </c>
      <c r="V40" s="10" t="s">
        <v>42</v>
      </c>
      <c r="W40" s="434">
        <v>19450099.399999999</v>
      </c>
      <c r="X40" s="10" t="s">
        <v>105</v>
      </c>
      <c r="Y40" s="177">
        <v>42957</v>
      </c>
      <c r="Z40" s="10" t="s">
        <v>105</v>
      </c>
    </row>
    <row r="41" spans="1:27" ht="18" customHeight="1" x14ac:dyDescent="0.25">
      <c r="A41" s="9">
        <v>32</v>
      </c>
      <c r="B41" s="10" t="s">
        <v>118</v>
      </c>
      <c r="C41" s="96" t="s">
        <v>30</v>
      </c>
      <c r="D41" s="10" t="s">
        <v>1277</v>
      </c>
      <c r="E41" s="10">
        <v>0</v>
      </c>
      <c r="F41" s="10">
        <v>0</v>
      </c>
      <c r="G41" s="10">
        <v>28</v>
      </c>
      <c r="H41" s="10">
        <v>3</v>
      </c>
      <c r="I41" s="10">
        <v>0</v>
      </c>
      <c r="J41" s="10" t="s">
        <v>1407</v>
      </c>
      <c r="K41" s="10" t="s">
        <v>609</v>
      </c>
      <c r="L41" s="97">
        <v>113</v>
      </c>
      <c r="M41" s="10" t="s">
        <v>286</v>
      </c>
      <c r="N41" s="10" t="s">
        <v>1538</v>
      </c>
      <c r="O41" s="10" t="s">
        <v>1539</v>
      </c>
      <c r="P41" s="10">
        <v>38000</v>
      </c>
      <c r="Q41" s="97" t="s">
        <v>1540</v>
      </c>
      <c r="R41" s="97" t="s">
        <v>1541</v>
      </c>
      <c r="S41" s="10" t="s">
        <v>1277</v>
      </c>
      <c r="T41" s="97">
        <v>860</v>
      </c>
      <c r="U41" s="10" t="s">
        <v>484</v>
      </c>
      <c r="V41" s="10" t="s">
        <v>1542</v>
      </c>
      <c r="W41" s="10">
        <v>0</v>
      </c>
      <c r="X41" s="10" t="s">
        <v>105</v>
      </c>
      <c r="Y41" s="10" t="s">
        <v>105</v>
      </c>
      <c r="Z41" s="10" t="s">
        <v>105</v>
      </c>
    </row>
    <row r="42" spans="1:27" ht="18" customHeight="1" x14ac:dyDescent="0.25">
      <c r="A42" s="9">
        <v>33</v>
      </c>
      <c r="B42" s="10" t="s">
        <v>118</v>
      </c>
      <c r="C42" s="96" t="s">
        <v>167</v>
      </c>
      <c r="D42" s="10" t="s">
        <v>1277</v>
      </c>
      <c r="E42" s="10">
        <v>0</v>
      </c>
      <c r="F42" s="10">
        <v>0</v>
      </c>
      <c r="G42" s="10">
        <v>9</v>
      </c>
      <c r="H42" s="10">
        <v>1</v>
      </c>
      <c r="I42" s="10">
        <v>0</v>
      </c>
      <c r="J42" s="10" t="s">
        <v>1407</v>
      </c>
      <c r="K42" s="10" t="s">
        <v>1543</v>
      </c>
      <c r="L42" s="97" t="s">
        <v>1544</v>
      </c>
      <c r="M42" s="10" t="s">
        <v>171</v>
      </c>
      <c r="N42" s="10" t="s">
        <v>1538</v>
      </c>
      <c r="O42" s="10" t="s">
        <v>1545</v>
      </c>
      <c r="P42" s="10">
        <v>38078</v>
      </c>
      <c r="Q42" s="97" t="s">
        <v>1546</v>
      </c>
      <c r="R42" s="97" t="s">
        <v>1546</v>
      </c>
      <c r="S42" s="10" t="s">
        <v>1277</v>
      </c>
      <c r="T42" s="97">
        <v>250</v>
      </c>
      <c r="U42" s="10" t="s">
        <v>484</v>
      </c>
      <c r="V42" s="10" t="s">
        <v>1542</v>
      </c>
      <c r="W42" s="10">
        <v>0</v>
      </c>
      <c r="X42" s="10" t="s">
        <v>105</v>
      </c>
      <c r="Y42" s="10" t="s">
        <v>105</v>
      </c>
      <c r="Z42" s="10" t="s">
        <v>105</v>
      </c>
    </row>
    <row r="43" spans="1:27" ht="18" customHeight="1" x14ac:dyDescent="0.25">
      <c r="A43" s="9">
        <v>34</v>
      </c>
      <c r="B43" s="10" t="s">
        <v>118</v>
      </c>
      <c r="C43" s="96" t="s">
        <v>167</v>
      </c>
      <c r="D43" s="10" t="s">
        <v>120</v>
      </c>
      <c r="E43" s="10">
        <v>0</v>
      </c>
      <c r="F43" s="10">
        <v>0</v>
      </c>
      <c r="G43" s="10">
        <v>15</v>
      </c>
      <c r="H43" s="10">
        <v>2</v>
      </c>
      <c r="I43" s="10">
        <v>2</v>
      </c>
      <c r="J43" s="10" t="s">
        <v>1407</v>
      </c>
      <c r="K43" s="10" t="s">
        <v>1526</v>
      </c>
      <c r="L43" s="97">
        <v>100</v>
      </c>
      <c r="M43" s="10" t="s">
        <v>561</v>
      </c>
      <c r="N43" s="10" t="s">
        <v>1547</v>
      </c>
      <c r="O43" s="10" t="s">
        <v>1548</v>
      </c>
      <c r="P43" s="10">
        <v>36900</v>
      </c>
      <c r="Q43" s="97">
        <v>920.27</v>
      </c>
      <c r="R43" s="97">
        <v>140</v>
      </c>
      <c r="S43" s="10" t="s">
        <v>1549</v>
      </c>
      <c r="T43" s="97">
        <v>140</v>
      </c>
      <c r="U43" s="10" t="s">
        <v>484</v>
      </c>
      <c r="V43" s="10" t="s">
        <v>105</v>
      </c>
      <c r="W43" s="100">
        <v>450000</v>
      </c>
      <c r="X43" s="10" t="s">
        <v>1550</v>
      </c>
      <c r="Y43" s="177">
        <v>45098</v>
      </c>
      <c r="Z43" s="10" t="s">
        <v>105</v>
      </c>
    </row>
    <row r="44" spans="1:27" ht="18" customHeight="1" x14ac:dyDescent="0.25">
      <c r="A44" s="9">
        <v>35</v>
      </c>
      <c r="B44" s="10" t="s">
        <v>118</v>
      </c>
      <c r="C44" s="96" t="s">
        <v>30</v>
      </c>
      <c r="D44" s="10" t="s">
        <v>120</v>
      </c>
      <c r="E44" s="10">
        <v>0</v>
      </c>
      <c r="F44" s="10">
        <v>0</v>
      </c>
      <c r="G44" s="10">
        <v>25</v>
      </c>
      <c r="H44" s="10">
        <v>2</v>
      </c>
      <c r="I44" s="10">
        <v>5</v>
      </c>
      <c r="J44" s="10" t="s">
        <v>1407</v>
      </c>
      <c r="K44" s="10" t="s">
        <v>1551</v>
      </c>
      <c r="L44" s="97">
        <v>24</v>
      </c>
      <c r="M44" s="10" t="s">
        <v>561</v>
      </c>
      <c r="N44" s="10" t="s">
        <v>1552</v>
      </c>
      <c r="O44" s="10" t="s">
        <v>1553</v>
      </c>
      <c r="P44" s="10">
        <v>38400</v>
      </c>
      <c r="Q44" s="97">
        <v>951</v>
      </c>
      <c r="R44" s="101">
        <v>1132</v>
      </c>
      <c r="S44" s="10" t="s">
        <v>1549</v>
      </c>
      <c r="T44" s="101">
        <v>1132</v>
      </c>
      <c r="U44" s="10" t="s">
        <v>484</v>
      </c>
      <c r="V44" s="10" t="s">
        <v>105</v>
      </c>
      <c r="W44" s="203">
        <v>4000000</v>
      </c>
      <c r="X44" s="10" t="s">
        <v>1554</v>
      </c>
      <c r="Y44" s="177">
        <v>38409</v>
      </c>
      <c r="Z44" s="10" t="s">
        <v>105</v>
      </c>
    </row>
    <row r="45" spans="1:27" ht="18" customHeight="1" x14ac:dyDescent="0.25">
      <c r="A45" s="9">
        <v>36</v>
      </c>
      <c r="B45" s="10" t="s">
        <v>118</v>
      </c>
      <c r="C45" s="96" t="s">
        <v>167</v>
      </c>
      <c r="D45" s="10" t="s">
        <v>120</v>
      </c>
      <c r="E45" s="10">
        <v>0</v>
      </c>
      <c r="F45" s="10">
        <v>0</v>
      </c>
      <c r="G45" s="10">
        <v>25</v>
      </c>
      <c r="H45" s="10">
        <v>1</v>
      </c>
      <c r="I45" s="10">
        <v>2</v>
      </c>
      <c r="J45" s="10" t="s">
        <v>1407</v>
      </c>
      <c r="K45" s="10" t="s">
        <v>1555</v>
      </c>
      <c r="L45" s="97" t="s">
        <v>1556</v>
      </c>
      <c r="M45" s="10" t="s">
        <v>561</v>
      </c>
      <c r="N45" s="10" t="s">
        <v>1552</v>
      </c>
      <c r="O45" s="10" t="s">
        <v>1557</v>
      </c>
      <c r="P45" s="10">
        <v>38400</v>
      </c>
      <c r="Q45" s="97">
        <v>100.64</v>
      </c>
      <c r="R45" s="97">
        <v>100.64</v>
      </c>
      <c r="S45" s="10" t="s">
        <v>1549</v>
      </c>
      <c r="T45" s="97">
        <v>100.64</v>
      </c>
      <c r="U45" s="10" t="s">
        <v>484</v>
      </c>
      <c r="V45" s="10" t="s">
        <v>105</v>
      </c>
      <c r="W45" s="203">
        <v>2000000</v>
      </c>
      <c r="X45" s="10" t="s">
        <v>1558</v>
      </c>
      <c r="Y45" s="177">
        <v>45320</v>
      </c>
      <c r="Z45" s="10" t="s">
        <v>105</v>
      </c>
    </row>
    <row r="46" spans="1:27" ht="18" customHeight="1" x14ac:dyDescent="0.25">
      <c r="A46" s="9">
        <v>37</v>
      </c>
      <c r="B46" s="10" t="s">
        <v>118</v>
      </c>
      <c r="C46" s="96" t="s">
        <v>167</v>
      </c>
      <c r="D46" s="10" t="s">
        <v>120</v>
      </c>
      <c r="E46" s="10">
        <v>0</v>
      </c>
      <c r="F46" s="10">
        <v>0</v>
      </c>
      <c r="G46" s="10">
        <v>25</v>
      </c>
      <c r="H46" s="10">
        <v>1</v>
      </c>
      <c r="I46" s="10">
        <v>0</v>
      </c>
      <c r="J46" s="10" t="s">
        <v>1407</v>
      </c>
      <c r="K46" s="10" t="s">
        <v>1559</v>
      </c>
      <c r="L46" s="97">
        <v>408</v>
      </c>
      <c r="M46" s="10" t="s">
        <v>561</v>
      </c>
      <c r="N46" s="10" t="s">
        <v>1560</v>
      </c>
      <c r="O46" s="10" t="s">
        <v>1561</v>
      </c>
      <c r="P46" s="10">
        <v>36970</v>
      </c>
      <c r="Q46" s="97">
        <v>120.3</v>
      </c>
      <c r="R46" s="97">
        <v>120.3</v>
      </c>
      <c r="S46" s="10" t="s">
        <v>1549</v>
      </c>
      <c r="T46" s="97">
        <v>120.3</v>
      </c>
      <c r="U46" s="10" t="s">
        <v>484</v>
      </c>
      <c r="V46" s="10" t="s">
        <v>105</v>
      </c>
      <c r="W46" s="203">
        <v>850000</v>
      </c>
      <c r="X46" s="10" t="s">
        <v>105</v>
      </c>
      <c r="Y46" s="10" t="s">
        <v>105</v>
      </c>
      <c r="Z46" s="10" t="s">
        <v>105</v>
      </c>
    </row>
    <row r="47" spans="1:27" ht="18" customHeight="1" x14ac:dyDescent="0.25">
      <c r="A47" s="9">
        <v>38</v>
      </c>
      <c r="B47" s="10" t="s">
        <v>30</v>
      </c>
      <c r="C47" s="96" t="s">
        <v>96</v>
      </c>
      <c r="D47" s="10"/>
      <c r="E47" s="10">
        <v>0</v>
      </c>
      <c r="F47" s="10">
        <v>0</v>
      </c>
      <c r="G47" s="10">
        <v>15</v>
      </c>
      <c r="H47" s="10">
        <v>4</v>
      </c>
      <c r="I47" s="10">
        <v>20</v>
      </c>
      <c r="J47" s="10" t="s">
        <v>1407</v>
      </c>
      <c r="K47" s="10" t="s">
        <v>1562</v>
      </c>
      <c r="L47" s="10">
        <v>1659</v>
      </c>
      <c r="M47" s="96" t="s">
        <v>1563</v>
      </c>
      <c r="N47" s="10" t="s">
        <v>1564</v>
      </c>
      <c r="O47" s="10" t="s">
        <v>1565</v>
      </c>
      <c r="P47" s="10">
        <v>38670</v>
      </c>
      <c r="Q47" s="101">
        <v>750</v>
      </c>
      <c r="R47" s="101">
        <v>1179</v>
      </c>
      <c r="S47" s="10" t="s">
        <v>37</v>
      </c>
      <c r="T47" s="101">
        <v>1179</v>
      </c>
      <c r="U47" s="10" t="s">
        <v>484</v>
      </c>
      <c r="V47" s="10" t="s">
        <v>42</v>
      </c>
      <c r="W47" s="10">
        <v>0</v>
      </c>
      <c r="X47" s="10" t="s">
        <v>105</v>
      </c>
      <c r="Y47" s="10" t="s">
        <v>105</v>
      </c>
      <c r="Z47" s="10" t="s">
        <v>105</v>
      </c>
      <c r="AA47" s="435"/>
    </row>
    <row r="48" spans="1:27" ht="18" customHeight="1" x14ac:dyDescent="0.25">
      <c r="A48" s="9">
        <v>39</v>
      </c>
      <c r="B48" s="10" t="s">
        <v>167</v>
      </c>
      <c r="C48" s="96" t="s">
        <v>201</v>
      </c>
      <c r="D48" s="10"/>
      <c r="E48" s="10">
        <v>0</v>
      </c>
      <c r="F48" s="10">
        <v>0</v>
      </c>
      <c r="G48" s="10">
        <v>11</v>
      </c>
      <c r="H48" s="10">
        <v>1</v>
      </c>
      <c r="I48" s="10">
        <v>1</v>
      </c>
      <c r="J48" s="10" t="s">
        <v>1407</v>
      </c>
      <c r="K48" s="10" t="s">
        <v>1566</v>
      </c>
      <c r="L48" s="10">
        <v>242</v>
      </c>
      <c r="M48" s="96" t="s">
        <v>703</v>
      </c>
      <c r="N48" s="10" t="s">
        <v>1567</v>
      </c>
      <c r="O48" s="10" t="s">
        <v>1568</v>
      </c>
      <c r="P48" s="10">
        <v>38160</v>
      </c>
      <c r="Q48" s="101">
        <v>93</v>
      </c>
      <c r="R48" s="101">
        <v>93</v>
      </c>
      <c r="S48" s="10" t="s">
        <v>51</v>
      </c>
      <c r="T48" s="101">
        <v>93</v>
      </c>
      <c r="U48" s="10" t="s">
        <v>484</v>
      </c>
      <c r="V48" s="10" t="s">
        <v>42</v>
      </c>
      <c r="W48" s="10">
        <v>0</v>
      </c>
      <c r="X48" s="10" t="s">
        <v>105</v>
      </c>
      <c r="Y48" s="10" t="s">
        <v>105</v>
      </c>
      <c r="Z48" s="10" t="s">
        <v>105</v>
      </c>
      <c r="AA48" s="435"/>
    </row>
    <row r="49" spans="1:26" ht="18" customHeight="1" x14ac:dyDescent="0.25">
      <c r="A49" s="9">
        <v>40</v>
      </c>
      <c r="B49" s="307" t="s">
        <v>118</v>
      </c>
      <c r="C49" s="328" t="s">
        <v>30</v>
      </c>
      <c r="D49" s="13" t="s">
        <v>1569</v>
      </c>
      <c r="E49" s="10">
        <v>0</v>
      </c>
      <c r="F49" s="10">
        <v>0</v>
      </c>
      <c r="G49" s="10">
        <v>30</v>
      </c>
      <c r="H49" s="10">
        <v>2</v>
      </c>
      <c r="I49" s="10">
        <v>4</v>
      </c>
      <c r="J49" s="10" t="s">
        <v>1393</v>
      </c>
      <c r="K49" s="10" t="s">
        <v>1570</v>
      </c>
      <c r="L49" s="97">
        <v>99</v>
      </c>
      <c r="M49" s="10" t="s">
        <v>1571</v>
      </c>
      <c r="N49" s="10" t="s">
        <v>1572</v>
      </c>
      <c r="O49" s="15" t="s">
        <v>1573</v>
      </c>
      <c r="P49" s="10">
        <v>36667</v>
      </c>
      <c r="Q49" s="97">
        <v>576</v>
      </c>
      <c r="R49" s="97">
        <v>717</v>
      </c>
      <c r="S49" s="15" t="s">
        <v>1574</v>
      </c>
      <c r="T49" s="97">
        <v>717</v>
      </c>
      <c r="U49" s="10" t="s">
        <v>484</v>
      </c>
      <c r="V49" s="15" t="s">
        <v>1575</v>
      </c>
      <c r="W49" s="433">
        <v>5767794</v>
      </c>
      <c r="X49" s="15" t="s">
        <v>1576</v>
      </c>
      <c r="Y49" s="177">
        <v>42931</v>
      </c>
      <c r="Z49" s="10" t="s">
        <v>484</v>
      </c>
    </row>
    <row r="50" spans="1:26" ht="18" customHeight="1" x14ac:dyDescent="0.25">
      <c r="A50" s="9">
        <v>41</v>
      </c>
      <c r="B50" s="307" t="s">
        <v>118</v>
      </c>
      <c r="C50" s="328" t="s">
        <v>30</v>
      </c>
      <c r="D50" s="15" t="s">
        <v>1569</v>
      </c>
      <c r="E50" s="10">
        <v>0</v>
      </c>
      <c r="F50" s="10">
        <v>0</v>
      </c>
      <c r="G50" s="10">
        <v>30</v>
      </c>
      <c r="H50" s="10">
        <v>2</v>
      </c>
      <c r="I50" s="15">
        <v>0</v>
      </c>
      <c r="J50" s="10" t="s">
        <v>1393</v>
      </c>
      <c r="K50" s="10" t="s">
        <v>1577</v>
      </c>
      <c r="L50" s="97">
        <v>1411</v>
      </c>
      <c r="M50" s="10" t="s">
        <v>1571</v>
      </c>
      <c r="N50" s="10" t="s">
        <v>1572</v>
      </c>
      <c r="O50" s="10" t="s">
        <v>1578</v>
      </c>
      <c r="P50" s="10">
        <v>36667</v>
      </c>
      <c r="Q50" s="97">
        <v>234.6</v>
      </c>
      <c r="R50" s="97">
        <v>224</v>
      </c>
      <c r="S50" s="15" t="s">
        <v>1579</v>
      </c>
      <c r="T50" s="97">
        <v>224</v>
      </c>
      <c r="U50" s="10" t="s">
        <v>484</v>
      </c>
      <c r="V50" s="15" t="s">
        <v>1575</v>
      </c>
      <c r="W50" s="433">
        <v>1329994.46</v>
      </c>
      <c r="X50" s="15" t="s">
        <v>1576</v>
      </c>
      <c r="Y50" s="177">
        <v>42902</v>
      </c>
      <c r="Z50" s="10" t="s">
        <v>484</v>
      </c>
    </row>
    <row r="51" spans="1:26" ht="18" customHeight="1" x14ac:dyDescent="0.25">
      <c r="A51" s="9">
        <v>42</v>
      </c>
      <c r="B51" s="307" t="s">
        <v>118</v>
      </c>
      <c r="C51" s="328" t="s">
        <v>30</v>
      </c>
      <c r="D51" s="15" t="s">
        <v>1580</v>
      </c>
      <c r="E51" s="10">
        <v>0</v>
      </c>
      <c r="F51" s="10">
        <v>0</v>
      </c>
      <c r="G51" s="10">
        <v>14</v>
      </c>
      <c r="H51" s="10">
        <v>1</v>
      </c>
      <c r="I51" s="15">
        <v>20</v>
      </c>
      <c r="J51" s="10" t="s">
        <v>1393</v>
      </c>
      <c r="K51" s="10" t="s">
        <v>1581</v>
      </c>
      <c r="L51" s="97">
        <v>1477</v>
      </c>
      <c r="M51" s="10" t="s">
        <v>1582</v>
      </c>
      <c r="N51" s="10" t="s">
        <v>1572</v>
      </c>
      <c r="O51" s="10" t="s">
        <v>1583</v>
      </c>
      <c r="P51" s="10">
        <v>36559</v>
      </c>
      <c r="Q51" s="97">
        <v>346.9</v>
      </c>
      <c r="R51" s="97">
        <v>346.9</v>
      </c>
      <c r="S51" s="15" t="s">
        <v>1584</v>
      </c>
      <c r="T51" s="97">
        <v>346.9</v>
      </c>
      <c r="U51" s="10" t="s">
        <v>484</v>
      </c>
      <c r="V51" s="15" t="s">
        <v>1585</v>
      </c>
      <c r="W51" s="433">
        <v>4130676</v>
      </c>
      <c r="X51" s="15" t="s">
        <v>1576</v>
      </c>
      <c r="Y51" s="177">
        <v>42951</v>
      </c>
      <c r="Z51" s="10" t="s">
        <v>484</v>
      </c>
    </row>
    <row r="52" spans="1:26" ht="18" customHeight="1" x14ac:dyDescent="0.25">
      <c r="A52" s="9">
        <v>43</v>
      </c>
      <c r="B52" s="307" t="s">
        <v>118</v>
      </c>
      <c r="C52" s="328" t="s">
        <v>167</v>
      </c>
      <c r="D52" s="10" t="s">
        <v>168</v>
      </c>
      <c r="E52" s="10">
        <v>0</v>
      </c>
      <c r="F52" s="10">
        <v>0</v>
      </c>
      <c r="G52" s="10">
        <v>4</v>
      </c>
      <c r="H52" s="10">
        <v>1</v>
      </c>
      <c r="I52" s="10">
        <v>48</v>
      </c>
      <c r="J52" s="10" t="s">
        <v>1407</v>
      </c>
      <c r="K52" s="10" t="s">
        <v>1586</v>
      </c>
      <c r="L52" s="97">
        <v>1001</v>
      </c>
      <c r="M52" s="10" t="s">
        <v>1587</v>
      </c>
      <c r="N52" s="10" t="s">
        <v>1538</v>
      </c>
      <c r="O52" s="10" t="s">
        <v>1588</v>
      </c>
      <c r="P52" s="10">
        <v>38015</v>
      </c>
      <c r="Q52" s="97" t="s">
        <v>1589</v>
      </c>
      <c r="R52" s="97" t="s">
        <v>1589</v>
      </c>
      <c r="S52" s="10" t="s">
        <v>1590</v>
      </c>
      <c r="T52" s="97">
        <v>158</v>
      </c>
      <c r="U52" s="10" t="s">
        <v>484</v>
      </c>
      <c r="V52" s="10" t="s">
        <v>1542</v>
      </c>
      <c r="W52" s="433">
        <v>0</v>
      </c>
      <c r="X52" s="10" t="s">
        <v>39</v>
      </c>
      <c r="Y52" s="10" t="s">
        <v>39</v>
      </c>
      <c r="Z52" s="10" t="s">
        <v>39</v>
      </c>
    </row>
    <row r="53" spans="1:26" ht="18" customHeight="1" x14ac:dyDescent="0.25">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8" customHeight="1" x14ac:dyDescent="0.25">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8" customHeight="1" x14ac:dyDescent="0.25">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8" customHeight="1" x14ac:dyDescent="0.25">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8" customHeight="1" x14ac:dyDescent="0.25">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8" customHeight="1" x14ac:dyDescent="0.25">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8" customHeight="1" x14ac:dyDescent="0.25">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8" customHeight="1" x14ac:dyDescent="0.25">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8" customHeight="1" x14ac:dyDescent="0.25">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sheetData>
  <autoFilter ref="A8:Z51" xr:uid="{00000000-0001-0000-0000-000000000000}">
    <filterColumn colId="10" showButton="0"/>
    <filterColumn colId="11" showButton="0"/>
    <filterColumn colId="12" showButton="0"/>
    <filterColumn colId="13" showButton="0"/>
    <filterColumn colId="14" showButton="0"/>
  </autoFilter>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8">
    <dataValidation type="list" allowBlank="1" showInputMessage="1" showErrorMessage="1" sqref="B33:B35" xr:uid="{CBFB324E-5C71-4968-B263-9F7284E4FF5D}">
      <formula1>$AA$11:$AA$13</formula1>
    </dataValidation>
    <dataValidation type="list" allowBlank="1" showInputMessage="1" showErrorMessage="1" sqref="C33:C35" xr:uid="{39F32352-3C64-440A-80AA-8C12718BD876}">
      <formula1>$AB$11:$AB$13</formula1>
    </dataValidation>
    <dataValidation type="list" allowBlank="1" showInputMessage="1" showErrorMessage="1" sqref="B49:B51" xr:uid="{3C780F22-85D0-4740-BE72-21A1D508BEA1}">
      <formula1>$AA$11:$AA$12</formula1>
    </dataValidation>
    <dataValidation type="list" allowBlank="1" showInputMessage="1" showErrorMessage="1" sqref="C49:C51 B47:B48" xr:uid="{CAB078E8-D5C7-4B37-8031-012E4E3828EE}">
      <formula1>$AB$11:$AB$12</formula1>
    </dataValidation>
    <dataValidation type="list" allowBlank="1" showInputMessage="1" showErrorMessage="1" sqref="B14:B17 B28:B32 B40:B46" xr:uid="{30FA4C76-F3BE-4F0D-896C-4D3BF703565D}">
      <formula1>$AA$11:$AA$14</formula1>
    </dataValidation>
    <dataValidation type="list" allowBlank="1" showInputMessage="1" showErrorMessage="1" sqref="C14:C17 C28:C32 C40:C46" xr:uid="{5FD2DF44-45E2-44EF-8F6B-EB51450BB00E}">
      <formula1>$AB$11:$AB$15</formula1>
    </dataValidation>
    <dataValidation type="list" allowBlank="1" showInputMessage="1" showErrorMessage="1" sqref="C10:C13 C18:C27 C36:C39 C53:C61" xr:uid="{5671E91D-DB3B-4DDA-AE6A-5A7031E18FBE}">
      <formula1>$AC$11:$AC$19</formula1>
    </dataValidation>
    <dataValidation type="list" allowBlank="1" showInputMessage="1" showErrorMessage="1" sqref="B10:B13 B18:B27 B36:B39 B53:B60" xr:uid="{B55EDF7B-FDA5-43B6-95B0-462F9C5503A2}">
      <formula1>$AB$11:$AB$18</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499E1-346E-4F3B-9DA7-6EDA6CD7BC96}">
  <sheetPr>
    <tabColor rgb="FF0070C0"/>
  </sheetPr>
  <dimension ref="A2:AF96"/>
  <sheetViews>
    <sheetView view="pageBreakPreview" topLeftCell="P1" zoomScaleNormal="100" zoomScaleSheetLayoutView="100" workbookViewId="0">
      <pane ySplit="9" topLeftCell="A10" activePane="bottomLeft" state="frozen"/>
      <selection pane="bottomLeft" activeCell="Y16" sqref="Y16"/>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23.33203125" bestFit="1" customWidth="1"/>
    <col min="11" max="11" width="18.3320312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1" x14ac:dyDescent="0.25">
      <c r="L2" s="659" t="s">
        <v>0</v>
      </c>
      <c r="M2" s="660"/>
      <c r="N2" s="660"/>
      <c r="O2" s="660"/>
      <c r="P2" s="660"/>
      <c r="Q2" s="660"/>
      <c r="R2" s="660"/>
    </row>
    <row r="3" spans="1:31" ht="13.8" x14ac:dyDescent="0.3">
      <c r="M3" s="661"/>
      <c r="N3" s="661"/>
      <c r="O3" s="662"/>
      <c r="P3" s="662"/>
      <c r="Q3" s="662"/>
      <c r="R3" s="662"/>
      <c r="S3" s="11"/>
    </row>
    <row r="4" spans="1:31" ht="13.8" x14ac:dyDescent="0.3">
      <c r="M4" s="661"/>
      <c r="N4" s="661"/>
      <c r="O4" s="662"/>
      <c r="P4" s="662"/>
      <c r="Q4" s="662"/>
      <c r="R4" s="662"/>
    </row>
    <row r="5" spans="1:31" ht="13.8" x14ac:dyDescent="0.3">
      <c r="M5" s="661"/>
      <c r="N5" s="661"/>
      <c r="O5" s="662"/>
      <c r="P5" s="662"/>
      <c r="Q5" s="662"/>
      <c r="R5" s="662"/>
    </row>
    <row r="6" spans="1:31" ht="15.6" x14ac:dyDescent="0.25">
      <c r="M6" s="658" t="s">
        <v>1</v>
      </c>
      <c r="N6" s="658"/>
      <c r="O6" s="658"/>
    </row>
    <row r="7" spans="1:31" ht="16.2" thickBot="1" x14ac:dyDescent="0.3">
      <c r="A7" s="4"/>
      <c r="B7" s="3"/>
      <c r="C7" s="3"/>
      <c r="D7" s="3"/>
      <c r="E7" s="3"/>
      <c r="F7" s="3"/>
      <c r="G7" s="3"/>
      <c r="H7" s="3"/>
      <c r="I7" s="3"/>
      <c r="J7" s="658"/>
      <c r="K7" s="658"/>
      <c r="L7" s="658"/>
      <c r="M7" s="2"/>
      <c r="N7" s="2"/>
      <c r="O7" s="3"/>
      <c r="P7" s="3"/>
      <c r="Q7" s="3"/>
    </row>
    <row r="8" spans="1:31"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3" t="s">
        <v>22</v>
      </c>
    </row>
    <row r="9" spans="1:31"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4"/>
    </row>
    <row r="10" spans="1:31" ht="18" customHeight="1" x14ac:dyDescent="0.25">
      <c r="A10" s="9">
        <v>1</v>
      </c>
      <c r="B10" s="10" t="s">
        <v>118</v>
      </c>
      <c r="C10" s="10" t="s">
        <v>30</v>
      </c>
      <c r="D10" s="10" t="s">
        <v>1591</v>
      </c>
      <c r="E10" s="10">
        <v>61</v>
      </c>
      <c r="F10" s="203">
        <v>732000</v>
      </c>
      <c r="G10" s="10">
        <v>32</v>
      </c>
      <c r="H10" s="10">
        <v>9</v>
      </c>
      <c r="I10" s="10">
        <v>45</v>
      </c>
      <c r="J10" s="10" t="s">
        <v>1592</v>
      </c>
      <c r="K10" s="10" t="s">
        <v>1593</v>
      </c>
      <c r="L10" s="10">
        <v>100</v>
      </c>
      <c r="M10" s="10" t="s">
        <v>1594</v>
      </c>
      <c r="N10" s="10" t="s">
        <v>1595</v>
      </c>
      <c r="O10" s="10" t="s">
        <v>1596</v>
      </c>
      <c r="P10" s="10">
        <v>50090</v>
      </c>
      <c r="Q10" s="10">
        <v>868</v>
      </c>
      <c r="R10" s="10">
        <v>6434</v>
      </c>
      <c r="S10" s="10" t="s">
        <v>1597</v>
      </c>
      <c r="T10" s="10">
        <v>6434</v>
      </c>
      <c r="U10" s="10" t="s">
        <v>898</v>
      </c>
      <c r="V10" s="10" t="s">
        <v>1598</v>
      </c>
      <c r="W10" s="10" t="s">
        <v>898</v>
      </c>
      <c r="X10" s="10" t="s">
        <v>898</v>
      </c>
      <c r="Y10" s="10" t="s">
        <v>898</v>
      </c>
      <c r="Z10" s="10" t="s">
        <v>898</v>
      </c>
    </row>
    <row r="11" spans="1:31" ht="18" customHeight="1" x14ac:dyDescent="0.3">
      <c r="A11" s="9">
        <v>2</v>
      </c>
      <c r="B11" s="588" t="s">
        <v>118</v>
      </c>
      <c r="C11" s="588" t="s">
        <v>108</v>
      </c>
      <c r="D11" s="588" t="s">
        <v>885</v>
      </c>
      <c r="E11" s="588" t="s">
        <v>898</v>
      </c>
      <c r="F11" s="588" t="s">
        <v>898</v>
      </c>
      <c r="G11" s="588">
        <v>33</v>
      </c>
      <c r="H11" s="588">
        <v>1</v>
      </c>
      <c r="I11" s="588">
        <v>4</v>
      </c>
      <c r="J11" s="588" t="s">
        <v>1592</v>
      </c>
      <c r="K11" s="588" t="s">
        <v>1599</v>
      </c>
      <c r="L11" s="588" t="s">
        <v>1600</v>
      </c>
      <c r="M11" s="588" t="s">
        <v>1601</v>
      </c>
      <c r="N11" s="588" t="s">
        <v>1602</v>
      </c>
      <c r="O11" s="588" t="s">
        <v>1603</v>
      </c>
      <c r="P11" s="588">
        <v>52166</v>
      </c>
      <c r="Q11" s="588" t="s">
        <v>1604</v>
      </c>
      <c r="R11" s="588">
        <v>1220</v>
      </c>
      <c r="S11" s="588" t="s">
        <v>1605</v>
      </c>
      <c r="T11" s="588">
        <v>1220</v>
      </c>
      <c r="U11" s="588" t="s">
        <v>898</v>
      </c>
      <c r="V11" s="588" t="s">
        <v>1598</v>
      </c>
      <c r="W11" s="588" t="s">
        <v>898</v>
      </c>
      <c r="X11" s="588" t="s">
        <v>898</v>
      </c>
      <c r="Y11" s="588" t="s">
        <v>898</v>
      </c>
      <c r="Z11" s="588" t="s">
        <v>898</v>
      </c>
      <c r="AC11" s="12" t="s">
        <v>118</v>
      </c>
      <c r="AD11" s="12" t="s">
        <v>30</v>
      </c>
      <c r="AE11" s="12"/>
    </row>
    <row r="12" spans="1:31" ht="34.5" customHeight="1" x14ac:dyDescent="0.3">
      <c r="A12" s="369">
        <v>3</v>
      </c>
      <c r="B12" s="589" t="s">
        <v>118</v>
      </c>
      <c r="C12" s="589" t="s">
        <v>30</v>
      </c>
      <c r="D12" s="589" t="s">
        <v>1606</v>
      </c>
      <c r="E12" s="589">
        <v>70</v>
      </c>
      <c r="F12" s="589" t="s">
        <v>1607</v>
      </c>
      <c r="G12" s="589">
        <v>19</v>
      </c>
      <c r="H12" s="589">
        <v>3</v>
      </c>
      <c r="I12" s="589">
        <v>8</v>
      </c>
      <c r="J12" s="589" t="s">
        <v>1592</v>
      </c>
      <c r="K12" s="589" t="s">
        <v>1608</v>
      </c>
      <c r="L12" s="590">
        <v>209</v>
      </c>
      <c r="M12" s="589" t="s">
        <v>1609</v>
      </c>
      <c r="N12" s="589" t="s">
        <v>1610</v>
      </c>
      <c r="O12" s="589" t="s">
        <v>1611</v>
      </c>
      <c r="P12" s="590">
        <v>54240</v>
      </c>
      <c r="Q12" s="604" t="s">
        <v>1612</v>
      </c>
      <c r="R12" s="604" t="s">
        <v>1613</v>
      </c>
      <c r="S12" s="589" t="s">
        <v>1614</v>
      </c>
      <c r="T12" s="604" t="s">
        <v>1615</v>
      </c>
      <c r="U12" s="589" t="s">
        <v>898</v>
      </c>
      <c r="V12" s="589" t="s">
        <v>1598</v>
      </c>
      <c r="W12" s="589" t="s">
        <v>898</v>
      </c>
      <c r="X12" s="589" t="s">
        <v>898</v>
      </c>
      <c r="Y12" s="589" t="s">
        <v>898</v>
      </c>
      <c r="Z12" s="589" t="s">
        <v>898</v>
      </c>
      <c r="AB12" s="12" t="s">
        <v>107</v>
      </c>
      <c r="AC12" s="12" t="s">
        <v>108</v>
      </c>
    </row>
    <row r="13" spans="1:31" ht="24.6" customHeight="1" x14ac:dyDescent="0.3">
      <c r="A13" s="369">
        <v>4</v>
      </c>
      <c r="B13" s="605" t="s">
        <v>118</v>
      </c>
      <c r="C13" s="605" t="s">
        <v>30</v>
      </c>
      <c r="D13" s="605" t="s">
        <v>1616</v>
      </c>
      <c r="E13" s="605" t="s">
        <v>1617</v>
      </c>
      <c r="F13" s="605">
        <v>15000</v>
      </c>
      <c r="G13" s="605">
        <v>16</v>
      </c>
      <c r="H13" s="605">
        <v>2</v>
      </c>
      <c r="I13" s="605">
        <v>3</v>
      </c>
      <c r="J13" s="589" t="s">
        <v>1592</v>
      </c>
      <c r="K13" s="589" t="s">
        <v>1618</v>
      </c>
      <c r="L13" s="605">
        <v>105</v>
      </c>
      <c r="M13" s="589" t="s">
        <v>1619</v>
      </c>
      <c r="N13" s="589" t="s">
        <v>1620</v>
      </c>
      <c r="O13" s="589" t="s">
        <v>1621</v>
      </c>
      <c r="P13" s="605">
        <v>54960</v>
      </c>
      <c r="Q13" s="606" t="s">
        <v>1622</v>
      </c>
      <c r="R13" s="606" t="s">
        <v>1622</v>
      </c>
      <c r="S13" s="589" t="s">
        <v>1623</v>
      </c>
      <c r="T13" s="605" t="s">
        <v>1622</v>
      </c>
      <c r="U13" s="589" t="s">
        <v>898</v>
      </c>
      <c r="V13" s="589" t="s">
        <v>1598</v>
      </c>
      <c r="W13" s="589" t="s">
        <v>898</v>
      </c>
      <c r="X13" s="589" t="s">
        <v>898</v>
      </c>
      <c r="Y13" s="589" t="s">
        <v>898</v>
      </c>
      <c r="Z13" s="589" t="s">
        <v>898</v>
      </c>
      <c r="AB13" s="12" t="s">
        <v>95</v>
      </c>
      <c r="AC13" s="13" t="s">
        <v>138</v>
      </c>
    </row>
    <row r="14" spans="1:31" ht="41.4" customHeight="1" x14ac:dyDescent="0.25">
      <c r="A14" s="369">
        <v>5</v>
      </c>
      <c r="B14" s="607" t="s">
        <v>118</v>
      </c>
      <c r="C14" s="607" t="s">
        <v>30</v>
      </c>
      <c r="D14" s="608" t="s">
        <v>1624</v>
      </c>
      <c r="E14" s="607" t="s">
        <v>898</v>
      </c>
      <c r="F14" s="607" t="s">
        <v>898</v>
      </c>
      <c r="G14" s="607">
        <v>31</v>
      </c>
      <c r="H14" s="607">
        <v>1</v>
      </c>
      <c r="I14" s="607">
        <v>3</v>
      </c>
      <c r="J14" s="589" t="s">
        <v>1592</v>
      </c>
      <c r="K14" s="589" t="s">
        <v>1625</v>
      </c>
      <c r="L14" s="608" t="s">
        <v>1626</v>
      </c>
      <c r="M14" s="589" t="s">
        <v>1627</v>
      </c>
      <c r="N14" s="589" t="s">
        <v>1628</v>
      </c>
      <c r="O14" s="589" t="s">
        <v>1629</v>
      </c>
      <c r="P14" s="607">
        <v>54800</v>
      </c>
      <c r="Q14" s="608" t="s">
        <v>1630</v>
      </c>
      <c r="R14" s="608" t="s">
        <v>1630</v>
      </c>
      <c r="S14" s="589" t="s">
        <v>1631</v>
      </c>
      <c r="T14" s="608" t="s">
        <v>1630</v>
      </c>
      <c r="U14" s="589" t="s">
        <v>898</v>
      </c>
      <c r="V14" s="589" t="s">
        <v>1598</v>
      </c>
      <c r="W14" s="589" t="s">
        <v>898</v>
      </c>
      <c r="X14" s="589" t="s">
        <v>898</v>
      </c>
      <c r="Y14" s="589" t="s">
        <v>898</v>
      </c>
      <c r="Z14" s="589" t="s">
        <v>898</v>
      </c>
      <c r="AC14" s="13" t="s">
        <v>167</v>
      </c>
    </row>
    <row r="15" spans="1:31" ht="41.4" customHeight="1" x14ac:dyDescent="0.25">
      <c r="A15" s="369">
        <v>6</v>
      </c>
      <c r="B15" s="588" t="s">
        <v>95</v>
      </c>
      <c r="C15" s="588" t="s">
        <v>30</v>
      </c>
      <c r="D15" s="588" t="s">
        <v>1632</v>
      </c>
      <c r="E15" s="588">
        <v>14</v>
      </c>
      <c r="F15" s="588" t="s">
        <v>1633</v>
      </c>
      <c r="G15" s="588">
        <v>31</v>
      </c>
      <c r="H15" s="588">
        <v>2</v>
      </c>
      <c r="I15" s="588">
        <v>4</v>
      </c>
      <c r="J15" s="589" t="s">
        <v>1592</v>
      </c>
      <c r="K15" s="589" t="s">
        <v>1634</v>
      </c>
      <c r="L15" s="609">
        <v>4</v>
      </c>
      <c r="M15" s="589" t="s">
        <v>1635</v>
      </c>
      <c r="N15" s="589" t="s">
        <v>1636</v>
      </c>
      <c r="O15" s="589" t="s">
        <v>1637</v>
      </c>
      <c r="P15" s="609">
        <v>50453</v>
      </c>
      <c r="Q15" s="609">
        <v>660</v>
      </c>
      <c r="R15" s="609">
        <v>1295</v>
      </c>
      <c r="S15" s="589" t="s">
        <v>1638</v>
      </c>
      <c r="T15" s="588">
        <v>1295</v>
      </c>
      <c r="U15" s="589" t="s">
        <v>898</v>
      </c>
      <c r="V15" s="589" t="s">
        <v>1598</v>
      </c>
      <c r="W15" s="589">
        <v>18879520.100000001</v>
      </c>
      <c r="X15" s="589" t="s">
        <v>333</v>
      </c>
      <c r="Y15" s="610">
        <v>45398</v>
      </c>
      <c r="Z15" s="370" t="s">
        <v>898</v>
      </c>
      <c r="AC15" s="13"/>
    </row>
    <row r="16" spans="1:31" ht="41.4" customHeight="1" x14ac:dyDescent="0.25">
      <c r="A16" s="369">
        <v>7</v>
      </c>
      <c r="B16" s="589" t="s">
        <v>118</v>
      </c>
      <c r="C16" s="589" t="s">
        <v>30</v>
      </c>
      <c r="D16" s="589" t="s">
        <v>1639</v>
      </c>
      <c r="E16" s="605" t="s">
        <v>898</v>
      </c>
      <c r="F16" s="605" t="s">
        <v>898</v>
      </c>
      <c r="G16" s="589">
        <v>8</v>
      </c>
      <c r="H16" s="589">
        <v>1</v>
      </c>
      <c r="I16" s="589">
        <v>6</v>
      </c>
      <c r="J16" s="589" t="s">
        <v>1592</v>
      </c>
      <c r="K16" s="589" t="s">
        <v>1640</v>
      </c>
      <c r="L16" s="589">
        <v>11</v>
      </c>
      <c r="M16" s="589" t="s">
        <v>1641</v>
      </c>
      <c r="N16" s="589" t="s">
        <v>1642</v>
      </c>
      <c r="O16" s="589" t="s">
        <v>1643</v>
      </c>
      <c r="P16" s="589">
        <v>50130</v>
      </c>
      <c r="Q16" s="589" t="s">
        <v>1644</v>
      </c>
      <c r="R16" s="589">
        <v>144</v>
      </c>
      <c r="S16" s="589" t="s">
        <v>752</v>
      </c>
      <c r="T16" s="589">
        <v>144</v>
      </c>
      <c r="U16" s="589" t="s">
        <v>898</v>
      </c>
      <c r="V16" s="589" t="s">
        <v>1598</v>
      </c>
      <c r="W16" s="589" t="s">
        <v>898</v>
      </c>
      <c r="X16" s="589" t="s">
        <v>898</v>
      </c>
      <c r="Y16" s="588" t="s">
        <v>898</v>
      </c>
      <c r="Z16" s="589" t="s">
        <v>898</v>
      </c>
      <c r="AC16" s="13"/>
    </row>
    <row r="17" spans="1:26" ht="18" customHeight="1" x14ac:dyDescent="0.25">
      <c r="A17" s="369">
        <v>8</v>
      </c>
      <c r="B17" s="589" t="s">
        <v>118</v>
      </c>
      <c r="C17" s="589" t="s">
        <v>1645</v>
      </c>
      <c r="D17" s="589" t="s">
        <v>1646</v>
      </c>
      <c r="E17" s="607" t="s">
        <v>898</v>
      </c>
      <c r="F17" s="607" t="s">
        <v>898</v>
      </c>
      <c r="G17" s="589">
        <v>10</v>
      </c>
      <c r="H17" s="589">
        <v>2</v>
      </c>
      <c r="I17" s="589">
        <v>15</v>
      </c>
      <c r="J17" s="589" t="s">
        <v>1592</v>
      </c>
      <c r="K17" s="589" t="s">
        <v>1647</v>
      </c>
      <c r="L17" s="589">
        <v>20</v>
      </c>
      <c r="M17" s="589" t="s">
        <v>1648</v>
      </c>
      <c r="N17" s="589" t="s">
        <v>1649</v>
      </c>
      <c r="O17" s="589" t="s">
        <v>1650</v>
      </c>
      <c r="P17" s="589">
        <v>54434</v>
      </c>
      <c r="Q17" s="589">
        <v>885</v>
      </c>
      <c r="R17" s="589">
        <v>780</v>
      </c>
      <c r="S17" s="589" t="s">
        <v>1651</v>
      </c>
      <c r="T17" s="589">
        <v>780</v>
      </c>
      <c r="U17" s="589" t="s">
        <v>898</v>
      </c>
      <c r="V17" s="589" t="s">
        <v>1598</v>
      </c>
      <c r="W17" s="589" t="s">
        <v>898</v>
      </c>
      <c r="X17" s="589" t="s">
        <v>898</v>
      </c>
      <c r="Y17" s="589" t="s">
        <v>898</v>
      </c>
      <c r="Z17" s="589" t="s">
        <v>898</v>
      </c>
    </row>
    <row r="18" spans="1:26" ht="18" customHeight="1" x14ac:dyDescent="0.25">
      <c r="A18" s="369">
        <v>9</v>
      </c>
      <c r="B18" s="589" t="s">
        <v>118</v>
      </c>
      <c r="C18" s="589" t="s">
        <v>30</v>
      </c>
      <c r="D18" s="589" t="s">
        <v>1652</v>
      </c>
      <c r="E18" s="588">
        <v>70</v>
      </c>
      <c r="F18" s="588">
        <v>190500</v>
      </c>
      <c r="G18" s="589">
        <v>30</v>
      </c>
      <c r="H18" s="589">
        <v>2</v>
      </c>
      <c r="I18" s="589">
        <v>0</v>
      </c>
      <c r="J18" s="589" t="s">
        <v>1592</v>
      </c>
      <c r="K18" s="589" t="s">
        <v>1653</v>
      </c>
      <c r="L18" s="589">
        <v>34</v>
      </c>
      <c r="M18" s="589" t="s">
        <v>1654</v>
      </c>
      <c r="N18" s="589" t="s">
        <v>1655</v>
      </c>
      <c r="O18" s="589" t="s">
        <v>1656</v>
      </c>
      <c r="P18" s="589">
        <v>55810</v>
      </c>
      <c r="Q18" s="589" t="s">
        <v>1657</v>
      </c>
      <c r="R18" s="589" t="s">
        <v>1658</v>
      </c>
      <c r="S18" s="589" t="s">
        <v>665</v>
      </c>
      <c r="T18" s="589" t="s">
        <v>1658</v>
      </c>
      <c r="U18" s="589" t="s">
        <v>898</v>
      </c>
      <c r="V18" s="589" t="s">
        <v>1598</v>
      </c>
      <c r="W18" s="589" t="s">
        <v>898</v>
      </c>
      <c r="X18" s="589" t="s">
        <v>898</v>
      </c>
      <c r="Y18" s="589" t="s">
        <v>898</v>
      </c>
      <c r="Z18" s="589" t="s">
        <v>898</v>
      </c>
    </row>
    <row r="19" spans="1:26" ht="18" customHeight="1" x14ac:dyDescent="0.25">
      <c r="A19" s="369">
        <v>10</v>
      </c>
      <c r="B19" s="589" t="s">
        <v>118</v>
      </c>
      <c r="C19" s="589" t="s">
        <v>30</v>
      </c>
      <c r="D19" s="589" t="s">
        <v>505</v>
      </c>
      <c r="E19" s="605" t="s">
        <v>898</v>
      </c>
      <c r="F19" s="589" t="s">
        <v>484</v>
      </c>
      <c r="G19" s="589">
        <v>33</v>
      </c>
      <c r="H19" s="589">
        <v>2</v>
      </c>
      <c r="I19" s="589">
        <v>0</v>
      </c>
      <c r="J19" s="589" t="s">
        <v>1592</v>
      </c>
      <c r="K19" s="589" t="s">
        <v>1659</v>
      </c>
      <c r="L19" s="589" t="s">
        <v>1660</v>
      </c>
      <c r="M19" s="589" t="s">
        <v>1661</v>
      </c>
      <c r="N19" s="589" t="s">
        <v>1662</v>
      </c>
      <c r="O19" s="589" t="s">
        <v>1663</v>
      </c>
      <c r="P19" s="589">
        <v>54930</v>
      </c>
      <c r="Q19" s="589">
        <v>60</v>
      </c>
      <c r="R19" s="589">
        <v>60</v>
      </c>
      <c r="S19" s="589" t="s">
        <v>1664</v>
      </c>
      <c r="T19" s="589">
        <v>60</v>
      </c>
      <c r="U19" s="589" t="s">
        <v>898</v>
      </c>
      <c r="V19" s="589" t="s">
        <v>1598</v>
      </c>
      <c r="W19" s="589" t="s">
        <v>898</v>
      </c>
      <c r="X19" s="589" t="s">
        <v>898</v>
      </c>
      <c r="Y19" s="589" t="s">
        <v>898</v>
      </c>
      <c r="Z19" s="589" t="s">
        <v>898</v>
      </c>
    </row>
    <row r="20" spans="1:26" ht="18" customHeight="1" x14ac:dyDescent="0.25">
      <c r="A20" s="369">
        <v>11</v>
      </c>
      <c r="B20" s="589" t="s">
        <v>118</v>
      </c>
      <c r="C20" s="589" t="s">
        <v>30</v>
      </c>
      <c r="D20" s="589" t="s">
        <v>499</v>
      </c>
      <c r="E20" s="588">
        <v>21</v>
      </c>
      <c r="F20" s="589">
        <v>40000</v>
      </c>
      <c r="G20" s="589">
        <v>25</v>
      </c>
      <c r="H20" s="589">
        <v>3</v>
      </c>
      <c r="I20" s="589">
        <v>20</v>
      </c>
      <c r="J20" s="589" t="s">
        <v>1592</v>
      </c>
      <c r="K20" s="589" t="s">
        <v>1665</v>
      </c>
      <c r="L20" s="589">
        <v>32</v>
      </c>
      <c r="M20" s="589" t="s">
        <v>1666</v>
      </c>
      <c r="N20" s="589" t="s">
        <v>1667</v>
      </c>
      <c r="O20" s="589" t="s">
        <v>1668</v>
      </c>
      <c r="P20" s="589">
        <v>55714</v>
      </c>
      <c r="Q20" s="589">
        <v>1384</v>
      </c>
      <c r="R20" s="589" t="s">
        <v>1669</v>
      </c>
      <c r="S20" s="589" t="s">
        <v>1664</v>
      </c>
      <c r="T20" s="589" t="s">
        <v>1669</v>
      </c>
      <c r="U20" s="589" t="s">
        <v>898</v>
      </c>
      <c r="V20" s="589" t="s">
        <v>1598</v>
      </c>
      <c r="W20" s="589" t="s">
        <v>898</v>
      </c>
      <c r="X20" s="589" t="s">
        <v>898</v>
      </c>
      <c r="Y20" s="589" t="s">
        <v>898</v>
      </c>
      <c r="Z20" s="589" t="s">
        <v>898</v>
      </c>
    </row>
    <row r="21" spans="1:26" ht="18" customHeight="1" x14ac:dyDescent="0.25">
      <c r="A21" s="369">
        <v>12</v>
      </c>
      <c r="B21" s="589" t="s">
        <v>118</v>
      </c>
      <c r="C21" s="589" t="s">
        <v>30</v>
      </c>
      <c r="D21" s="589" t="s">
        <v>1670</v>
      </c>
      <c r="E21" s="605" t="s">
        <v>898</v>
      </c>
      <c r="F21" s="611" t="s">
        <v>898</v>
      </c>
      <c r="G21" s="589">
        <v>6</v>
      </c>
      <c r="H21" s="589">
        <v>1</v>
      </c>
      <c r="I21" s="589">
        <v>2</v>
      </c>
      <c r="J21" s="589" t="s">
        <v>1592</v>
      </c>
      <c r="K21" s="589" t="s">
        <v>1671</v>
      </c>
      <c r="L21" s="589" t="s">
        <v>1672</v>
      </c>
      <c r="M21" s="589" t="s">
        <v>1673</v>
      </c>
      <c r="N21" s="589" t="s">
        <v>1674</v>
      </c>
      <c r="O21" s="589" t="s">
        <v>1675</v>
      </c>
      <c r="P21" s="589">
        <v>54750</v>
      </c>
      <c r="Q21" s="589" t="s">
        <v>1676</v>
      </c>
      <c r="R21" s="589" t="s">
        <v>1677</v>
      </c>
      <c r="S21" s="589" t="s">
        <v>1678</v>
      </c>
      <c r="T21" s="589" t="s">
        <v>1679</v>
      </c>
      <c r="U21" s="589" t="s">
        <v>898</v>
      </c>
      <c r="V21" s="589" t="s">
        <v>1680</v>
      </c>
      <c r="W21" s="589" t="s">
        <v>898</v>
      </c>
      <c r="X21" s="589" t="s">
        <v>898</v>
      </c>
      <c r="Y21" s="589" t="s">
        <v>898</v>
      </c>
      <c r="Z21" s="589" t="s">
        <v>898</v>
      </c>
    </row>
    <row r="22" spans="1:26" ht="18" customHeight="1" x14ac:dyDescent="0.25">
      <c r="A22" s="369">
        <v>13</v>
      </c>
      <c r="B22" s="589" t="s">
        <v>118</v>
      </c>
      <c r="C22" s="589" t="s">
        <v>30</v>
      </c>
      <c r="D22" s="589" t="s">
        <v>1670</v>
      </c>
      <c r="E22" s="607" t="s">
        <v>898</v>
      </c>
      <c r="F22" s="611" t="s">
        <v>898</v>
      </c>
      <c r="G22" s="589">
        <v>6</v>
      </c>
      <c r="H22" s="589">
        <v>2</v>
      </c>
      <c r="I22" s="589">
        <v>6</v>
      </c>
      <c r="J22" s="589" t="s">
        <v>1592</v>
      </c>
      <c r="K22" s="589" t="s">
        <v>1671</v>
      </c>
      <c r="L22" s="589" t="s">
        <v>1672</v>
      </c>
      <c r="M22" s="589" t="s">
        <v>1673</v>
      </c>
      <c r="N22" s="589" t="s">
        <v>1674</v>
      </c>
      <c r="O22" s="589" t="s">
        <v>1675</v>
      </c>
      <c r="P22" s="589">
        <v>54750</v>
      </c>
      <c r="Q22" s="589" t="s">
        <v>1676</v>
      </c>
      <c r="R22" s="589" t="s">
        <v>1677</v>
      </c>
      <c r="S22" s="589" t="s">
        <v>1678</v>
      </c>
      <c r="T22" s="589" t="s">
        <v>1681</v>
      </c>
      <c r="U22" s="589" t="s">
        <v>898</v>
      </c>
      <c r="V22" s="589" t="s">
        <v>1680</v>
      </c>
      <c r="W22" s="589" t="s">
        <v>898</v>
      </c>
      <c r="X22" s="589" t="s">
        <v>898</v>
      </c>
      <c r="Y22" s="589" t="s">
        <v>898</v>
      </c>
      <c r="Z22" s="589" t="s">
        <v>898</v>
      </c>
    </row>
    <row r="23" spans="1:26" ht="18" customHeight="1" x14ac:dyDescent="0.25">
      <c r="A23" s="369">
        <v>14</v>
      </c>
      <c r="B23" s="589" t="s">
        <v>118</v>
      </c>
      <c r="C23" s="589" t="s">
        <v>30</v>
      </c>
      <c r="D23" s="589" t="s">
        <v>201</v>
      </c>
      <c r="E23" s="588">
        <v>4</v>
      </c>
      <c r="F23" s="589" t="s">
        <v>1682</v>
      </c>
      <c r="G23" s="589">
        <v>13</v>
      </c>
      <c r="H23" s="589">
        <v>2</v>
      </c>
      <c r="I23" s="589">
        <v>4</v>
      </c>
      <c r="J23" s="589" t="s">
        <v>1592</v>
      </c>
      <c r="K23" s="589" t="s">
        <v>1683</v>
      </c>
      <c r="L23" s="589">
        <v>12</v>
      </c>
      <c r="M23" s="589" t="s">
        <v>143</v>
      </c>
      <c r="N23" s="589" t="s">
        <v>1684</v>
      </c>
      <c r="O23" s="589" t="s">
        <v>1685</v>
      </c>
      <c r="P23" s="589">
        <v>54900</v>
      </c>
      <c r="Q23" s="589" t="s">
        <v>1686</v>
      </c>
      <c r="R23" s="589">
        <v>1090</v>
      </c>
      <c r="S23" s="589" t="s">
        <v>1525</v>
      </c>
      <c r="T23" s="589">
        <v>1090</v>
      </c>
      <c r="U23" s="589" t="s">
        <v>898</v>
      </c>
      <c r="V23" s="589" t="s">
        <v>1680</v>
      </c>
      <c r="W23" s="589" t="s">
        <v>898</v>
      </c>
      <c r="X23" s="589" t="s">
        <v>898</v>
      </c>
      <c r="Y23" s="589" t="s">
        <v>898</v>
      </c>
      <c r="Z23" s="589" t="s">
        <v>898</v>
      </c>
    </row>
    <row r="24" spans="1:26" ht="18" customHeight="1" x14ac:dyDescent="0.25">
      <c r="A24" s="369">
        <v>15</v>
      </c>
      <c r="B24" s="589" t="s">
        <v>118</v>
      </c>
      <c r="C24" s="589" t="s">
        <v>30</v>
      </c>
      <c r="D24" s="589" t="s">
        <v>140</v>
      </c>
      <c r="E24" s="589" t="s">
        <v>898</v>
      </c>
      <c r="F24" s="589" t="s">
        <v>898</v>
      </c>
      <c r="G24" s="589">
        <v>7</v>
      </c>
      <c r="H24" s="589">
        <v>4</v>
      </c>
      <c r="I24" s="589">
        <v>8</v>
      </c>
      <c r="J24" s="589" t="s">
        <v>1592</v>
      </c>
      <c r="K24" s="589" t="s">
        <v>1687</v>
      </c>
      <c r="L24" s="589" t="s">
        <v>1688</v>
      </c>
      <c r="M24" s="589" t="s">
        <v>1689</v>
      </c>
      <c r="N24" s="589" t="s">
        <v>1690</v>
      </c>
      <c r="O24" s="589" t="s">
        <v>1691</v>
      </c>
      <c r="P24" s="589">
        <v>50640</v>
      </c>
      <c r="Q24" s="589">
        <v>256</v>
      </c>
      <c r="R24" s="589">
        <v>714</v>
      </c>
      <c r="S24" s="589" t="s">
        <v>1692</v>
      </c>
      <c r="T24" s="589">
        <v>714</v>
      </c>
      <c r="U24" s="589" t="s">
        <v>898</v>
      </c>
      <c r="V24" s="589" t="s">
        <v>1598</v>
      </c>
      <c r="W24" s="589" t="s">
        <v>898</v>
      </c>
      <c r="X24" s="589" t="s">
        <v>898</v>
      </c>
      <c r="Y24" s="589" t="s">
        <v>898</v>
      </c>
      <c r="Z24" s="589" t="s">
        <v>898</v>
      </c>
    </row>
    <row r="25" spans="1:26" ht="18" customHeight="1" x14ac:dyDescent="0.25">
      <c r="A25" s="369">
        <v>16</v>
      </c>
      <c r="B25" s="589" t="s">
        <v>118</v>
      </c>
      <c r="C25" s="589" t="s">
        <v>30</v>
      </c>
      <c r="D25" s="589" t="s">
        <v>201</v>
      </c>
      <c r="E25" s="589" t="s">
        <v>898</v>
      </c>
      <c r="F25" s="589" t="s">
        <v>898</v>
      </c>
      <c r="G25" s="589">
        <v>7</v>
      </c>
      <c r="H25" s="589">
        <v>1</v>
      </c>
      <c r="I25" s="589">
        <v>0</v>
      </c>
      <c r="J25" s="589" t="s">
        <v>1592</v>
      </c>
      <c r="K25" s="589" t="s">
        <v>1693</v>
      </c>
      <c r="L25" s="589">
        <v>15</v>
      </c>
      <c r="M25" s="589" t="s">
        <v>1694</v>
      </c>
      <c r="N25" s="589" t="s">
        <v>1690</v>
      </c>
      <c r="O25" s="589" t="s">
        <v>1695</v>
      </c>
      <c r="P25" s="589">
        <v>50640</v>
      </c>
      <c r="Q25" s="589">
        <v>145</v>
      </c>
      <c r="R25" s="589">
        <v>145</v>
      </c>
      <c r="S25" s="589" t="s">
        <v>1692</v>
      </c>
      <c r="T25" s="589">
        <v>145</v>
      </c>
      <c r="U25" s="589" t="s">
        <v>898</v>
      </c>
      <c r="V25" s="589" t="s">
        <v>1598</v>
      </c>
      <c r="W25" s="589" t="s">
        <v>898</v>
      </c>
      <c r="X25" s="589" t="s">
        <v>898</v>
      </c>
      <c r="Y25" s="589" t="s">
        <v>898</v>
      </c>
      <c r="Z25" s="589" t="s">
        <v>898</v>
      </c>
    </row>
    <row r="26" spans="1:26" ht="18" customHeight="1" x14ac:dyDescent="0.25">
      <c r="A26" s="369">
        <v>17</v>
      </c>
      <c r="B26" s="589" t="s">
        <v>118</v>
      </c>
      <c r="C26" s="589" t="s">
        <v>30</v>
      </c>
      <c r="D26" s="589" t="s">
        <v>201</v>
      </c>
      <c r="E26" s="589" t="s">
        <v>898</v>
      </c>
      <c r="F26" s="589" t="s">
        <v>898</v>
      </c>
      <c r="G26" s="589">
        <v>15</v>
      </c>
      <c r="H26" s="589">
        <v>1</v>
      </c>
      <c r="I26" s="589">
        <v>0</v>
      </c>
      <c r="J26" s="589" t="s">
        <v>1592</v>
      </c>
      <c r="K26" s="589" t="s">
        <v>1696</v>
      </c>
      <c r="L26" s="589" t="s">
        <v>1697</v>
      </c>
      <c r="M26" s="589" t="s">
        <v>703</v>
      </c>
      <c r="N26" s="589" t="s">
        <v>1698</v>
      </c>
      <c r="O26" s="589" t="s">
        <v>1699</v>
      </c>
      <c r="P26" s="589">
        <v>50960</v>
      </c>
      <c r="Q26" s="589" t="s">
        <v>1700</v>
      </c>
      <c r="R26" s="589" t="s">
        <v>1700</v>
      </c>
      <c r="S26" s="589" t="s">
        <v>1692</v>
      </c>
      <c r="T26" s="589" t="s">
        <v>1700</v>
      </c>
      <c r="U26" s="589" t="s">
        <v>898</v>
      </c>
      <c r="V26" s="589" t="s">
        <v>1598</v>
      </c>
      <c r="W26" s="589" t="s">
        <v>898</v>
      </c>
      <c r="X26" s="589" t="s">
        <v>898</v>
      </c>
      <c r="Y26" s="589" t="s">
        <v>898</v>
      </c>
      <c r="Z26" s="589" t="s">
        <v>898</v>
      </c>
    </row>
    <row r="27" spans="1:26" ht="18" customHeight="1" x14ac:dyDescent="0.25">
      <c r="A27" s="369">
        <v>18</v>
      </c>
      <c r="B27" s="589" t="s">
        <v>107</v>
      </c>
      <c r="C27" s="589" t="s">
        <v>30</v>
      </c>
      <c r="D27" s="589" t="s">
        <v>201</v>
      </c>
      <c r="E27" s="589" t="s">
        <v>898</v>
      </c>
      <c r="F27" s="589" t="s">
        <v>898</v>
      </c>
      <c r="G27" s="589">
        <v>20</v>
      </c>
      <c r="H27" s="589">
        <v>1</v>
      </c>
      <c r="I27" s="589">
        <v>0</v>
      </c>
      <c r="J27" s="589" t="s">
        <v>1592</v>
      </c>
      <c r="K27" s="589" t="s">
        <v>1701</v>
      </c>
      <c r="L27" s="589">
        <v>38</v>
      </c>
      <c r="M27" s="589" t="s">
        <v>703</v>
      </c>
      <c r="N27" s="589" t="s">
        <v>1702</v>
      </c>
      <c r="O27" s="589" t="s">
        <v>1703</v>
      </c>
      <c r="P27" s="589">
        <v>50660</v>
      </c>
      <c r="Q27" s="589" t="s">
        <v>1704</v>
      </c>
      <c r="R27" s="589" t="s">
        <v>1704</v>
      </c>
      <c r="S27" s="589" t="s">
        <v>1692</v>
      </c>
      <c r="T27" s="589" t="s">
        <v>1704</v>
      </c>
      <c r="U27" s="589" t="s">
        <v>898</v>
      </c>
      <c r="V27" s="589" t="s">
        <v>1598</v>
      </c>
      <c r="W27" s="589" t="s">
        <v>898</v>
      </c>
      <c r="X27" s="589" t="s">
        <v>898</v>
      </c>
      <c r="Y27" s="589" t="s">
        <v>898</v>
      </c>
      <c r="Z27" s="589" t="s">
        <v>898</v>
      </c>
    </row>
    <row r="28" spans="1:26" ht="18" customHeight="1" x14ac:dyDescent="0.25">
      <c r="A28" s="369">
        <v>19</v>
      </c>
      <c r="B28" s="589" t="s">
        <v>118</v>
      </c>
      <c r="C28" s="589" t="s">
        <v>30</v>
      </c>
      <c r="D28" s="589" t="s">
        <v>1705</v>
      </c>
      <c r="E28" s="589" t="s">
        <v>898</v>
      </c>
      <c r="F28" s="589" t="s">
        <v>898</v>
      </c>
      <c r="G28" s="589">
        <v>15</v>
      </c>
      <c r="H28" s="589">
        <v>2</v>
      </c>
      <c r="I28" s="589">
        <v>3</v>
      </c>
      <c r="J28" s="589" t="s">
        <v>1592</v>
      </c>
      <c r="K28" s="589" t="s">
        <v>1706</v>
      </c>
      <c r="L28" s="589" t="s">
        <v>1707</v>
      </c>
      <c r="M28" s="589" t="s">
        <v>1708</v>
      </c>
      <c r="N28" s="589" t="s">
        <v>1709</v>
      </c>
      <c r="O28" s="589" t="s">
        <v>1710</v>
      </c>
      <c r="P28" s="589">
        <v>55070</v>
      </c>
      <c r="Q28" s="589" t="s">
        <v>1711</v>
      </c>
      <c r="R28" s="589" t="s">
        <v>1712</v>
      </c>
      <c r="S28" s="589" t="s">
        <v>1713</v>
      </c>
      <c r="T28" s="589" t="s">
        <v>1712</v>
      </c>
      <c r="U28" s="589" t="s">
        <v>898</v>
      </c>
      <c r="V28" s="589" t="s">
        <v>1598</v>
      </c>
      <c r="W28" s="589" t="s">
        <v>898</v>
      </c>
      <c r="X28" s="589" t="s">
        <v>898</v>
      </c>
      <c r="Y28" s="589" t="s">
        <v>898</v>
      </c>
      <c r="Z28" s="589" t="s">
        <v>898</v>
      </c>
    </row>
    <row r="29" spans="1:26" ht="18" customHeight="1" x14ac:dyDescent="0.25">
      <c r="A29" s="369">
        <v>20</v>
      </c>
      <c r="B29" s="590" t="s">
        <v>118</v>
      </c>
      <c r="C29" s="589" t="s">
        <v>30</v>
      </c>
      <c r="D29" s="589" t="s">
        <v>1714</v>
      </c>
      <c r="E29" s="589" t="s">
        <v>898</v>
      </c>
      <c r="F29" s="589" t="s">
        <v>898</v>
      </c>
      <c r="G29" s="589">
        <v>10</v>
      </c>
      <c r="H29" s="589">
        <v>3</v>
      </c>
      <c r="I29" s="589">
        <v>6</v>
      </c>
      <c r="J29" s="589" t="s">
        <v>1592</v>
      </c>
      <c r="K29" s="589" t="s">
        <v>1647</v>
      </c>
      <c r="L29" s="589">
        <v>32</v>
      </c>
      <c r="M29" s="589" t="s">
        <v>1715</v>
      </c>
      <c r="N29" s="589" t="s">
        <v>1709</v>
      </c>
      <c r="O29" s="589" t="s">
        <v>1716</v>
      </c>
      <c r="P29" s="589">
        <v>55000</v>
      </c>
      <c r="Q29" s="589" t="s">
        <v>1717</v>
      </c>
      <c r="R29" s="589">
        <v>1050</v>
      </c>
      <c r="S29" s="589" t="s">
        <v>1718</v>
      </c>
      <c r="T29" s="589">
        <v>1050</v>
      </c>
      <c r="U29" s="589" t="s">
        <v>898</v>
      </c>
      <c r="V29" s="589" t="s">
        <v>1598</v>
      </c>
      <c r="W29" s="589" t="s">
        <v>898</v>
      </c>
      <c r="X29" s="589" t="s">
        <v>898</v>
      </c>
      <c r="Y29" s="589" t="s">
        <v>898</v>
      </c>
      <c r="Z29" s="589" t="s">
        <v>898</v>
      </c>
    </row>
    <row r="30" spans="1:26" ht="18" customHeight="1" x14ac:dyDescent="0.25">
      <c r="A30" s="369">
        <v>21</v>
      </c>
      <c r="B30" s="589" t="s">
        <v>118</v>
      </c>
      <c r="C30" s="589" t="s">
        <v>30</v>
      </c>
      <c r="D30" s="611" t="s">
        <v>1719</v>
      </c>
      <c r="E30" s="589" t="s">
        <v>898</v>
      </c>
      <c r="F30" s="589" t="s">
        <v>898</v>
      </c>
      <c r="G30" s="589">
        <v>18</v>
      </c>
      <c r="H30" s="589">
        <v>2</v>
      </c>
      <c r="I30" s="589">
        <v>4</v>
      </c>
      <c r="J30" s="589" t="s">
        <v>1592</v>
      </c>
      <c r="K30" s="589" t="s">
        <v>1720</v>
      </c>
      <c r="L30" s="589">
        <v>38</v>
      </c>
      <c r="M30" s="589" t="s">
        <v>1721</v>
      </c>
      <c r="N30" s="589" t="s">
        <v>1722</v>
      </c>
      <c r="O30" s="589" t="s">
        <v>1723</v>
      </c>
      <c r="P30" s="589">
        <v>56530</v>
      </c>
      <c r="Q30" s="589" t="s">
        <v>1724</v>
      </c>
      <c r="R30" s="589" t="s">
        <v>1725</v>
      </c>
      <c r="S30" s="589" t="s">
        <v>1726</v>
      </c>
      <c r="T30" s="589" t="s">
        <v>1727</v>
      </c>
      <c r="U30" s="589" t="s">
        <v>898</v>
      </c>
      <c r="V30" s="589" t="s">
        <v>1598</v>
      </c>
      <c r="W30" s="589" t="s">
        <v>898</v>
      </c>
      <c r="X30" s="589" t="s">
        <v>898</v>
      </c>
      <c r="Y30" s="589" t="s">
        <v>898</v>
      </c>
      <c r="Z30" s="589" t="s">
        <v>898</v>
      </c>
    </row>
    <row r="31" spans="1:26" ht="18" customHeight="1" x14ac:dyDescent="0.25">
      <c r="A31" s="369">
        <v>23</v>
      </c>
      <c r="B31" s="589" t="s">
        <v>107</v>
      </c>
      <c r="C31" s="589" t="s">
        <v>30</v>
      </c>
      <c r="D31" s="611" t="s">
        <v>1639</v>
      </c>
      <c r="E31" s="589" t="s">
        <v>898</v>
      </c>
      <c r="F31" s="589" t="s">
        <v>898</v>
      </c>
      <c r="G31" s="589">
        <v>62</v>
      </c>
      <c r="H31" s="589">
        <v>1</v>
      </c>
      <c r="I31" s="589">
        <v>10</v>
      </c>
      <c r="J31" s="589" t="s">
        <v>1592</v>
      </c>
      <c r="K31" s="589" t="s">
        <v>1728</v>
      </c>
      <c r="L31" s="611" t="s">
        <v>1729</v>
      </c>
      <c r="M31" s="589" t="s">
        <v>1730</v>
      </c>
      <c r="N31" s="589" t="s">
        <v>1722</v>
      </c>
      <c r="O31" s="589" t="s">
        <v>1731</v>
      </c>
      <c r="P31" s="589">
        <v>56560</v>
      </c>
      <c r="Q31" s="612">
        <v>45583</v>
      </c>
      <c r="R31" s="612">
        <v>45583</v>
      </c>
      <c r="S31" s="589" t="s">
        <v>1732</v>
      </c>
      <c r="T31" s="612">
        <v>45583</v>
      </c>
      <c r="U31" s="589" t="s">
        <v>898</v>
      </c>
      <c r="V31" s="589" t="s">
        <v>1598</v>
      </c>
      <c r="W31" s="589" t="s">
        <v>898</v>
      </c>
      <c r="X31" s="589" t="s">
        <v>898</v>
      </c>
      <c r="Y31" s="589" t="s">
        <v>898</v>
      </c>
      <c r="Z31" s="589" t="s">
        <v>898</v>
      </c>
    </row>
    <row r="32" spans="1:26" ht="18" customHeight="1" x14ac:dyDescent="0.25">
      <c r="A32" s="369">
        <v>24</v>
      </c>
      <c r="B32" s="589" t="s">
        <v>107</v>
      </c>
      <c r="C32" s="589" t="s">
        <v>30</v>
      </c>
      <c r="D32" s="611" t="s">
        <v>1639</v>
      </c>
      <c r="E32" s="589" t="s">
        <v>898</v>
      </c>
      <c r="F32" s="589" t="s">
        <v>898</v>
      </c>
      <c r="G32" s="589">
        <v>20</v>
      </c>
      <c r="H32" s="589">
        <v>1</v>
      </c>
      <c r="I32" s="589">
        <v>15</v>
      </c>
      <c r="J32" s="589" t="s">
        <v>1592</v>
      </c>
      <c r="K32" s="589" t="s">
        <v>1733</v>
      </c>
      <c r="L32" s="611" t="s">
        <v>1729</v>
      </c>
      <c r="M32" s="589" t="s">
        <v>1734</v>
      </c>
      <c r="N32" s="589" t="s">
        <v>1722</v>
      </c>
      <c r="O32" s="589" t="s">
        <v>1735</v>
      </c>
      <c r="P32" s="589">
        <v>56587</v>
      </c>
      <c r="Q32" s="589">
        <v>40</v>
      </c>
      <c r="R32" s="589">
        <v>40</v>
      </c>
      <c r="S32" s="589" t="s">
        <v>1732</v>
      </c>
      <c r="T32" s="589">
        <v>40</v>
      </c>
      <c r="U32" s="589" t="s">
        <v>898</v>
      </c>
      <c r="V32" s="589" t="s">
        <v>1598</v>
      </c>
      <c r="W32" s="589" t="s">
        <v>898</v>
      </c>
      <c r="X32" s="589" t="s">
        <v>898</v>
      </c>
      <c r="Y32" s="589" t="s">
        <v>898</v>
      </c>
      <c r="Z32" s="589" t="s">
        <v>898</v>
      </c>
    </row>
    <row r="33" spans="1:32" ht="18" customHeight="1" x14ac:dyDescent="0.25">
      <c r="A33" s="369">
        <v>25</v>
      </c>
      <c r="B33" s="589" t="s">
        <v>118</v>
      </c>
      <c r="C33" s="589" t="s">
        <v>30</v>
      </c>
      <c r="D33" s="13" t="s">
        <v>1736</v>
      </c>
      <c r="E33" s="370">
        <v>69</v>
      </c>
      <c r="F33" s="589">
        <v>98102</v>
      </c>
      <c r="G33" s="589">
        <v>14</v>
      </c>
      <c r="H33" s="589">
        <v>4</v>
      </c>
      <c r="I33" s="589">
        <v>2</v>
      </c>
      <c r="J33" s="589" t="s">
        <v>1592</v>
      </c>
      <c r="K33" s="589" t="s">
        <v>1737</v>
      </c>
      <c r="L33" s="13" t="s">
        <v>1738</v>
      </c>
      <c r="M33" s="370" t="s">
        <v>1739</v>
      </c>
      <c r="N33" s="589" t="s">
        <v>1709</v>
      </c>
      <c r="O33" s="589" t="s">
        <v>1740</v>
      </c>
      <c r="P33" s="589">
        <v>55120</v>
      </c>
      <c r="Q33" s="589">
        <v>119</v>
      </c>
      <c r="R33" s="589">
        <v>538</v>
      </c>
      <c r="S33" s="589" t="s">
        <v>1732</v>
      </c>
      <c r="T33" s="589">
        <v>538</v>
      </c>
      <c r="U33" s="589" t="s">
        <v>898</v>
      </c>
      <c r="V33" s="589" t="s">
        <v>1598</v>
      </c>
      <c r="W33" s="589" t="s">
        <v>898</v>
      </c>
      <c r="X33" s="589" t="s">
        <v>898</v>
      </c>
      <c r="Y33" s="589" t="s">
        <v>898</v>
      </c>
      <c r="Z33" s="589" t="s">
        <v>898</v>
      </c>
    </row>
    <row r="34" spans="1:32" ht="18" customHeight="1" x14ac:dyDescent="0.25">
      <c r="A34" s="369">
        <v>26</v>
      </c>
      <c r="B34" s="589" t="s">
        <v>107</v>
      </c>
      <c r="C34" s="589" t="s">
        <v>30</v>
      </c>
      <c r="D34" s="13" t="s">
        <v>1741</v>
      </c>
      <c r="E34" s="370">
        <v>1</v>
      </c>
      <c r="F34" s="589" t="s">
        <v>1742</v>
      </c>
      <c r="G34" s="589">
        <v>40</v>
      </c>
      <c r="H34" s="589">
        <v>2</v>
      </c>
      <c r="I34" s="589">
        <v>0</v>
      </c>
      <c r="J34" s="589" t="s">
        <v>1592</v>
      </c>
      <c r="K34" s="589" t="s">
        <v>1743</v>
      </c>
      <c r="L34" s="588" t="s">
        <v>111</v>
      </c>
      <c r="M34" s="589" t="s">
        <v>1744</v>
      </c>
      <c r="N34" s="589" t="s">
        <v>1745</v>
      </c>
      <c r="O34" s="589" t="s">
        <v>1746</v>
      </c>
      <c r="P34" s="589">
        <v>55885</v>
      </c>
      <c r="Q34" s="589">
        <v>40</v>
      </c>
      <c r="R34" s="589">
        <v>30</v>
      </c>
      <c r="S34" s="589" t="s">
        <v>1747</v>
      </c>
      <c r="T34" s="589">
        <v>13</v>
      </c>
      <c r="U34" s="589" t="s">
        <v>898</v>
      </c>
      <c r="V34" s="589" t="s">
        <v>1748</v>
      </c>
      <c r="W34" s="589" t="s">
        <v>898</v>
      </c>
      <c r="X34" s="589" t="s">
        <v>898</v>
      </c>
      <c r="Y34" s="589" t="s">
        <v>898</v>
      </c>
      <c r="Z34" s="589" t="s">
        <v>898</v>
      </c>
    </row>
    <row r="35" spans="1:32" ht="18" customHeight="1" x14ac:dyDescent="0.25">
      <c r="A35" s="369">
        <v>27</v>
      </c>
      <c r="B35" s="589" t="s">
        <v>118</v>
      </c>
      <c r="C35" s="589" t="s">
        <v>30</v>
      </c>
      <c r="D35" s="588" t="s">
        <v>1741</v>
      </c>
      <c r="E35" s="589">
        <v>16</v>
      </c>
      <c r="F35" s="589" t="s">
        <v>1682</v>
      </c>
      <c r="G35" s="589">
        <v>57</v>
      </c>
      <c r="H35" s="589">
        <v>2</v>
      </c>
      <c r="I35" s="589">
        <v>2</v>
      </c>
      <c r="J35" s="589" t="s">
        <v>1592</v>
      </c>
      <c r="K35" s="589" t="s">
        <v>1749</v>
      </c>
      <c r="L35" s="589" t="s">
        <v>1750</v>
      </c>
      <c r="M35" s="589" t="s">
        <v>1751</v>
      </c>
      <c r="N35" s="589" t="s">
        <v>1745</v>
      </c>
      <c r="O35" s="589" t="s">
        <v>1752</v>
      </c>
      <c r="P35" s="589">
        <v>55870</v>
      </c>
      <c r="Q35" s="589" t="s">
        <v>1753</v>
      </c>
      <c r="R35" s="589" t="s">
        <v>1754</v>
      </c>
      <c r="S35" s="589" t="s">
        <v>1755</v>
      </c>
      <c r="T35" s="590" t="s">
        <v>1756</v>
      </c>
      <c r="U35" s="589" t="s">
        <v>898</v>
      </c>
      <c r="V35" s="589" t="s">
        <v>1748</v>
      </c>
      <c r="W35" s="589" t="s">
        <v>898</v>
      </c>
      <c r="X35" s="589" t="s">
        <v>898</v>
      </c>
      <c r="Y35" s="589" t="s">
        <v>898</v>
      </c>
      <c r="Z35" s="589" t="s">
        <v>898</v>
      </c>
    </row>
    <row r="36" spans="1:32" ht="18" customHeight="1" x14ac:dyDescent="0.25">
      <c r="A36" s="369">
        <v>28</v>
      </c>
      <c r="B36" s="589" t="s">
        <v>118</v>
      </c>
      <c r="C36" s="589" t="s">
        <v>30</v>
      </c>
      <c r="D36" s="589" t="s">
        <v>1757</v>
      </c>
      <c r="E36" s="589">
        <v>158</v>
      </c>
      <c r="F36" s="589" t="s">
        <v>1758</v>
      </c>
      <c r="G36" s="589">
        <v>8</v>
      </c>
      <c r="H36" s="589">
        <v>4</v>
      </c>
      <c r="I36" s="589">
        <v>12</v>
      </c>
      <c r="J36" s="589" t="s">
        <v>1592</v>
      </c>
      <c r="K36" s="589" t="s">
        <v>1759</v>
      </c>
      <c r="L36" s="589">
        <v>140</v>
      </c>
      <c r="M36" s="589" t="s">
        <v>1760</v>
      </c>
      <c r="N36" s="589" t="s">
        <v>1761</v>
      </c>
      <c r="O36" s="589" t="s">
        <v>1762</v>
      </c>
      <c r="P36" s="589">
        <v>52978</v>
      </c>
      <c r="Q36" s="589" t="s">
        <v>1763</v>
      </c>
      <c r="R36" s="589" t="s">
        <v>1764</v>
      </c>
      <c r="S36" s="589" t="s">
        <v>1765</v>
      </c>
      <c r="T36" s="589" t="s">
        <v>1764</v>
      </c>
      <c r="U36" s="589" t="s">
        <v>898</v>
      </c>
      <c r="V36" s="589" t="s">
        <v>1748</v>
      </c>
      <c r="W36" s="589" t="s">
        <v>898</v>
      </c>
      <c r="X36" s="589" t="s">
        <v>898</v>
      </c>
      <c r="Y36" s="589" t="s">
        <v>898</v>
      </c>
      <c r="Z36" s="589" t="s">
        <v>898</v>
      </c>
    </row>
    <row r="37" spans="1:32" ht="18" customHeight="1" x14ac:dyDescent="0.25">
      <c r="A37" s="369">
        <v>29</v>
      </c>
      <c r="B37" s="589" t="s">
        <v>118</v>
      </c>
      <c r="C37" s="589" t="s">
        <v>30</v>
      </c>
      <c r="D37" s="589" t="s">
        <v>1766</v>
      </c>
      <c r="E37" s="589">
        <v>23</v>
      </c>
      <c r="F37" s="589" t="s">
        <v>1758</v>
      </c>
      <c r="G37" s="589">
        <v>27</v>
      </c>
      <c r="H37" s="589">
        <v>1</v>
      </c>
      <c r="I37" s="589">
        <v>200</v>
      </c>
      <c r="J37" s="589" t="s">
        <v>1592</v>
      </c>
      <c r="K37" s="589" t="s">
        <v>1767</v>
      </c>
      <c r="L37" s="589" t="s">
        <v>1768</v>
      </c>
      <c r="M37" s="589" t="s">
        <v>1769</v>
      </c>
      <c r="N37" s="589" t="s">
        <v>1761</v>
      </c>
      <c r="O37" s="589" t="s">
        <v>1770</v>
      </c>
      <c r="P37" s="589">
        <v>52900</v>
      </c>
      <c r="Q37" s="589" t="s">
        <v>1771</v>
      </c>
      <c r="R37" s="13" t="s">
        <v>1772</v>
      </c>
      <c r="S37" s="370" t="s">
        <v>1765</v>
      </c>
      <c r="T37" s="589" t="s">
        <v>1773</v>
      </c>
      <c r="U37" s="589" t="s">
        <v>898</v>
      </c>
      <c r="V37" s="589" t="s">
        <v>1748</v>
      </c>
      <c r="W37" s="589" t="s">
        <v>898</v>
      </c>
      <c r="X37" s="589" t="s">
        <v>898</v>
      </c>
      <c r="Y37" s="589" t="s">
        <v>898</v>
      </c>
      <c r="Z37" s="589" t="s">
        <v>898</v>
      </c>
    </row>
    <row r="38" spans="1:32" ht="18" customHeight="1" x14ac:dyDescent="0.25">
      <c r="A38" s="369">
        <v>30</v>
      </c>
      <c r="B38" s="589" t="s">
        <v>118</v>
      </c>
      <c r="C38" s="589" t="s">
        <v>30</v>
      </c>
      <c r="D38" s="611" t="s">
        <v>96</v>
      </c>
      <c r="E38" s="589" t="s">
        <v>898</v>
      </c>
      <c r="F38" s="589" t="s">
        <v>898</v>
      </c>
      <c r="G38" s="589">
        <v>13</v>
      </c>
      <c r="H38" s="589" t="s">
        <v>1774</v>
      </c>
      <c r="I38" s="589">
        <v>2</v>
      </c>
      <c r="J38" s="589" t="s">
        <v>1592</v>
      </c>
      <c r="K38" s="589" t="s">
        <v>47</v>
      </c>
      <c r="L38" s="611">
        <v>456</v>
      </c>
      <c r="M38" s="589" t="s">
        <v>1775</v>
      </c>
      <c r="N38" s="589" t="s">
        <v>1776</v>
      </c>
      <c r="O38" s="589" t="s">
        <v>1777</v>
      </c>
      <c r="P38" s="611">
        <v>55310</v>
      </c>
      <c r="Q38" s="611" t="s">
        <v>1778</v>
      </c>
      <c r="R38" s="609" t="s">
        <v>1779</v>
      </c>
      <c r="S38" s="589" t="s">
        <v>776</v>
      </c>
      <c r="T38" s="613" t="s">
        <v>1779</v>
      </c>
      <c r="U38" s="370" t="s">
        <v>898</v>
      </c>
      <c r="V38" s="589" t="s">
        <v>1748</v>
      </c>
      <c r="W38" s="589" t="s">
        <v>898</v>
      </c>
      <c r="X38" s="589" t="s">
        <v>898</v>
      </c>
      <c r="Y38" s="589" t="s">
        <v>898</v>
      </c>
      <c r="Z38" s="589" t="s">
        <v>898</v>
      </c>
    </row>
    <row r="39" spans="1:32" ht="18" customHeight="1" x14ac:dyDescent="0.25">
      <c r="A39" s="369">
        <v>31</v>
      </c>
      <c r="B39" s="589" t="s">
        <v>118</v>
      </c>
      <c r="C39" s="589" t="s">
        <v>30</v>
      </c>
      <c r="D39" s="611" t="s">
        <v>175</v>
      </c>
      <c r="E39" s="589" t="s">
        <v>898</v>
      </c>
      <c r="F39" s="589" t="s">
        <v>898</v>
      </c>
      <c r="G39" s="589">
        <v>28</v>
      </c>
      <c r="H39" s="589">
        <v>2</v>
      </c>
      <c r="I39" s="589">
        <v>1</v>
      </c>
      <c r="J39" s="589" t="s">
        <v>1592</v>
      </c>
      <c r="K39" s="589" t="s">
        <v>1780</v>
      </c>
      <c r="L39" s="611">
        <v>15</v>
      </c>
      <c r="M39" s="589" t="s">
        <v>1781</v>
      </c>
      <c r="N39" s="589" t="s">
        <v>1782</v>
      </c>
      <c r="O39" s="589" t="s">
        <v>1783</v>
      </c>
      <c r="P39" s="611">
        <v>54180</v>
      </c>
      <c r="Q39" s="611">
        <v>200</v>
      </c>
      <c r="R39" s="611">
        <v>200</v>
      </c>
      <c r="S39" s="589" t="s">
        <v>776</v>
      </c>
      <c r="T39" s="613">
        <v>200</v>
      </c>
      <c r="U39" s="370" t="s">
        <v>898</v>
      </c>
      <c r="V39" s="589" t="s">
        <v>1748</v>
      </c>
      <c r="W39" s="589" t="s">
        <v>898</v>
      </c>
      <c r="X39" s="589" t="s">
        <v>898</v>
      </c>
      <c r="Y39" s="589" t="s">
        <v>898</v>
      </c>
      <c r="Z39" s="589" t="s">
        <v>898</v>
      </c>
    </row>
    <row r="40" spans="1:32" ht="18" customHeight="1" x14ac:dyDescent="0.25">
      <c r="A40" s="369">
        <v>32</v>
      </c>
      <c r="B40" s="589" t="s">
        <v>118</v>
      </c>
      <c r="C40" s="589" t="s">
        <v>30</v>
      </c>
      <c r="D40" s="589" t="s">
        <v>1784</v>
      </c>
      <c r="E40" s="589" t="s">
        <v>898</v>
      </c>
      <c r="F40" s="589" t="s">
        <v>898</v>
      </c>
      <c r="G40" s="589">
        <v>11</v>
      </c>
      <c r="H40" s="589">
        <v>3</v>
      </c>
      <c r="I40" s="589">
        <v>6</v>
      </c>
      <c r="J40" s="589" t="s">
        <v>1592</v>
      </c>
      <c r="K40" s="589" t="s">
        <v>1785</v>
      </c>
      <c r="L40" s="589" t="s">
        <v>1786</v>
      </c>
      <c r="M40" s="589" t="s">
        <v>1787</v>
      </c>
      <c r="N40" s="589" t="s">
        <v>1709</v>
      </c>
      <c r="O40" s="589" t="s">
        <v>1788</v>
      </c>
      <c r="P40" s="590">
        <v>55220</v>
      </c>
      <c r="Q40" s="590" t="s">
        <v>1789</v>
      </c>
      <c r="R40" s="590" t="s">
        <v>1790</v>
      </c>
      <c r="S40" s="589" t="s">
        <v>1791</v>
      </c>
      <c r="T40" s="590" t="s">
        <v>1790</v>
      </c>
      <c r="U40" s="589" t="s">
        <v>898</v>
      </c>
      <c r="V40" s="589" t="s">
        <v>1748</v>
      </c>
      <c r="W40" s="590" t="s">
        <v>898</v>
      </c>
      <c r="X40" s="590" t="s">
        <v>898</v>
      </c>
      <c r="Y40" s="590" t="s">
        <v>898</v>
      </c>
      <c r="Z40" s="590" t="s">
        <v>898</v>
      </c>
    </row>
    <row r="41" spans="1:32" ht="18" customHeight="1" x14ac:dyDescent="0.25">
      <c r="A41" s="369">
        <v>33</v>
      </c>
      <c r="B41" s="590" t="s">
        <v>118</v>
      </c>
      <c r="C41" s="590" t="s">
        <v>30</v>
      </c>
      <c r="D41" s="589" t="s">
        <v>31</v>
      </c>
      <c r="E41" s="590">
        <v>96</v>
      </c>
      <c r="F41" s="590">
        <v>38400</v>
      </c>
      <c r="G41" s="590">
        <v>28</v>
      </c>
      <c r="H41" s="590">
        <v>4</v>
      </c>
      <c r="I41" s="590">
        <v>5</v>
      </c>
      <c r="J41" s="589" t="s">
        <v>1592</v>
      </c>
      <c r="K41" s="589" t="s">
        <v>1792</v>
      </c>
      <c r="L41" s="590" t="s">
        <v>111</v>
      </c>
      <c r="M41" s="589" t="s">
        <v>1793</v>
      </c>
      <c r="N41" s="589" t="s">
        <v>1794</v>
      </c>
      <c r="O41" s="589" t="s">
        <v>1795</v>
      </c>
      <c r="P41" s="590">
        <v>52760</v>
      </c>
      <c r="Q41" s="590" t="s">
        <v>1796</v>
      </c>
      <c r="R41" s="590" t="s">
        <v>1797</v>
      </c>
      <c r="S41" s="589" t="s">
        <v>1798</v>
      </c>
      <c r="T41" s="590" t="s">
        <v>1797</v>
      </c>
      <c r="U41" s="589" t="s">
        <v>898</v>
      </c>
      <c r="V41" s="589" t="s">
        <v>1748</v>
      </c>
      <c r="W41" s="589" t="s">
        <v>898</v>
      </c>
      <c r="X41" s="589" t="s">
        <v>898</v>
      </c>
      <c r="Y41" s="589" t="s">
        <v>898</v>
      </c>
      <c r="Z41" s="589" t="s">
        <v>898</v>
      </c>
    </row>
    <row r="42" spans="1:32" ht="18" customHeight="1" x14ac:dyDescent="0.25">
      <c r="A42" s="369">
        <v>34</v>
      </c>
      <c r="B42" s="589" t="s">
        <v>107</v>
      </c>
      <c r="C42" s="589" t="s">
        <v>30</v>
      </c>
      <c r="D42" s="589" t="s">
        <v>1799</v>
      </c>
      <c r="E42" s="589" t="s">
        <v>898</v>
      </c>
      <c r="F42" s="589" t="s">
        <v>898</v>
      </c>
      <c r="G42" s="589">
        <v>30</v>
      </c>
      <c r="H42" s="589">
        <v>1</v>
      </c>
      <c r="I42" s="589" t="s">
        <v>1800</v>
      </c>
      <c r="J42" s="589" t="s">
        <v>1592</v>
      </c>
      <c r="K42" s="589" t="s">
        <v>1801</v>
      </c>
      <c r="L42" s="590" t="s">
        <v>111</v>
      </c>
      <c r="M42" s="589" t="s">
        <v>703</v>
      </c>
      <c r="N42" s="589" t="s">
        <v>1802</v>
      </c>
      <c r="O42" s="589" t="s">
        <v>1803</v>
      </c>
      <c r="P42" s="590">
        <v>52060</v>
      </c>
      <c r="Q42" s="590">
        <v>350</v>
      </c>
      <c r="R42" s="590">
        <v>93</v>
      </c>
      <c r="S42" s="589" t="s">
        <v>1804</v>
      </c>
      <c r="T42" s="590">
        <v>93</v>
      </c>
      <c r="U42" s="589" t="s">
        <v>898</v>
      </c>
      <c r="V42" s="589" t="s">
        <v>1748</v>
      </c>
      <c r="W42" s="590" t="s">
        <v>898</v>
      </c>
      <c r="X42" s="590" t="s">
        <v>898</v>
      </c>
      <c r="Y42" s="590" t="s">
        <v>898</v>
      </c>
      <c r="Z42" s="590" t="s">
        <v>898</v>
      </c>
    </row>
    <row r="43" spans="1:32" ht="18" customHeight="1" x14ac:dyDescent="0.25">
      <c r="A43" s="369">
        <v>34</v>
      </c>
      <c r="B43" s="589" t="s">
        <v>118</v>
      </c>
      <c r="C43" s="589" t="s">
        <v>30</v>
      </c>
      <c r="D43" s="589" t="s">
        <v>135</v>
      </c>
      <c r="E43" s="589">
        <v>43</v>
      </c>
      <c r="F43" s="589">
        <v>2700</v>
      </c>
      <c r="G43" s="589">
        <v>36</v>
      </c>
      <c r="H43" s="589">
        <v>1</v>
      </c>
      <c r="I43" s="589">
        <v>6</v>
      </c>
      <c r="J43" s="589" t="s">
        <v>1592</v>
      </c>
      <c r="K43" s="589" t="s">
        <v>1805</v>
      </c>
      <c r="L43" s="589">
        <v>18</v>
      </c>
      <c r="M43" s="589" t="s">
        <v>1806</v>
      </c>
      <c r="N43" s="589" t="s">
        <v>1807</v>
      </c>
      <c r="O43" s="589" t="s">
        <v>1808</v>
      </c>
      <c r="P43" s="589">
        <v>54150</v>
      </c>
      <c r="Q43" s="589" t="s">
        <v>1809</v>
      </c>
      <c r="R43" s="589" t="s">
        <v>1810</v>
      </c>
      <c r="S43" s="589" t="s">
        <v>1811</v>
      </c>
      <c r="T43" s="589" t="s">
        <v>1812</v>
      </c>
      <c r="U43" s="589" t="s">
        <v>898</v>
      </c>
      <c r="V43" s="589" t="s">
        <v>1748</v>
      </c>
      <c r="W43" s="589" t="s">
        <v>898</v>
      </c>
      <c r="X43" s="589" t="s">
        <v>898</v>
      </c>
      <c r="Y43" s="589" t="s">
        <v>898</v>
      </c>
      <c r="Z43" s="589" t="s">
        <v>898</v>
      </c>
    </row>
    <row r="44" spans="1:32" ht="18" customHeight="1" x14ac:dyDescent="0.25">
      <c r="A44" s="369">
        <v>35</v>
      </c>
      <c r="B44" s="589" t="s">
        <v>118</v>
      </c>
      <c r="C44" s="589" t="s">
        <v>30</v>
      </c>
      <c r="D44" s="589" t="s">
        <v>1813</v>
      </c>
      <c r="E44" s="589">
        <v>27</v>
      </c>
      <c r="F44" s="589">
        <v>3000</v>
      </c>
      <c r="G44" s="589">
        <v>8</v>
      </c>
      <c r="H44" s="589">
        <v>1</v>
      </c>
      <c r="I44" s="589" t="s">
        <v>1814</v>
      </c>
      <c r="J44" s="589" t="s">
        <v>1592</v>
      </c>
      <c r="K44" s="589" t="s">
        <v>1815</v>
      </c>
      <c r="L44" s="589" t="s">
        <v>111</v>
      </c>
      <c r="M44" s="589" t="s">
        <v>1816</v>
      </c>
      <c r="N44" s="589" t="s">
        <v>1807</v>
      </c>
      <c r="O44" s="589" t="s">
        <v>1817</v>
      </c>
      <c r="P44" s="589">
        <v>54030</v>
      </c>
      <c r="Q44" s="589" t="s">
        <v>1818</v>
      </c>
      <c r="R44" s="589" t="s">
        <v>1819</v>
      </c>
      <c r="S44" s="589" t="s">
        <v>1820</v>
      </c>
      <c r="T44" s="589" t="s">
        <v>1812</v>
      </c>
      <c r="U44" s="589" t="s">
        <v>898</v>
      </c>
      <c r="V44" s="589" t="s">
        <v>1748</v>
      </c>
      <c r="W44" s="589" t="s">
        <v>898</v>
      </c>
      <c r="X44" s="589" t="s">
        <v>898</v>
      </c>
      <c r="Y44" s="589" t="s">
        <v>898</v>
      </c>
      <c r="Z44" s="589" t="s">
        <v>898</v>
      </c>
    </row>
    <row r="45" spans="1:32" ht="18" customHeight="1" x14ac:dyDescent="0.25">
      <c r="A45" s="369">
        <v>36</v>
      </c>
      <c r="B45" s="589" t="s">
        <v>118</v>
      </c>
      <c r="C45" s="589" t="s">
        <v>30</v>
      </c>
      <c r="D45" s="589" t="s">
        <v>1813</v>
      </c>
      <c r="E45" s="589">
        <v>10</v>
      </c>
      <c r="F45" s="589">
        <v>3000</v>
      </c>
      <c r="G45" s="589">
        <v>11</v>
      </c>
      <c r="H45" s="589">
        <v>1</v>
      </c>
      <c r="I45" s="589" t="s">
        <v>1814</v>
      </c>
      <c r="J45" s="589" t="s">
        <v>1592</v>
      </c>
      <c r="K45" s="589" t="s">
        <v>1821</v>
      </c>
      <c r="L45" s="589" t="s">
        <v>111</v>
      </c>
      <c r="M45" s="589" t="s">
        <v>1822</v>
      </c>
      <c r="N45" s="589" t="s">
        <v>1807</v>
      </c>
      <c r="O45" s="589" t="s">
        <v>1823</v>
      </c>
      <c r="P45" s="589">
        <v>54020</v>
      </c>
      <c r="Q45" s="589" t="s">
        <v>1824</v>
      </c>
      <c r="R45" s="589" t="s">
        <v>1824</v>
      </c>
      <c r="S45" s="589" t="s">
        <v>1820</v>
      </c>
      <c r="T45" s="589" t="s">
        <v>1812</v>
      </c>
      <c r="U45" s="589" t="s">
        <v>898</v>
      </c>
      <c r="V45" s="589" t="s">
        <v>1748</v>
      </c>
      <c r="W45" s="589" t="s">
        <v>898</v>
      </c>
      <c r="X45" s="589" t="s">
        <v>898</v>
      </c>
      <c r="Y45" s="589" t="s">
        <v>898</v>
      </c>
      <c r="Z45" s="589" t="s">
        <v>898</v>
      </c>
    </row>
    <row r="46" spans="1:32" ht="18" customHeight="1" x14ac:dyDescent="0.25">
      <c r="A46" s="369">
        <v>37</v>
      </c>
      <c r="B46" s="589" t="s">
        <v>118</v>
      </c>
      <c r="C46" s="589" t="s">
        <v>30</v>
      </c>
      <c r="D46" s="13" t="s">
        <v>1825</v>
      </c>
      <c r="E46" s="370">
        <v>77</v>
      </c>
      <c r="F46" s="589">
        <v>97800</v>
      </c>
      <c r="G46" s="589">
        <v>6</v>
      </c>
      <c r="H46" s="589">
        <v>2</v>
      </c>
      <c r="I46" s="589">
        <v>3</v>
      </c>
      <c r="J46" s="589" t="s">
        <v>1592</v>
      </c>
      <c r="K46" s="589" t="s">
        <v>1826</v>
      </c>
      <c r="L46" s="589" t="s">
        <v>1827</v>
      </c>
      <c r="M46" s="589" t="s">
        <v>1828</v>
      </c>
      <c r="N46" s="589" t="s">
        <v>1829</v>
      </c>
      <c r="O46" s="589" t="s">
        <v>1830</v>
      </c>
      <c r="P46" s="589">
        <v>55770</v>
      </c>
      <c r="Q46" s="589" t="s">
        <v>1831</v>
      </c>
      <c r="R46" s="589" t="s">
        <v>1832</v>
      </c>
      <c r="S46" s="589" t="s">
        <v>1833</v>
      </c>
      <c r="T46" s="589">
        <v>500</v>
      </c>
      <c r="U46" s="589" t="s">
        <v>898</v>
      </c>
      <c r="V46" s="589" t="s">
        <v>1748</v>
      </c>
      <c r="W46" s="589" t="s">
        <v>898</v>
      </c>
      <c r="X46" s="589" t="s">
        <v>898</v>
      </c>
      <c r="Y46" s="589" t="s">
        <v>898</v>
      </c>
      <c r="Z46" s="589" t="s">
        <v>898</v>
      </c>
    </row>
    <row r="47" spans="1:32" ht="18" customHeight="1" x14ac:dyDescent="0.25">
      <c r="A47" s="369">
        <v>38</v>
      </c>
      <c r="B47" s="589" t="s">
        <v>118</v>
      </c>
      <c r="C47" s="589" t="s">
        <v>30</v>
      </c>
      <c r="D47" s="588" t="s">
        <v>1825</v>
      </c>
      <c r="E47" s="589">
        <v>34</v>
      </c>
      <c r="F47" s="589">
        <v>38600</v>
      </c>
      <c r="G47" s="589">
        <v>6</v>
      </c>
      <c r="H47" s="589">
        <v>2</v>
      </c>
      <c r="I47" s="589">
        <v>6</v>
      </c>
      <c r="J47" s="589" t="s">
        <v>1592</v>
      </c>
      <c r="K47" s="589" t="s">
        <v>1826</v>
      </c>
      <c r="L47" s="589" t="s">
        <v>1834</v>
      </c>
      <c r="M47" s="589" t="s">
        <v>1828</v>
      </c>
      <c r="N47" s="589" t="s">
        <v>1829</v>
      </c>
      <c r="O47" s="589" t="s">
        <v>1830</v>
      </c>
      <c r="P47" s="589">
        <v>55770</v>
      </c>
      <c r="Q47" s="589" t="s">
        <v>1835</v>
      </c>
      <c r="R47" s="589" t="s">
        <v>1832</v>
      </c>
      <c r="S47" s="589" t="s">
        <v>1833</v>
      </c>
      <c r="T47" s="589">
        <v>500</v>
      </c>
      <c r="U47" s="589" t="s">
        <v>898</v>
      </c>
      <c r="V47" s="589" t="s">
        <v>1748</v>
      </c>
      <c r="W47" s="589" t="s">
        <v>898</v>
      </c>
      <c r="X47" s="589" t="s">
        <v>898</v>
      </c>
      <c r="Y47" s="589" t="s">
        <v>898</v>
      </c>
      <c r="Z47" s="589" t="s">
        <v>898</v>
      </c>
    </row>
    <row r="48" spans="1:32" ht="18" customHeight="1" x14ac:dyDescent="0.25">
      <c r="A48" s="369">
        <v>39</v>
      </c>
      <c r="B48" s="589" t="s">
        <v>118</v>
      </c>
      <c r="C48" s="589" t="s">
        <v>30</v>
      </c>
      <c r="D48" s="589" t="s">
        <v>1836</v>
      </c>
      <c r="E48" s="589" t="s">
        <v>898</v>
      </c>
      <c r="F48" s="589" t="s">
        <v>898</v>
      </c>
      <c r="G48" s="589">
        <v>6</v>
      </c>
      <c r="H48" s="589">
        <v>3</v>
      </c>
      <c r="I48" s="589">
        <v>4</v>
      </c>
      <c r="J48" s="589" t="s">
        <v>1592</v>
      </c>
      <c r="K48" s="589" t="s">
        <v>1837</v>
      </c>
      <c r="L48" s="589" t="s">
        <v>1838</v>
      </c>
      <c r="M48" s="589" t="s">
        <v>703</v>
      </c>
      <c r="N48" s="589" t="s">
        <v>1839</v>
      </c>
      <c r="O48" s="589" t="s">
        <v>1812</v>
      </c>
      <c r="P48" s="589">
        <v>56900</v>
      </c>
      <c r="Q48" s="589" t="s">
        <v>1840</v>
      </c>
      <c r="R48" s="589">
        <v>525</v>
      </c>
      <c r="S48" s="589" t="s">
        <v>1841</v>
      </c>
      <c r="T48" s="589" t="s">
        <v>1840</v>
      </c>
      <c r="U48" s="589" t="s">
        <v>898</v>
      </c>
      <c r="V48" s="589" t="s">
        <v>1748</v>
      </c>
      <c r="W48" s="589" t="s">
        <v>898</v>
      </c>
      <c r="X48" s="589" t="s">
        <v>898</v>
      </c>
      <c r="Y48" s="589" t="s">
        <v>898</v>
      </c>
      <c r="Z48" s="589" t="s">
        <v>898</v>
      </c>
      <c r="AA48" s="70"/>
      <c r="AB48" s="235"/>
      <c r="AC48" s="70"/>
      <c r="AD48" s="70"/>
      <c r="AE48" s="70"/>
      <c r="AF48" s="70"/>
    </row>
    <row r="49" spans="1:32" ht="18" customHeight="1" x14ac:dyDescent="0.25">
      <c r="A49" s="369">
        <v>40</v>
      </c>
      <c r="B49" s="589" t="s">
        <v>118</v>
      </c>
      <c r="C49" s="589" t="s">
        <v>30</v>
      </c>
      <c r="D49" s="589" t="s">
        <v>1842</v>
      </c>
      <c r="E49" s="589" t="s">
        <v>898</v>
      </c>
      <c r="F49" s="589" t="s">
        <v>898</v>
      </c>
      <c r="G49" s="589">
        <v>40</v>
      </c>
      <c r="H49" s="589">
        <v>2</v>
      </c>
      <c r="I49" s="589">
        <v>0</v>
      </c>
      <c r="J49" s="589" t="s">
        <v>1592</v>
      </c>
      <c r="K49" s="589" t="s">
        <v>1837</v>
      </c>
      <c r="L49" s="589">
        <v>62</v>
      </c>
      <c r="M49" s="589" t="s">
        <v>703</v>
      </c>
      <c r="N49" s="589" t="s">
        <v>1839</v>
      </c>
      <c r="O49" s="589" t="s">
        <v>1812</v>
      </c>
      <c r="P49" s="589">
        <v>56900</v>
      </c>
      <c r="Q49" s="589" t="s">
        <v>1843</v>
      </c>
      <c r="R49" s="589">
        <v>200</v>
      </c>
      <c r="S49" s="589" t="s">
        <v>1844</v>
      </c>
      <c r="T49" s="589">
        <v>200</v>
      </c>
      <c r="U49" s="589" t="s">
        <v>898</v>
      </c>
      <c r="V49" s="589" t="s">
        <v>1748</v>
      </c>
      <c r="W49" s="589" t="s">
        <v>898</v>
      </c>
      <c r="X49" s="589" t="s">
        <v>898</v>
      </c>
      <c r="Y49" s="589" t="s">
        <v>898</v>
      </c>
      <c r="Z49" s="589" t="s">
        <v>898</v>
      </c>
      <c r="AA49" s="70"/>
      <c r="AB49" s="235"/>
      <c r="AC49" s="70"/>
      <c r="AD49" s="70"/>
      <c r="AE49" s="70"/>
      <c r="AF49" s="70"/>
    </row>
    <row r="50" spans="1:32" ht="18" customHeight="1" x14ac:dyDescent="0.25">
      <c r="A50" s="369">
        <v>41</v>
      </c>
      <c r="B50" s="589" t="s">
        <v>118</v>
      </c>
      <c r="C50" s="589" t="s">
        <v>30</v>
      </c>
      <c r="D50" s="589" t="s">
        <v>1845</v>
      </c>
      <c r="E50" s="589">
        <v>49</v>
      </c>
      <c r="F50" s="589" t="s">
        <v>1846</v>
      </c>
      <c r="G50" s="589">
        <v>40</v>
      </c>
      <c r="H50" s="589">
        <v>2</v>
      </c>
      <c r="I50" s="589">
        <v>6</v>
      </c>
      <c r="J50" s="589" t="s">
        <v>1592</v>
      </c>
      <c r="K50" s="589" t="s">
        <v>1847</v>
      </c>
      <c r="L50" s="589">
        <v>42</v>
      </c>
      <c r="M50" s="589" t="s">
        <v>1848</v>
      </c>
      <c r="N50" s="589" t="s">
        <v>1849</v>
      </c>
      <c r="O50" s="589" t="s">
        <v>1850</v>
      </c>
      <c r="P50" s="589">
        <v>53050</v>
      </c>
      <c r="Q50" s="589">
        <v>920</v>
      </c>
      <c r="R50" s="589" t="s">
        <v>1851</v>
      </c>
      <c r="S50" s="589" t="s">
        <v>1845</v>
      </c>
      <c r="T50" s="589">
        <v>920</v>
      </c>
      <c r="U50" s="589" t="s">
        <v>898</v>
      </c>
      <c r="V50" s="589" t="s">
        <v>1748</v>
      </c>
      <c r="W50" s="589" t="s">
        <v>898</v>
      </c>
      <c r="X50" s="589" t="s">
        <v>898</v>
      </c>
      <c r="Y50" s="589" t="s">
        <v>898</v>
      </c>
      <c r="Z50" s="589" t="s">
        <v>898</v>
      </c>
    </row>
    <row r="51" spans="1:32" ht="18" customHeight="1" x14ac:dyDescent="0.25">
      <c r="A51" s="369">
        <v>42</v>
      </c>
      <c r="B51" s="589" t="s">
        <v>118</v>
      </c>
      <c r="C51" s="589" t="s">
        <v>30</v>
      </c>
      <c r="D51" s="589" t="s">
        <v>1852</v>
      </c>
      <c r="E51" s="589">
        <v>5</v>
      </c>
      <c r="F51" s="589" t="s">
        <v>1846</v>
      </c>
      <c r="G51" s="589">
        <v>20</v>
      </c>
      <c r="H51" s="589">
        <v>2</v>
      </c>
      <c r="I51" s="589">
        <v>0</v>
      </c>
      <c r="J51" s="589" t="s">
        <v>1592</v>
      </c>
      <c r="K51" s="589" t="s">
        <v>1853</v>
      </c>
      <c r="L51" s="589">
        <v>34</v>
      </c>
      <c r="M51" s="589" t="s">
        <v>1854</v>
      </c>
      <c r="N51" s="589" t="s">
        <v>1849</v>
      </c>
      <c r="O51" s="589" t="s">
        <v>1855</v>
      </c>
      <c r="P51" s="589">
        <v>53050</v>
      </c>
      <c r="Q51" s="589">
        <v>60</v>
      </c>
      <c r="R51" s="589">
        <v>60</v>
      </c>
      <c r="S51" s="589" t="s">
        <v>1852</v>
      </c>
      <c r="T51" s="589">
        <v>60</v>
      </c>
      <c r="U51" s="589" t="s">
        <v>898</v>
      </c>
      <c r="V51" s="589" t="s">
        <v>1748</v>
      </c>
      <c r="W51" s="589" t="s">
        <v>898</v>
      </c>
      <c r="X51" s="589" t="s">
        <v>898</v>
      </c>
      <c r="Y51" s="589" t="s">
        <v>898</v>
      </c>
      <c r="Z51" s="589" t="s">
        <v>898</v>
      </c>
    </row>
    <row r="52" spans="1:32" ht="18" customHeight="1" x14ac:dyDescent="0.25">
      <c r="A52" s="369">
        <v>43</v>
      </c>
      <c r="B52" s="589" t="s">
        <v>118</v>
      </c>
      <c r="C52" s="589" t="s">
        <v>30</v>
      </c>
      <c r="D52" s="589" t="s">
        <v>1852</v>
      </c>
      <c r="E52" s="589">
        <v>5</v>
      </c>
      <c r="F52" s="589" t="s">
        <v>1846</v>
      </c>
      <c r="G52" s="589">
        <v>20</v>
      </c>
      <c r="H52" s="589">
        <v>2</v>
      </c>
      <c r="I52" s="589">
        <v>0</v>
      </c>
      <c r="J52" s="589" t="s">
        <v>1592</v>
      </c>
      <c r="K52" s="589" t="s">
        <v>1853</v>
      </c>
      <c r="L52" s="589">
        <v>34</v>
      </c>
      <c r="M52" s="589" t="s">
        <v>1854</v>
      </c>
      <c r="N52" s="589" t="s">
        <v>1849</v>
      </c>
      <c r="O52" s="589" t="s">
        <v>1855</v>
      </c>
      <c r="P52" s="589">
        <v>53050</v>
      </c>
      <c r="Q52" s="589">
        <v>50</v>
      </c>
      <c r="R52" s="589">
        <v>50</v>
      </c>
      <c r="S52" s="589" t="s">
        <v>1852</v>
      </c>
      <c r="T52" s="589">
        <v>50</v>
      </c>
      <c r="U52" s="589" t="s">
        <v>484</v>
      </c>
      <c r="V52" s="589" t="s">
        <v>1598</v>
      </c>
      <c r="W52" s="589" t="s">
        <v>898</v>
      </c>
      <c r="X52" s="589" t="s">
        <v>898</v>
      </c>
      <c r="Y52" s="589" t="s">
        <v>898</v>
      </c>
      <c r="Z52" s="589" t="s">
        <v>898</v>
      </c>
    </row>
    <row r="53" spans="1:32" ht="18" customHeight="1" x14ac:dyDescent="0.25">
      <c r="A53" s="369">
        <v>44</v>
      </c>
      <c r="B53" s="589" t="s">
        <v>118</v>
      </c>
      <c r="C53" s="589" t="s">
        <v>30</v>
      </c>
      <c r="D53" s="589" t="s">
        <v>1639</v>
      </c>
      <c r="E53" s="589">
        <v>15</v>
      </c>
      <c r="F53" s="589" t="s">
        <v>1846</v>
      </c>
      <c r="G53" s="589">
        <v>5</v>
      </c>
      <c r="H53" s="589">
        <v>1</v>
      </c>
      <c r="I53" s="589">
        <v>2</v>
      </c>
      <c r="J53" s="589" t="s">
        <v>1592</v>
      </c>
      <c r="K53" s="589" t="s">
        <v>1856</v>
      </c>
      <c r="L53" s="589">
        <v>98</v>
      </c>
      <c r="M53" s="589" t="s">
        <v>1857</v>
      </c>
      <c r="N53" s="589" t="s">
        <v>1849</v>
      </c>
      <c r="O53" s="589" t="s">
        <v>1858</v>
      </c>
      <c r="P53" s="589">
        <v>53370</v>
      </c>
      <c r="Q53" s="589" t="s">
        <v>1859</v>
      </c>
      <c r="R53" s="589" t="s">
        <v>1860</v>
      </c>
      <c r="S53" s="589" t="s">
        <v>1639</v>
      </c>
      <c r="T53" s="589" t="s">
        <v>1859</v>
      </c>
      <c r="U53" s="589" t="s">
        <v>484</v>
      </c>
      <c r="V53" s="589" t="s">
        <v>1598</v>
      </c>
      <c r="W53" s="589" t="s">
        <v>898</v>
      </c>
      <c r="X53" s="589" t="s">
        <v>898</v>
      </c>
      <c r="Y53" s="589" t="s">
        <v>898</v>
      </c>
      <c r="Z53" s="589" t="s">
        <v>898</v>
      </c>
    </row>
    <row r="54" spans="1:32" ht="18" customHeight="1" x14ac:dyDescent="0.25">
      <c r="A54" s="369">
        <v>45</v>
      </c>
      <c r="B54" s="589" t="s">
        <v>118</v>
      </c>
      <c r="C54" s="589" t="s">
        <v>30</v>
      </c>
      <c r="D54" s="589" t="s">
        <v>1861</v>
      </c>
      <c r="E54" s="589">
        <v>4</v>
      </c>
      <c r="F54" s="589">
        <v>9600</v>
      </c>
      <c r="G54" s="589">
        <v>9</v>
      </c>
      <c r="H54" s="589">
        <v>2</v>
      </c>
      <c r="I54" s="589">
        <v>0</v>
      </c>
      <c r="J54" s="589" t="s">
        <v>1592</v>
      </c>
      <c r="K54" s="589" t="s">
        <v>1862</v>
      </c>
      <c r="L54" s="589">
        <v>15</v>
      </c>
      <c r="M54" s="589" t="s">
        <v>1863</v>
      </c>
      <c r="N54" s="589" t="s">
        <v>1864</v>
      </c>
      <c r="O54" s="589" t="s">
        <v>1865</v>
      </c>
      <c r="P54" s="589">
        <v>52006</v>
      </c>
      <c r="Q54" s="589" t="s">
        <v>1866</v>
      </c>
      <c r="R54" s="589" t="s">
        <v>1867</v>
      </c>
      <c r="S54" s="589" t="s">
        <v>1868</v>
      </c>
      <c r="T54" s="589" t="s">
        <v>1867</v>
      </c>
      <c r="U54" s="589" t="s">
        <v>484</v>
      </c>
      <c r="V54" s="589" t="s">
        <v>1869</v>
      </c>
      <c r="W54" s="589" t="s">
        <v>898</v>
      </c>
      <c r="X54" s="589" t="s">
        <v>898</v>
      </c>
      <c r="Y54" s="589" t="s">
        <v>898</v>
      </c>
      <c r="Z54" s="589" t="s">
        <v>898</v>
      </c>
    </row>
    <row r="55" spans="1:32" ht="18" customHeight="1" x14ac:dyDescent="0.25">
      <c r="A55" s="614">
        <v>46</v>
      </c>
      <c r="B55" s="605" t="s">
        <v>118</v>
      </c>
      <c r="C55" s="605" t="s">
        <v>30</v>
      </c>
      <c r="D55" s="605" t="s">
        <v>1861</v>
      </c>
      <c r="E55" s="589" t="s">
        <v>898</v>
      </c>
      <c r="F55" s="589" t="s">
        <v>898</v>
      </c>
      <c r="G55" s="605">
        <v>30</v>
      </c>
      <c r="H55" s="605">
        <v>2</v>
      </c>
      <c r="I55" s="605">
        <v>0</v>
      </c>
      <c r="J55" s="605" t="s">
        <v>1592</v>
      </c>
      <c r="K55" s="605" t="s">
        <v>1870</v>
      </c>
      <c r="L55" s="605">
        <v>4</v>
      </c>
      <c r="M55" s="605" t="s">
        <v>1871</v>
      </c>
      <c r="N55" s="605" t="s">
        <v>1872</v>
      </c>
      <c r="O55" s="605" t="s">
        <v>1873</v>
      </c>
      <c r="P55" s="605">
        <v>52004</v>
      </c>
      <c r="Q55" s="605">
        <v>452</v>
      </c>
      <c r="R55" s="605">
        <v>110</v>
      </c>
      <c r="S55" s="605" t="s">
        <v>1874</v>
      </c>
      <c r="T55" s="605">
        <v>110</v>
      </c>
      <c r="U55" s="605" t="s">
        <v>484</v>
      </c>
      <c r="V55" s="605" t="s">
        <v>1598</v>
      </c>
      <c r="W55" s="605" t="s">
        <v>898</v>
      </c>
      <c r="X55" s="605" t="s">
        <v>898</v>
      </c>
      <c r="Y55" s="605" t="s">
        <v>898</v>
      </c>
      <c r="Z55" s="605" t="s">
        <v>898</v>
      </c>
    </row>
    <row r="56" spans="1:32" ht="18" customHeight="1" x14ac:dyDescent="0.25">
      <c r="A56" s="369">
        <v>47</v>
      </c>
      <c r="B56" s="615" t="s">
        <v>118</v>
      </c>
      <c r="C56" s="615" t="s">
        <v>30</v>
      </c>
      <c r="D56" s="615" t="s">
        <v>1875</v>
      </c>
      <c r="E56" s="589" t="s">
        <v>898</v>
      </c>
      <c r="F56" s="589" t="s">
        <v>898</v>
      </c>
      <c r="G56" s="615">
        <v>40</v>
      </c>
      <c r="H56" s="615" t="s">
        <v>1876</v>
      </c>
      <c r="I56" s="615">
        <v>5</v>
      </c>
      <c r="J56" s="615" t="s">
        <v>1592</v>
      </c>
      <c r="K56" s="615" t="s">
        <v>1877</v>
      </c>
      <c r="L56" s="615">
        <v>12</v>
      </c>
      <c r="M56" s="615" t="s">
        <v>1878</v>
      </c>
      <c r="N56" s="615" t="s">
        <v>1879</v>
      </c>
      <c r="O56" s="615" t="s">
        <v>1880</v>
      </c>
      <c r="P56" s="615">
        <v>53660</v>
      </c>
      <c r="Q56" s="615" t="s">
        <v>1881</v>
      </c>
      <c r="R56" s="615" t="s">
        <v>1882</v>
      </c>
      <c r="S56" s="615" t="s">
        <v>1883</v>
      </c>
      <c r="T56" s="615" t="s">
        <v>1882</v>
      </c>
      <c r="U56" s="607" t="s">
        <v>484</v>
      </c>
      <c r="V56" s="615" t="s">
        <v>1884</v>
      </c>
      <c r="W56" s="615" t="s">
        <v>898</v>
      </c>
      <c r="X56" s="615" t="s">
        <v>898</v>
      </c>
      <c r="Y56" s="615" t="s">
        <v>898</v>
      </c>
      <c r="Z56" s="615" t="s">
        <v>898</v>
      </c>
    </row>
    <row r="57" spans="1:32" ht="18" customHeight="1" x14ac:dyDescent="0.25">
      <c r="A57" s="369">
        <v>48</v>
      </c>
      <c r="B57" s="589" t="s">
        <v>118</v>
      </c>
      <c r="C57" s="589" t="s">
        <v>30</v>
      </c>
      <c r="D57" s="616" t="s">
        <v>1885</v>
      </c>
      <c r="E57" s="611">
        <v>413</v>
      </c>
      <c r="F57" s="616" t="s">
        <v>1886</v>
      </c>
      <c r="G57" s="616" t="s">
        <v>1887</v>
      </c>
      <c r="H57" s="611">
        <v>3</v>
      </c>
      <c r="I57" s="611">
        <v>8</v>
      </c>
      <c r="J57" s="589" t="s">
        <v>1592</v>
      </c>
      <c r="K57" s="589" t="s">
        <v>1888</v>
      </c>
      <c r="L57" s="611">
        <v>1</v>
      </c>
      <c r="M57" s="589" t="s">
        <v>1889</v>
      </c>
      <c r="N57" s="589" t="s">
        <v>1890</v>
      </c>
      <c r="O57" s="589" t="s">
        <v>1891</v>
      </c>
      <c r="P57" s="611">
        <v>56334</v>
      </c>
      <c r="Q57" s="611" t="s">
        <v>1892</v>
      </c>
      <c r="R57" s="611" t="s">
        <v>1893</v>
      </c>
      <c r="S57" s="589" t="s">
        <v>1894</v>
      </c>
      <c r="T57" s="611" t="s">
        <v>1893</v>
      </c>
      <c r="U57" s="607" t="s">
        <v>484</v>
      </c>
      <c r="V57" s="589" t="s">
        <v>1598</v>
      </c>
      <c r="W57" s="589" t="s">
        <v>898</v>
      </c>
      <c r="X57" s="589" t="s">
        <v>898</v>
      </c>
      <c r="Y57" s="589" t="s">
        <v>898</v>
      </c>
      <c r="Z57" s="589" t="s">
        <v>898</v>
      </c>
    </row>
    <row r="58" spans="1:32" ht="18" customHeight="1" x14ac:dyDescent="0.25">
      <c r="A58" s="369">
        <v>49</v>
      </c>
      <c r="B58" s="589" t="s">
        <v>118</v>
      </c>
      <c r="C58" s="589" t="s">
        <v>30</v>
      </c>
      <c r="D58" s="589" t="s">
        <v>1895</v>
      </c>
      <c r="E58" s="589">
        <v>12</v>
      </c>
      <c r="F58" s="589" t="s">
        <v>1846</v>
      </c>
      <c r="G58" s="589">
        <v>21</v>
      </c>
      <c r="H58" s="589">
        <v>2</v>
      </c>
      <c r="I58" s="589">
        <v>5</v>
      </c>
      <c r="J58" s="589" t="s">
        <v>1592</v>
      </c>
      <c r="K58" s="589" t="s">
        <v>1896</v>
      </c>
      <c r="L58" s="589">
        <v>908</v>
      </c>
      <c r="M58" s="589" t="s">
        <v>1897</v>
      </c>
      <c r="N58" s="589" t="s">
        <v>1898</v>
      </c>
      <c r="O58" s="589" t="s">
        <v>1899</v>
      </c>
      <c r="P58" s="589">
        <v>50080</v>
      </c>
      <c r="Q58" s="589" t="s">
        <v>1900</v>
      </c>
      <c r="R58" s="589">
        <v>1040</v>
      </c>
      <c r="S58" s="589" t="s">
        <v>1901</v>
      </c>
      <c r="T58" s="589" t="s">
        <v>1900</v>
      </c>
      <c r="U58" s="607" t="s">
        <v>484</v>
      </c>
      <c r="V58" s="589" t="s">
        <v>1598</v>
      </c>
      <c r="W58" s="589" t="s">
        <v>898</v>
      </c>
      <c r="X58" s="589" t="s">
        <v>898</v>
      </c>
      <c r="Y58" s="589" t="s">
        <v>898</v>
      </c>
      <c r="Z58" s="589" t="s">
        <v>898</v>
      </c>
    </row>
    <row r="59" spans="1:32" ht="18" customHeight="1" x14ac:dyDescent="0.25">
      <c r="A59" s="369">
        <v>50</v>
      </c>
      <c r="B59" s="589" t="s">
        <v>118</v>
      </c>
      <c r="C59" s="589" t="s">
        <v>30</v>
      </c>
      <c r="D59" s="589" t="s">
        <v>499</v>
      </c>
      <c r="E59" s="589">
        <v>45</v>
      </c>
      <c r="F59" s="589">
        <v>80000</v>
      </c>
      <c r="G59" s="589">
        <v>60</v>
      </c>
      <c r="H59" s="589">
        <v>2</v>
      </c>
      <c r="I59" s="589">
        <v>0</v>
      </c>
      <c r="J59" s="589" t="s">
        <v>1592</v>
      </c>
      <c r="K59" s="589" t="s">
        <v>1902</v>
      </c>
      <c r="L59" s="589" t="s">
        <v>1903</v>
      </c>
      <c r="M59" s="589" t="s">
        <v>1904</v>
      </c>
      <c r="N59" s="589" t="s">
        <v>1602</v>
      </c>
      <c r="O59" s="589" t="s">
        <v>1905</v>
      </c>
      <c r="P59" s="589">
        <v>52140</v>
      </c>
      <c r="Q59" s="589">
        <v>1276</v>
      </c>
      <c r="R59" s="589">
        <v>972</v>
      </c>
      <c r="S59" s="589" t="s">
        <v>1906</v>
      </c>
      <c r="T59" s="589">
        <v>1276</v>
      </c>
      <c r="U59" s="607" t="s">
        <v>484</v>
      </c>
      <c r="V59" s="589" t="s">
        <v>1907</v>
      </c>
      <c r="W59" s="589" t="s">
        <v>898</v>
      </c>
      <c r="X59" s="589" t="s">
        <v>898</v>
      </c>
      <c r="Y59" s="589" t="s">
        <v>898</v>
      </c>
      <c r="Z59" s="589" t="s">
        <v>898</v>
      </c>
    </row>
    <row r="60" spans="1:32" ht="18" customHeight="1" x14ac:dyDescent="0.25">
      <c r="A60" s="369">
        <v>51</v>
      </c>
      <c r="B60" s="589" t="s">
        <v>118</v>
      </c>
      <c r="C60" s="589" t="s">
        <v>30</v>
      </c>
      <c r="D60" s="589" t="s">
        <v>1908</v>
      </c>
      <c r="E60" s="589">
        <v>6</v>
      </c>
      <c r="F60" s="589">
        <v>21000</v>
      </c>
      <c r="G60" s="589">
        <v>10</v>
      </c>
      <c r="H60" s="589">
        <v>1</v>
      </c>
      <c r="I60" s="589">
        <v>20</v>
      </c>
      <c r="J60" s="589" t="s">
        <v>1592</v>
      </c>
      <c r="K60" s="589" t="s">
        <v>1909</v>
      </c>
      <c r="L60" s="589">
        <v>432</v>
      </c>
      <c r="M60" s="589" t="s">
        <v>1910</v>
      </c>
      <c r="N60" s="589" t="s">
        <v>1911</v>
      </c>
      <c r="O60" s="589" t="s">
        <v>1912</v>
      </c>
      <c r="P60" s="589">
        <v>52100</v>
      </c>
      <c r="Q60" s="589" t="s">
        <v>1913</v>
      </c>
      <c r="R60" s="589" t="s">
        <v>1914</v>
      </c>
      <c r="S60" s="589" t="s">
        <v>1915</v>
      </c>
      <c r="T60" s="589" t="s">
        <v>1913</v>
      </c>
      <c r="U60" s="607" t="s">
        <v>484</v>
      </c>
      <c r="V60" s="589" t="s">
        <v>1907</v>
      </c>
      <c r="W60" s="589" t="s">
        <v>898</v>
      </c>
      <c r="X60" s="589" t="s">
        <v>898</v>
      </c>
      <c r="Y60" s="589" t="s">
        <v>898</v>
      </c>
      <c r="Z60" s="589" t="s">
        <v>898</v>
      </c>
    </row>
    <row r="61" spans="1:32" ht="18" customHeight="1" x14ac:dyDescent="0.25">
      <c r="A61" s="369">
        <v>52</v>
      </c>
      <c r="B61" s="589" t="s">
        <v>107</v>
      </c>
      <c r="C61" s="589" t="s">
        <v>30</v>
      </c>
      <c r="D61" s="589" t="s">
        <v>499</v>
      </c>
      <c r="E61" s="589">
        <v>10</v>
      </c>
      <c r="F61" s="589">
        <v>2000</v>
      </c>
      <c r="G61" s="589">
        <v>60</v>
      </c>
      <c r="H61" s="589">
        <v>2</v>
      </c>
      <c r="I61" s="589">
        <v>12</v>
      </c>
      <c r="J61" s="589" t="s">
        <v>1592</v>
      </c>
      <c r="K61" s="589" t="s">
        <v>1902</v>
      </c>
      <c r="L61" s="589">
        <v>84</v>
      </c>
      <c r="M61" s="589" t="s">
        <v>1904</v>
      </c>
      <c r="N61" s="589" t="s">
        <v>1602</v>
      </c>
      <c r="O61" s="589" t="s">
        <v>1905</v>
      </c>
      <c r="P61" s="589">
        <v>52140</v>
      </c>
      <c r="Q61" s="589">
        <v>367</v>
      </c>
      <c r="R61" s="589">
        <v>367</v>
      </c>
      <c r="S61" s="589" t="s">
        <v>1639</v>
      </c>
      <c r="T61" s="589">
        <v>367</v>
      </c>
      <c r="U61" s="607" t="s">
        <v>484</v>
      </c>
      <c r="V61" s="589" t="s">
        <v>1907</v>
      </c>
      <c r="W61" s="589" t="s">
        <v>898</v>
      </c>
      <c r="X61" s="589" t="s">
        <v>898</v>
      </c>
      <c r="Y61" s="589" t="s">
        <v>898</v>
      </c>
      <c r="Z61" s="589" t="s">
        <v>898</v>
      </c>
    </row>
    <row r="62" spans="1:32" ht="18" customHeight="1" x14ac:dyDescent="0.25">
      <c r="A62" s="369">
        <v>53</v>
      </c>
      <c r="B62" s="589" t="s">
        <v>118</v>
      </c>
      <c r="C62" s="589" t="s">
        <v>30</v>
      </c>
      <c r="D62" s="611" t="s">
        <v>31</v>
      </c>
      <c r="E62" s="611">
        <v>4</v>
      </c>
      <c r="F62" s="611" t="s">
        <v>1916</v>
      </c>
      <c r="G62" s="589">
        <v>8</v>
      </c>
      <c r="H62" s="589">
        <v>3</v>
      </c>
      <c r="I62" s="589">
        <v>8</v>
      </c>
      <c r="J62" s="589" t="s">
        <v>1592</v>
      </c>
      <c r="K62" s="589" t="s">
        <v>1917</v>
      </c>
      <c r="L62" s="589">
        <v>9</v>
      </c>
      <c r="M62" s="589" t="s">
        <v>1793</v>
      </c>
      <c r="N62" s="589" t="s">
        <v>1918</v>
      </c>
      <c r="O62" s="589" t="s">
        <v>1919</v>
      </c>
      <c r="P62" s="589">
        <v>55603</v>
      </c>
      <c r="Q62" s="589" t="s">
        <v>1920</v>
      </c>
      <c r="R62" s="589" t="s">
        <v>1921</v>
      </c>
      <c r="S62" s="589" t="s">
        <v>1522</v>
      </c>
      <c r="T62" s="611" t="s">
        <v>1921</v>
      </c>
      <c r="U62" s="607" t="s">
        <v>484</v>
      </c>
      <c r="V62" s="589" t="s">
        <v>1907</v>
      </c>
      <c r="W62" s="589" t="s">
        <v>898</v>
      </c>
      <c r="X62" s="589" t="s">
        <v>898</v>
      </c>
      <c r="Y62" s="589" t="s">
        <v>898</v>
      </c>
      <c r="Z62" s="589" t="s">
        <v>898</v>
      </c>
    </row>
    <row r="63" spans="1:32" ht="18" customHeight="1" x14ac:dyDescent="0.25">
      <c r="A63" s="369">
        <v>54</v>
      </c>
      <c r="B63" s="589" t="s">
        <v>118</v>
      </c>
      <c r="C63" s="589" t="s">
        <v>30</v>
      </c>
      <c r="D63" s="611" t="s">
        <v>31</v>
      </c>
      <c r="E63" s="589" t="s">
        <v>898</v>
      </c>
      <c r="F63" s="589" t="s">
        <v>898</v>
      </c>
      <c r="G63" s="589">
        <v>8</v>
      </c>
      <c r="H63" s="589">
        <v>1</v>
      </c>
      <c r="I63" s="589">
        <v>0</v>
      </c>
      <c r="J63" s="589" t="s">
        <v>1592</v>
      </c>
      <c r="K63" s="589" t="s">
        <v>1917</v>
      </c>
      <c r="L63" s="611" t="s">
        <v>1922</v>
      </c>
      <c r="M63" s="589" t="s">
        <v>1793</v>
      </c>
      <c r="N63" s="589" t="s">
        <v>1918</v>
      </c>
      <c r="O63" s="589" t="s">
        <v>1919</v>
      </c>
      <c r="P63" s="589">
        <v>55603</v>
      </c>
      <c r="Q63" s="589" t="s">
        <v>1923</v>
      </c>
      <c r="R63" s="589" t="s">
        <v>1923</v>
      </c>
      <c r="S63" s="589" t="s">
        <v>1522</v>
      </c>
      <c r="T63" s="611" t="s">
        <v>1923</v>
      </c>
      <c r="U63" s="607" t="s">
        <v>484</v>
      </c>
      <c r="V63" s="589" t="s">
        <v>1907</v>
      </c>
      <c r="W63" s="589" t="s">
        <v>898</v>
      </c>
      <c r="X63" s="589" t="s">
        <v>898</v>
      </c>
      <c r="Y63" s="589" t="s">
        <v>898</v>
      </c>
      <c r="Z63" s="589" t="s">
        <v>898</v>
      </c>
    </row>
    <row r="64" spans="1:32" ht="18" customHeight="1" x14ac:dyDescent="0.25">
      <c r="A64" s="369">
        <v>55</v>
      </c>
      <c r="B64" s="589" t="s">
        <v>118</v>
      </c>
      <c r="C64" s="589" t="s">
        <v>30</v>
      </c>
      <c r="D64" s="589" t="s">
        <v>31</v>
      </c>
      <c r="E64" s="589" t="s">
        <v>898</v>
      </c>
      <c r="F64" s="589" t="s">
        <v>898</v>
      </c>
      <c r="G64" s="589">
        <v>11</v>
      </c>
      <c r="H64" s="589">
        <v>4</v>
      </c>
      <c r="I64" s="589">
        <v>0</v>
      </c>
      <c r="J64" s="589" t="s">
        <v>1592</v>
      </c>
      <c r="K64" s="589" t="s">
        <v>1924</v>
      </c>
      <c r="L64" s="13">
        <v>6</v>
      </c>
      <c r="M64" s="370" t="s">
        <v>1925</v>
      </c>
      <c r="N64" s="589" t="s">
        <v>1926</v>
      </c>
      <c r="O64" s="589" t="s">
        <v>1927</v>
      </c>
      <c r="P64" s="13">
        <v>57300</v>
      </c>
      <c r="Q64" s="13">
        <v>190</v>
      </c>
      <c r="R64" s="13" t="s">
        <v>1928</v>
      </c>
      <c r="S64" s="370" t="s">
        <v>1182</v>
      </c>
      <c r="T64" s="589">
        <v>1084</v>
      </c>
      <c r="U64" s="607" t="s">
        <v>484</v>
      </c>
      <c r="V64" s="589" t="s">
        <v>1598</v>
      </c>
      <c r="W64" s="589" t="s">
        <v>898</v>
      </c>
      <c r="X64" s="589" t="s">
        <v>898</v>
      </c>
      <c r="Y64" s="589" t="s">
        <v>898</v>
      </c>
      <c r="Z64" s="589" t="s">
        <v>898</v>
      </c>
    </row>
    <row r="65" spans="1:26" ht="18" customHeight="1" x14ac:dyDescent="0.25">
      <c r="A65" s="369">
        <v>56</v>
      </c>
      <c r="B65" s="589" t="s">
        <v>118</v>
      </c>
      <c r="C65" s="589" t="s">
        <v>30</v>
      </c>
      <c r="D65" s="611" t="s">
        <v>1929</v>
      </c>
      <c r="E65" s="589" t="s">
        <v>898</v>
      </c>
      <c r="F65" s="589" t="s">
        <v>898</v>
      </c>
      <c r="G65" s="589">
        <v>9</v>
      </c>
      <c r="H65" s="589">
        <v>4</v>
      </c>
      <c r="I65" s="589">
        <v>8</v>
      </c>
      <c r="J65" s="589" t="s">
        <v>1592</v>
      </c>
      <c r="K65" s="589" t="s">
        <v>1930</v>
      </c>
      <c r="L65" s="588" t="s">
        <v>1931</v>
      </c>
      <c r="M65" s="589" t="s">
        <v>1932</v>
      </c>
      <c r="N65" s="589" t="s">
        <v>1890</v>
      </c>
      <c r="O65" s="589" t="s">
        <v>1933</v>
      </c>
      <c r="P65" s="588">
        <v>56335</v>
      </c>
      <c r="Q65" s="588" t="s">
        <v>1934</v>
      </c>
      <c r="R65" s="588">
        <v>1869</v>
      </c>
      <c r="S65" s="589" t="s">
        <v>1935</v>
      </c>
      <c r="T65" s="589">
        <v>1100</v>
      </c>
      <c r="U65" s="607" t="s">
        <v>484</v>
      </c>
      <c r="V65" s="589" t="s">
        <v>1598</v>
      </c>
      <c r="W65" s="589" t="s">
        <v>898</v>
      </c>
      <c r="X65" s="589" t="s">
        <v>898</v>
      </c>
      <c r="Y65" s="589" t="s">
        <v>898</v>
      </c>
      <c r="Z65" s="589" t="s">
        <v>898</v>
      </c>
    </row>
    <row r="66" spans="1:26" ht="18" customHeight="1" x14ac:dyDescent="0.25">
      <c r="A66" s="369">
        <v>57</v>
      </c>
      <c r="B66" s="589" t="s">
        <v>118</v>
      </c>
      <c r="C66" s="589" t="s">
        <v>30</v>
      </c>
      <c r="D66" s="611" t="s">
        <v>1908</v>
      </c>
      <c r="E66" s="589" t="s">
        <v>898</v>
      </c>
      <c r="F66" s="589" t="s">
        <v>898</v>
      </c>
      <c r="G66" s="589">
        <v>8</v>
      </c>
      <c r="H66" s="589">
        <v>1</v>
      </c>
      <c r="I66" s="589">
        <v>6</v>
      </c>
      <c r="J66" s="589" t="s">
        <v>1592</v>
      </c>
      <c r="K66" s="589" t="s">
        <v>1936</v>
      </c>
      <c r="L66" s="589" t="s">
        <v>1937</v>
      </c>
      <c r="M66" s="589" t="s">
        <v>1938</v>
      </c>
      <c r="N66" s="589" t="s">
        <v>1939</v>
      </c>
      <c r="O66" s="589" t="s">
        <v>1940</v>
      </c>
      <c r="P66" s="589">
        <v>56370</v>
      </c>
      <c r="Q66" s="589" t="s">
        <v>1941</v>
      </c>
      <c r="R66" s="589">
        <v>285</v>
      </c>
      <c r="S66" s="589" t="s">
        <v>1942</v>
      </c>
      <c r="T66" s="589">
        <v>285</v>
      </c>
      <c r="U66" s="607" t="s">
        <v>484</v>
      </c>
      <c r="V66" s="589" t="s">
        <v>1598</v>
      </c>
      <c r="W66" s="589" t="s">
        <v>898</v>
      </c>
      <c r="X66" s="589" t="s">
        <v>898</v>
      </c>
      <c r="Y66" s="589" t="s">
        <v>898</v>
      </c>
      <c r="Z66" s="589" t="s">
        <v>898</v>
      </c>
    </row>
    <row r="67" spans="1:26" ht="18" customHeight="1" x14ac:dyDescent="0.25">
      <c r="A67" s="369">
        <v>58</v>
      </c>
      <c r="B67" s="589" t="s">
        <v>118</v>
      </c>
      <c r="C67" s="589" t="s">
        <v>167</v>
      </c>
      <c r="D67" s="589" t="s">
        <v>96</v>
      </c>
      <c r="E67" s="590">
        <v>91</v>
      </c>
      <c r="F67" s="589" t="s">
        <v>1354</v>
      </c>
      <c r="G67" s="590">
        <v>16</v>
      </c>
      <c r="H67" s="590">
        <v>4</v>
      </c>
      <c r="I67" s="590">
        <v>2</v>
      </c>
      <c r="J67" s="589" t="s">
        <v>1592</v>
      </c>
      <c r="K67" s="589" t="s">
        <v>1943</v>
      </c>
      <c r="L67" s="590">
        <v>98</v>
      </c>
      <c r="M67" s="589" t="s">
        <v>49</v>
      </c>
      <c r="N67" s="589" t="s">
        <v>1944</v>
      </c>
      <c r="O67" s="589" t="s">
        <v>1945</v>
      </c>
      <c r="P67" s="590">
        <v>57000</v>
      </c>
      <c r="Q67" s="590">
        <v>306</v>
      </c>
      <c r="R67" s="590">
        <v>1693</v>
      </c>
      <c r="S67" s="589" t="s">
        <v>1946</v>
      </c>
      <c r="T67" s="590">
        <v>1095</v>
      </c>
      <c r="U67" s="607" t="s">
        <v>484</v>
      </c>
      <c r="V67" s="589" t="s">
        <v>1947</v>
      </c>
      <c r="W67" s="589" t="s">
        <v>898</v>
      </c>
      <c r="X67" s="589" t="s">
        <v>898</v>
      </c>
      <c r="Y67" s="589" t="s">
        <v>898</v>
      </c>
      <c r="Z67" s="589" t="s">
        <v>898</v>
      </c>
    </row>
    <row r="68" spans="1:26" ht="18" customHeight="1" x14ac:dyDescent="0.25">
      <c r="A68" s="369">
        <v>59</v>
      </c>
      <c r="B68" s="589" t="s">
        <v>118</v>
      </c>
      <c r="C68" s="589" t="s">
        <v>30</v>
      </c>
      <c r="D68" s="589" t="s">
        <v>1948</v>
      </c>
      <c r="E68" s="589" t="s">
        <v>898</v>
      </c>
      <c r="F68" s="589" t="s">
        <v>898</v>
      </c>
      <c r="G68" s="589">
        <v>28</v>
      </c>
      <c r="H68" s="589">
        <v>2</v>
      </c>
      <c r="I68" s="589">
        <v>0</v>
      </c>
      <c r="J68" s="589" t="s">
        <v>1592</v>
      </c>
      <c r="K68" s="589" t="s">
        <v>1949</v>
      </c>
      <c r="L68" s="589">
        <v>3</v>
      </c>
      <c r="M68" s="589" t="s">
        <v>1950</v>
      </c>
      <c r="N68" s="589" t="s">
        <v>1951</v>
      </c>
      <c r="O68" s="589" t="s">
        <v>1952</v>
      </c>
      <c r="P68" s="589">
        <v>56619</v>
      </c>
      <c r="Q68" s="589">
        <v>200</v>
      </c>
      <c r="R68" s="589">
        <v>200</v>
      </c>
      <c r="S68" s="589" t="s">
        <v>1953</v>
      </c>
      <c r="T68" s="589">
        <v>200</v>
      </c>
      <c r="U68" s="607" t="s">
        <v>484</v>
      </c>
      <c r="V68" s="589" t="s">
        <v>1954</v>
      </c>
      <c r="W68" s="589" t="s">
        <v>898</v>
      </c>
      <c r="X68" s="589" t="s">
        <v>898</v>
      </c>
      <c r="Y68" s="589" t="s">
        <v>898</v>
      </c>
      <c r="Z68" s="589" t="s">
        <v>898</v>
      </c>
    </row>
    <row r="69" spans="1:26" ht="18" customHeight="1" x14ac:dyDescent="0.25">
      <c r="A69" s="369">
        <v>60</v>
      </c>
      <c r="B69" s="589" t="s">
        <v>118</v>
      </c>
      <c r="C69" s="589" t="s">
        <v>30</v>
      </c>
      <c r="D69" s="589" t="s">
        <v>1948</v>
      </c>
      <c r="E69" s="589" t="s">
        <v>898</v>
      </c>
      <c r="F69" s="589" t="s">
        <v>898</v>
      </c>
      <c r="G69" s="589">
        <v>28</v>
      </c>
      <c r="H69" s="589">
        <v>2</v>
      </c>
      <c r="I69" s="589">
        <v>0</v>
      </c>
      <c r="J69" s="589" t="s">
        <v>1592</v>
      </c>
      <c r="K69" s="589" t="s">
        <v>1949</v>
      </c>
      <c r="L69" s="589">
        <v>3</v>
      </c>
      <c r="M69" s="589" t="s">
        <v>1950</v>
      </c>
      <c r="N69" s="589" t="s">
        <v>1951</v>
      </c>
      <c r="O69" s="589" t="s">
        <v>1952</v>
      </c>
      <c r="P69" s="589">
        <v>56619</v>
      </c>
      <c r="Q69" s="589">
        <v>200</v>
      </c>
      <c r="R69" s="589">
        <v>214</v>
      </c>
      <c r="S69" s="589" t="s">
        <v>1953</v>
      </c>
      <c r="T69" s="589">
        <v>214</v>
      </c>
      <c r="U69" s="607" t="s">
        <v>484</v>
      </c>
      <c r="V69" s="589" t="s">
        <v>1598</v>
      </c>
      <c r="W69" s="589" t="s">
        <v>898</v>
      </c>
      <c r="X69" s="589" t="s">
        <v>898</v>
      </c>
      <c r="Y69" s="589" t="s">
        <v>898</v>
      </c>
      <c r="Z69" s="589" t="s">
        <v>898</v>
      </c>
    </row>
    <row r="70" spans="1:26" ht="18" customHeight="1" x14ac:dyDescent="0.25">
      <c r="A70" s="369">
        <v>61</v>
      </c>
      <c r="B70" s="589" t="s">
        <v>118</v>
      </c>
      <c r="C70" s="589" t="s">
        <v>30</v>
      </c>
      <c r="D70" s="589" t="s">
        <v>1955</v>
      </c>
      <c r="E70" s="589" t="s">
        <v>898</v>
      </c>
      <c r="F70" s="589" t="s">
        <v>898</v>
      </c>
      <c r="G70" s="589">
        <v>28</v>
      </c>
      <c r="H70" s="589">
        <v>2</v>
      </c>
      <c r="I70" s="589">
        <v>0</v>
      </c>
      <c r="J70" s="589" t="s">
        <v>1592</v>
      </c>
      <c r="K70" s="589" t="s">
        <v>1956</v>
      </c>
      <c r="L70" s="589">
        <v>3</v>
      </c>
      <c r="M70" s="589" t="s">
        <v>1950</v>
      </c>
      <c r="N70" s="589" t="s">
        <v>1951</v>
      </c>
      <c r="O70" s="589" t="s">
        <v>1957</v>
      </c>
      <c r="P70" s="589">
        <v>56619</v>
      </c>
      <c r="Q70" s="589">
        <v>200</v>
      </c>
      <c r="R70" s="589">
        <v>346</v>
      </c>
      <c r="S70" s="589" t="s">
        <v>1953</v>
      </c>
      <c r="T70" s="589">
        <v>346</v>
      </c>
      <c r="U70" s="607" t="s">
        <v>484</v>
      </c>
      <c r="V70" s="589" t="s">
        <v>1598</v>
      </c>
      <c r="W70" s="589" t="s">
        <v>898</v>
      </c>
      <c r="X70" s="589" t="s">
        <v>898</v>
      </c>
      <c r="Y70" s="589" t="s">
        <v>898</v>
      </c>
      <c r="Z70" s="589" t="s">
        <v>898</v>
      </c>
    </row>
    <row r="71" spans="1:26" ht="18" customHeight="1" x14ac:dyDescent="0.25">
      <c r="A71" s="369">
        <v>62</v>
      </c>
      <c r="B71" s="589" t="s">
        <v>118</v>
      </c>
      <c r="C71" s="590" t="s">
        <v>30</v>
      </c>
      <c r="D71" s="589" t="s">
        <v>1948</v>
      </c>
      <c r="E71" s="589" t="s">
        <v>898</v>
      </c>
      <c r="F71" s="589" t="s">
        <v>898</v>
      </c>
      <c r="G71" s="589">
        <v>28</v>
      </c>
      <c r="H71" s="589">
        <v>2</v>
      </c>
      <c r="I71" s="589">
        <v>0</v>
      </c>
      <c r="J71" s="589" t="s">
        <v>1592</v>
      </c>
      <c r="K71" s="589" t="s">
        <v>1956</v>
      </c>
      <c r="L71" s="589">
        <v>3</v>
      </c>
      <c r="M71" s="589" t="s">
        <v>1950</v>
      </c>
      <c r="N71" s="589" t="s">
        <v>1951</v>
      </c>
      <c r="O71" s="589" t="s">
        <v>1957</v>
      </c>
      <c r="P71" s="589">
        <v>56619</v>
      </c>
      <c r="Q71" s="589">
        <v>200</v>
      </c>
      <c r="R71" s="589">
        <v>100</v>
      </c>
      <c r="S71" s="589" t="s">
        <v>1953</v>
      </c>
      <c r="T71" s="589">
        <v>100</v>
      </c>
      <c r="U71" s="607" t="s">
        <v>484</v>
      </c>
      <c r="V71" s="589" t="s">
        <v>1598</v>
      </c>
      <c r="W71" s="589" t="s">
        <v>898</v>
      </c>
      <c r="X71" s="589" t="s">
        <v>898</v>
      </c>
      <c r="Y71" s="589" t="s">
        <v>898</v>
      </c>
      <c r="Z71" s="589" t="s">
        <v>898</v>
      </c>
    </row>
    <row r="72" spans="1:26" ht="18" customHeight="1" x14ac:dyDescent="0.25">
      <c r="A72" s="369">
        <v>63</v>
      </c>
      <c r="B72" s="589" t="s">
        <v>118</v>
      </c>
      <c r="C72" s="589" t="s">
        <v>30</v>
      </c>
      <c r="D72" s="589" t="s">
        <v>1958</v>
      </c>
      <c r="E72" s="589">
        <v>113</v>
      </c>
      <c r="F72" s="589">
        <v>500000</v>
      </c>
      <c r="G72" s="589">
        <v>1</v>
      </c>
      <c r="H72" s="589">
        <v>2</v>
      </c>
      <c r="I72" s="589">
        <v>26</v>
      </c>
      <c r="J72" s="589" t="s">
        <v>1592</v>
      </c>
      <c r="K72" s="589" t="s">
        <v>1959</v>
      </c>
      <c r="L72" s="589" t="s">
        <v>1960</v>
      </c>
      <c r="M72" s="589" t="s">
        <v>1961</v>
      </c>
      <c r="N72" s="589" t="s">
        <v>1962</v>
      </c>
      <c r="O72" s="589" t="s">
        <v>1963</v>
      </c>
      <c r="P72" s="589">
        <v>56600</v>
      </c>
      <c r="Q72" s="589" t="s">
        <v>1964</v>
      </c>
      <c r="R72" s="589" t="s">
        <v>1965</v>
      </c>
      <c r="S72" s="589" t="s">
        <v>1966</v>
      </c>
      <c r="T72" s="589" t="s">
        <v>1965</v>
      </c>
      <c r="U72" s="607" t="s">
        <v>484</v>
      </c>
      <c r="V72" s="589" t="s">
        <v>1598</v>
      </c>
      <c r="W72" s="589" t="s">
        <v>898</v>
      </c>
      <c r="X72" s="589" t="s">
        <v>898</v>
      </c>
      <c r="Y72" s="589" t="s">
        <v>898</v>
      </c>
      <c r="Z72" s="589" t="s">
        <v>898</v>
      </c>
    </row>
    <row r="73" spans="1:26" ht="18" customHeight="1" x14ac:dyDescent="0.25">
      <c r="A73" s="369">
        <v>64</v>
      </c>
      <c r="B73" s="589" t="s">
        <v>118</v>
      </c>
      <c r="C73" s="589" t="s">
        <v>30</v>
      </c>
      <c r="D73" s="13" t="s">
        <v>1967</v>
      </c>
      <c r="E73" s="370">
        <v>7</v>
      </c>
      <c r="F73" s="589">
        <v>14000</v>
      </c>
      <c r="G73" s="589">
        <v>10</v>
      </c>
      <c r="H73" s="589">
        <v>1</v>
      </c>
      <c r="I73" s="589">
        <v>3</v>
      </c>
      <c r="J73" s="589" t="s">
        <v>1592</v>
      </c>
      <c r="K73" s="589" t="s">
        <v>1968</v>
      </c>
      <c r="L73" s="589">
        <v>3</v>
      </c>
      <c r="M73" s="589" t="s">
        <v>1969</v>
      </c>
      <c r="N73" s="589" t="s">
        <v>1962</v>
      </c>
      <c r="O73" s="589" t="s">
        <v>1232</v>
      </c>
      <c r="P73" s="589">
        <v>56600</v>
      </c>
      <c r="Q73" s="589" t="s">
        <v>1970</v>
      </c>
      <c r="R73" s="589" t="s">
        <v>1971</v>
      </c>
      <c r="S73" s="589" t="s">
        <v>1972</v>
      </c>
      <c r="T73" s="589">
        <v>162</v>
      </c>
      <c r="U73" s="607" t="s">
        <v>484</v>
      </c>
      <c r="V73" s="589" t="s">
        <v>1598</v>
      </c>
      <c r="W73" s="589" t="s">
        <v>898</v>
      </c>
      <c r="X73" s="589" t="s">
        <v>898</v>
      </c>
      <c r="Y73" s="589" t="s">
        <v>898</v>
      </c>
      <c r="Z73" s="589" t="s">
        <v>898</v>
      </c>
    </row>
    <row r="74" spans="1:26" ht="18" customHeight="1" x14ac:dyDescent="0.25">
      <c r="A74" s="369">
        <v>65</v>
      </c>
      <c r="B74" s="589" t="s">
        <v>118</v>
      </c>
      <c r="C74" s="605" t="s">
        <v>30</v>
      </c>
      <c r="D74" s="608" t="s">
        <v>1973</v>
      </c>
      <c r="E74" s="589" t="s">
        <v>898</v>
      </c>
      <c r="F74" s="589" t="s">
        <v>898</v>
      </c>
      <c r="G74" s="605">
        <v>29</v>
      </c>
      <c r="H74" s="606" t="s">
        <v>1974</v>
      </c>
      <c r="I74" s="605">
        <v>10</v>
      </c>
      <c r="J74" s="589" t="s">
        <v>1592</v>
      </c>
      <c r="K74" s="589" t="s">
        <v>1975</v>
      </c>
      <c r="L74" s="605">
        <v>604</v>
      </c>
      <c r="M74" s="589" t="s">
        <v>1976</v>
      </c>
      <c r="N74" s="589" t="s">
        <v>1977</v>
      </c>
      <c r="O74" s="589" t="s">
        <v>1978</v>
      </c>
      <c r="P74" s="605">
        <v>50130</v>
      </c>
      <c r="Q74" s="605" t="s">
        <v>1979</v>
      </c>
      <c r="R74" s="605" t="s">
        <v>1980</v>
      </c>
      <c r="S74" s="589" t="s">
        <v>1981</v>
      </c>
      <c r="T74" s="605" t="s">
        <v>1980</v>
      </c>
      <c r="U74" s="607" t="s">
        <v>484</v>
      </c>
      <c r="V74" s="589" t="s">
        <v>1598</v>
      </c>
      <c r="W74" s="589" t="s">
        <v>898</v>
      </c>
      <c r="X74" s="589" t="s">
        <v>898</v>
      </c>
      <c r="Y74" s="589" t="s">
        <v>898</v>
      </c>
      <c r="Z74" s="589" t="s">
        <v>898</v>
      </c>
    </row>
    <row r="75" spans="1:26" ht="18" customHeight="1" x14ac:dyDescent="0.3">
      <c r="A75" s="369">
        <v>66</v>
      </c>
      <c r="B75" s="589" t="s">
        <v>118</v>
      </c>
      <c r="C75" s="607" t="s">
        <v>30</v>
      </c>
      <c r="D75" s="588" t="s">
        <v>1982</v>
      </c>
      <c r="E75" s="589" t="s">
        <v>898</v>
      </c>
      <c r="F75" s="589" t="s">
        <v>898</v>
      </c>
      <c r="G75" s="588">
        <v>2</v>
      </c>
      <c r="H75" s="588">
        <v>2</v>
      </c>
      <c r="I75" s="588">
        <v>6</v>
      </c>
      <c r="J75" s="589" t="s">
        <v>1592</v>
      </c>
      <c r="K75" s="589" t="s">
        <v>1983</v>
      </c>
      <c r="L75" s="588" t="s">
        <v>1984</v>
      </c>
      <c r="M75" s="589" t="s">
        <v>1985</v>
      </c>
      <c r="N75" s="589" t="s">
        <v>1986</v>
      </c>
      <c r="O75" s="589" t="s">
        <v>1987</v>
      </c>
      <c r="P75" s="588">
        <v>52403</v>
      </c>
      <c r="Q75" s="588" t="s">
        <v>1988</v>
      </c>
      <c r="R75" s="588">
        <v>1100</v>
      </c>
      <c r="S75" s="617" t="s">
        <v>120</v>
      </c>
      <c r="T75" s="10">
        <v>1100</v>
      </c>
      <c r="U75" s="607" t="s">
        <v>484</v>
      </c>
      <c r="V75" s="589" t="s">
        <v>1598</v>
      </c>
      <c r="W75" s="589" t="s">
        <v>898</v>
      </c>
      <c r="X75" s="589" t="s">
        <v>898</v>
      </c>
      <c r="Y75" s="589" t="s">
        <v>898</v>
      </c>
      <c r="Z75" s="589" t="s">
        <v>898</v>
      </c>
    </row>
    <row r="76" spans="1:26" ht="18" customHeight="1" x14ac:dyDescent="0.25">
      <c r="A76" s="369">
        <v>67</v>
      </c>
      <c r="B76" s="589" t="s">
        <v>107</v>
      </c>
      <c r="C76" s="607" t="s">
        <v>30</v>
      </c>
      <c r="D76" s="13" t="s">
        <v>1989</v>
      </c>
      <c r="E76" s="370" t="s">
        <v>898</v>
      </c>
      <c r="F76" s="589" t="s">
        <v>898</v>
      </c>
      <c r="G76" s="589">
        <v>2</v>
      </c>
      <c r="H76" s="589">
        <v>1</v>
      </c>
      <c r="I76" s="589">
        <v>0</v>
      </c>
      <c r="J76" s="589" t="s">
        <v>1592</v>
      </c>
      <c r="K76" s="589" t="s">
        <v>1983</v>
      </c>
      <c r="L76" s="589" t="s">
        <v>1984</v>
      </c>
      <c r="M76" s="589" t="s">
        <v>1985</v>
      </c>
      <c r="N76" s="589" t="s">
        <v>1986</v>
      </c>
      <c r="O76" s="589" t="s">
        <v>1987</v>
      </c>
      <c r="P76" s="589">
        <v>52403</v>
      </c>
      <c r="Q76" s="589" t="s">
        <v>1988</v>
      </c>
      <c r="R76" s="589" t="s">
        <v>1990</v>
      </c>
      <c r="S76" s="588" t="s">
        <v>120</v>
      </c>
      <c r="T76" s="589" t="s">
        <v>1990</v>
      </c>
      <c r="U76" s="607" t="s">
        <v>484</v>
      </c>
      <c r="V76" s="589" t="s">
        <v>1598</v>
      </c>
      <c r="W76" s="589" t="s">
        <v>898</v>
      </c>
      <c r="X76" s="589" t="s">
        <v>898</v>
      </c>
      <c r="Y76" s="589" t="s">
        <v>898</v>
      </c>
      <c r="Z76" s="589" t="s">
        <v>898</v>
      </c>
    </row>
    <row r="77" spans="1:26" ht="18" customHeight="1" x14ac:dyDescent="0.25">
      <c r="A77" s="369">
        <v>68</v>
      </c>
      <c r="B77" s="589" t="s">
        <v>118</v>
      </c>
      <c r="C77" s="607" t="s">
        <v>167</v>
      </c>
      <c r="D77" s="13" t="s">
        <v>1991</v>
      </c>
      <c r="E77" s="370" t="s">
        <v>898</v>
      </c>
      <c r="F77" s="589" t="s">
        <v>898</v>
      </c>
      <c r="G77" s="589">
        <v>22</v>
      </c>
      <c r="H77" s="589">
        <v>1</v>
      </c>
      <c r="I77" s="589">
        <v>0</v>
      </c>
      <c r="J77" s="589" t="s">
        <v>1592</v>
      </c>
      <c r="K77" s="589" t="s">
        <v>1992</v>
      </c>
      <c r="L77" s="589">
        <v>110</v>
      </c>
      <c r="M77" s="589" t="s">
        <v>286</v>
      </c>
      <c r="N77" s="589" t="s">
        <v>1993</v>
      </c>
      <c r="O77" s="589" t="s">
        <v>1994</v>
      </c>
      <c r="P77" s="589">
        <v>52300</v>
      </c>
      <c r="Q77" s="589" t="s">
        <v>1995</v>
      </c>
      <c r="R77" s="589" t="s">
        <v>1995</v>
      </c>
      <c r="S77" s="589" t="s">
        <v>120</v>
      </c>
      <c r="T77" s="589" t="s">
        <v>1995</v>
      </c>
      <c r="U77" s="607" t="s">
        <v>484</v>
      </c>
      <c r="V77" s="589" t="s">
        <v>1598</v>
      </c>
      <c r="W77" s="589" t="s">
        <v>898</v>
      </c>
      <c r="X77" s="589" t="s">
        <v>898</v>
      </c>
      <c r="Y77" s="589" t="s">
        <v>898</v>
      </c>
      <c r="Z77" s="589" t="s">
        <v>898</v>
      </c>
    </row>
    <row r="78" spans="1:26" ht="18" customHeight="1" x14ac:dyDescent="0.25">
      <c r="A78" s="369">
        <v>69</v>
      </c>
      <c r="B78" s="589" t="s">
        <v>118</v>
      </c>
      <c r="C78" s="607" t="s">
        <v>30</v>
      </c>
      <c r="D78" s="609" t="s">
        <v>1639</v>
      </c>
      <c r="E78" s="589" t="s">
        <v>898</v>
      </c>
      <c r="F78" s="589" t="s">
        <v>898</v>
      </c>
      <c r="G78" s="589">
        <v>30</v>
      </c>
      <c r="H78" s="589">
        <v>3</v>
      </c>
      <c r="I78" s="589">
        <v>4</v>
      </c>
      <c r="J78" s="589" t="s">
        <v>1996</v>
      </c>
      <c r="K78" s="589" t="s">
        <v>1997</v>
      </c>
      <c r="L78" s="611" t="s">
        <v>1998</v>
      </c>
      <c r="M78" s="589" t="s">
        <v>703</v>
      </c>
      <c r="N78" s="589" t="s">
        <v>1999</v>
      </c>
      <c r="O78" s="589" t="s">
        <v>2000</v>
      </c>
      <c r="P78" s="611">
        <v>51400</v>
      </c>
      <c r="Q78" s="611">
        <v>340</v>
      </c>
      <c r="R78" s="611" t="s">
        <v>2001</v>
      </c>
      <c r="S78" s="589" t="s">
        <v>1639</v>
      </c>
      <c r="T78" s="13" t="s">
        <v>2001</v>
      </c>
      <c r="U78" s="618" t="s">
        <v>484</v>
      </c>
      <c r="V78" s="589" t="s">
        <v>1598</v>
      </c>
      <c r="W78" s="589" t="s">
        <v>898</v>
      </c>
      <c r="X78" s="589" t="s">
        <v>898</v>
      </c>
      <c r="Y78" s="589" t="s">
        <v>898</v>
      </c>
      <c r="Z78" s="589" t="s">
        <v>898</v>
      </c>
    </row>
    <row r="79" spans="1:26" ht="18" customHeight="1" x14ac:dyDescent="0.25">
      <c r="A79" s="369">
        <v>70</v>
      </c>
      <c r="B79" s="589" t="s">
        <v>118</v>
      </c>
      <c r="C79" s="607" t="s">
        <v>30</v>
      </c>
      <c r="D79" s="611" t="s">
        <v>1639</v>
      </c>
      <c r="E79" s="589" t="s">
        <v>898</v>
      </c>
      <c r="F79" s="589" t="s">
        <v>898</v>
      </c>
      <c r="G79" s="589">
        <v>15</v>
      </c>
      <c r="H79" s="589">
        <v>2</v>
      </c>
      <c r="I79" s="589">
        <v>3</v>
      </c>
      <c r="J79" s="589" t="s">
        <v>1996</v>
      </c>
      <c r="K79" s="589" t="s">
        <v>1997</v>
      </c>
      <c r="L79" s="611">
        <v>43</v>
      </c>
      <c r="M79" s="589" t="s">
        <v>703</v>
      </c>
      <c r="N79" s="589" t="s">
        <v>1999</v>
      </c>
      <c r="O79" s="589" t="s">
        <v>2002</v>
      </c>
      <c r="P79" s="611">
        <v>51400</v>
      </c>
      <c r="Q79" s="611">
        <v>684</v>
      </c>
      <c r="R79" s="611">
        <v>500</v>
      </c>
      <c r="S79" s="589" t="s">
        <v>1639</v>
      </c>
      <c r="T79" s="588">
        <v>155</v>
      </c>
      <c r="U79" s="607" t="s">
        <v>484</v>
      </c>
      <c r="V79" s="589" t="s">
        <v>1598</v>
      </c>
      <c r="W79" s="589" t="s">
        <v>898</v>
      </c>
      <c r="X79" s="589" t="s">
        <v>898</v>
      </c>
      <c r="Y79" s="589" t="s">
        <v>898</v>
      </c>
      <c r="Z79" s="589" t="s">
        <v>898</v>
      </c>
    </row>
    <row r="80" spans="1:26" ht="18" customHeight="1" x14ac:dyDescent="0.25">
      <c r="A80" s="369">
        <v>71</v>
      </c>
      <c r="B80" s="589" t="s">
        <v>118</v>
      </c>
      <c r="C80" s="607" t="s">
        <v>30</v>
      </c>
      <c r="D80" s="611" t="s">
        <v>1639</v>
      </c>
      <c r="E80" s="589" t="s">
        <v>898</v>
      </c>
      <c r="F80" s="589" t="s">
        <v>898</v>
      </c>
      <c r="G80" s="589">
        <v>5</v>
      </c>
      <c r="H80" s="589">
        <v>4</v>
      </c>
      <c r="I80" s="589">
        <v>1</v>
      </c>
      <c r="J80" s="589" t="s">
        <v>1996</v>
      </c>
      <c r="K80" s="589" t="s">
        <v>2003</v>
      </c>
      <c r="L80" s="611">
        <v>419</v>
      </c>
      <c r="M80" s="589" t="s">
        <v>703</v>
      </c>
      <c r="N80" s="589" t="s">
        <v>2004</v>
      </c>
      <c r="O80" s="589" t="s">
        <v>2005</v>
      </c>
      <c r="P80" s="611">
        <v>51200</v>
      </c>
      <c r="Q80" s="611" t="s">
        <v>2006</v>
      </c>
      <c r="R80" s="611" t="s">
        <v>2007</v>
      </c>
      <c r="S80" s="589" t="s">
        <v>1639</v>
      </c>
      <c r="T80" s="589" t="s">
        <v>2008</v>
      </c>
      <c r="U80" s="607" t="s">
        <v>484</v>
      </c>
      <c r="V80" s="589" t="s">
        <v>1598</v>
      </c>
      <c r="W80" s="589" t="s">
        <v>898</v>
      </c>
      <c r="X80" s="589" t="s">
        <v>898</v>
      </c>
      <c r="Y80" s="589" t="s">
        <v>898</v>
      </c>
      <c r="Z80" s="589" t="s">
        <v>898</v>
      </c>
    </row>
    <row r="81" spans="1:26" ht="18" customHeight="1" x14ac:dyDescent="0.25">
      <c r="A81" s="369">
        <v>72</v>
      </c>
      <c r="B81" s="611" t="s">
        <v>118</v>
      </c>
      <c r="C81" s="608" t="s">
        <v>30</v>
      </c>
      <c r="D81" s="611" t="s">
        <v>135</v>
      </c>
      <c r="E81" s="589" t="s">
        <v>898</v>
      </c>
      <c r="F81" s="589" t="s">
        <v>898</v>
      </c>
      <c r="G81" s="611">
        <v>1</v>
      </c>
      <c r="H81" s="611">
        <v>4</v>
      </c>
      <c r="I81" s="611">
        <v>8</v>
      </c>
      <c r="J81" s="611" t="s">
        <v>1592</v>
      </c>
      <c r="K81" s="611" t="s">
        <v>2009</v>
      </c>
      <c r="L81" s="611">
        <v>53</v>
      </c>
      <c r="M81" s="611" t="s">
        <v>2010</v>
      </c>
      <c r="N81" s="611" t="s">
        <v>2011</v>
      </c>
      <c r="O81" s="611" t="s">
        <v>2012</v>
      </c>
      <c r="P81" s="611">
        <v>54786</v>
      </c>
      <c r="Q81" s="611" t="s">
        <v>2013</v>
      </c>
      <c r="R81" s="611" t="s">
        <v>2014</v>
      </c>
      <c r="S81" s="611" t="s">
        <v>2015</v>
      </c>
      <c r="T81" s="611" t="s">
        <v>2016</v>
      </c>
      <c r="U81" s="607" t="s">
        <v>484</v>
      </c>
      <c r="V81" s="589" t="s">
        <v>1598</v>
      </c>
      <c r="W81" s="589" t="s">
        <v>898</v>
      </c>
      <c r="X81" s="589" t="s">
        <v>898</v>
      </c>
      <c r="Y81" s="589" t="s">
        <v>898</v>
      </c>
      <c r="Z81" s="589" t="s">
        <v>898</v>
      </c>
    </row>
    <row r="82" spans="1:26" ht="18" customHeight="1" x14ac:dyDescent="0.25">
      <c r="A82" s="369">
        <v>73</v>
      </c>
      <c r="B82" s="589" t="s">
        <v>118</v>
      </c>
      <c r="C82" s="607" t="s">
        <v>30</v>
      </c>
      <c r="D82" s="589" t="s">
        <v>135</v>
      </c>
      <c r="E82" s="589" t="s">
        <v>898</v>
      </c>
      <c r="F82" s="589" t="s">
        <v>898</v>
      </c>
      <c r="G82" s="611">
        <v>3</v>
      </c>
      <c r="H82" s="589">
        <v>1</v>
      </c>
      <c r="I82" s="589">
        <v>0</v>
      </c>
      <c r="J82" s="589" t="s">
        <v>1592</v>
      </c>
      <c r="K82" s="589" t="s">
        <v>2017</v>
      </c>
      <c r="L82" s="589">
        <v>52</v>
      </c>
      <c r="M82" s="589" t="s">
        <v>2018</v>
      </c>
      <c r="N82" s="589" t="s">
        <v>2011</v>
      </c>
      <c r="O82" s="589" t="s">
        <v>2019</v>
      </c>
      <c r="P82" s="589">
        <v>54770</v>
      </c>
      <c r="Q82" s="589" t="s">
        <v>2020</v>
      </c>
      <c r="R82" s="589" t="s">
        <v>2020</v>
      </c>
      <c r="S82" s="589" t="s">
        <v>882</v>
      </c>
      <c r="T82" s="589" t="s">
        <v>2020</v>
      </c>
      <c r="U82" s="607" t="s">
        <v>484</v>
      </c>
      <c r="V82" s="589" t="s">
        <v>1598</v>
      </c>
      <c r="W82" s="589" t="s">
        <v>898</v>
      </c>
      <c r="X82" s="589" t="s">
        <v>898</v>
      </c>
      <c r="Y82" s="589" t="s">
        <v>898</v>
      </c>
      <c r="Z82" s="589" t="s">
        <v>898</v>
      </c>
    </row>
    <row r="83" spans="1:26" ht="18" customHeight="1" x14ac:dyDescent="0.25">
      <c r="A83" s="369">
        <v>74</v>
      </c>
      <c r="B83" s="589" t="s">
        <v>118</v>
      </c>
      <c r="C83" s="607" t="s">
        <v>30</v>
      </c>
      <c r="D83" s="589" t="s">
        <v>135</v>
      </c>
      <c r="E83" s="589" t="s">
        <v>898</v>
      </c>
      <c r="F83" s="589" t="s">
        <v>898</v>
      </c>
      <c r="G83" s="611">
        <v>20</v>
      </c>
      <c r="H83" s="589">
        <v>1</v>
      </c>
      <c r="I83" s="589">
        <v>0</v>
      </c>
      <c r="J83" s="589" t="s">
        <v>1592</v>
      </c>
      <c r="K83" s="589" t="s">
        <v>2021</v>
      </c>
      <c r="L83" s="611" t="s">
        <v>111</v>
      </c>
      <c r="M83" s="589" t="s">
        <v>2022</v>
      </c>
      <c r="N83" s="589" t="s">
        <v>2023</v>
      </c>
      <c r="O83" s="589" t="s">
        <v>2024</v>
      </c>
      <c r="P83" s="589">
        <v>54680</v>
      </c>
      <c r="Q83" s="589">
        <v>60</v>
      </c>
      <c r="R83" s="589">
        <v>60</v>
      </c>
      <c r="S83" s="589" t="s">
        <v>882</v>
      </c>
      <c r="T83" s="589">
        <v>60</v>
      </c>
      <c r="U83" s="607" t="s">
        <v>484</v>
      </c>
      <c r="V83" s="589" t="s">
        <v>1598</v>
      </c>
      <c r="W83" s="589" t="s">
        <v>898</v>
      </c>
      <c r="X83" s="589" t="s">
        <v>898</v>
      </c>
      <c r="Y83" s="589" t="s">
        <v>898</v>
      </c>
      <c r="Z83" s="589" t="s">
        <v>898</v>
      </c>
    </row>
    <row r="84" spans="1:26" ht="18" customHeight="1" x14ac:dyDescent="0.25">
      <c r="A84" s="369">
        <v>75</v>
      </c>
      <c r="B84" s="589" t="s">
        <v>503</v>
      </c>
      <c r="C84" s="607" t="s">
        <v>30</v>
      </c>
      <c r="D84" s="13" t="s">
        <v>2025</v>
      </c>
      <c r="E84" s="370" t="s">
        <v>898</v>
      </c>
      <c r="F84" s="589" t="s">
        <v>898</v>
      </c>
      <c r="G84" s="590">
        <v>31</v>
      </c>
      <c r="H84" s="590">
        <v>1</v>
      </c>
      <c r="I84" s="590">
        <v>5</v>
      </c>
      <c r="J84" s="589" t="s">
        <v>1592</v>
      </c>
      <c r="K84" s="589" t="s">
        <v>2026</v>
      </c>
      <c r="L84" s="604">
        <v>27</v>
      </c>
      <c r="M84" s="589" t="s">
        <v>2027</v>
      </c>
      <c r="N84" s="589" t="s">
        <v>2028</v>
      </c>
      <c r="O84" s="589" t="s">
        <v>2029</v>
      </c>
      <c r="P84" s="604">
        <v>56110</v>
      </c>
      <c r="Q84" s="604" t="s">
        <v>2030</v>
      </c>
      <c r="R84" s="604" t="s">
        <v>2031</v>
      </c>
      <c r="S84" s="589" t="s">
        <v>2032</v>
      </c>
      <c r="T84" s="604" t="s">
        <v>2031</v>
      </c>
      <c r="U84" s="607" t="s">
        <v>484</v>
      </c>
      <c r="V84" s="589" t="s">
        <v>1598</v>
      </c>
      <c r="W84" s="589" t="s">
        <v>898</v>
      </c>
      <c r="X84" s="589" t="s">
        <v>898</v>
      </c>
      <c r="Y84" s="589" t="s">
        <v>898</v>
      </c>
      <c r="Z84" s="589" t="s">
        <v>898</v>
      </c>
    </row>
    <row r="85" spans="1:26" ht="18" customHeight="1" x14ac:dyDescent="0.25">
      <c r="A85" s="369">
        <v>76</v>
      </c>
      <c r="B85" s="589" t="s">
        <v>118</v>
      </c>
      <c r="C85" s="607" t="s">
        <v>167</v>
      </c>
      <c r="D85" s="609" t="s">
        <v>2033</v>
      </c>
      <c r="E85" s="589" t="s">
        <v>898</v>
      </c>
      <c r="F85" s="589" t="s">
        <v>898</v>
      </c>
      <c r="G85" s="590">
        <v>6</v>
      </c>
      <c r="H85" s="604" t="s">
        <v>352</v>
      </c>
      <c r="I85" s="590">
        <v>3</v>
      </c>
      <c r="J85" s="589" t="s">
        <v>1592</v>
      </c>
      <c r="K85" s="589" t="s">
        <v>2034</v>
      </c>
      <c r="L85" s="604">
        <v>102</v>
      </c>
      <c r="M85" s="589" t="s">
        <v>2035</v>
      </c>
      <c r="N85" s="589" t="s">
        <v>2028</v>
      </c>
      <c r="O85" s="589" t="s">
        <v>2036</v>
      </c>
      <c r="P85" s="604">
        <v>56130</v>
      </c>
      <c r="Q85" s="604">
        <v>200</v>
      </c>
      <c r="R85" s="604" t="s">
        <v>2037</v>
      </c>
      <c r="S85" s="589" t="s">
        <v>2032</v>
      </c>
      <c r="T85" s="604" t="s">
        <v>2037</v>
      </c>
      <c r="U85" s="607" t="s">
        <v>484</v>
      </c>
      <c r="V85" s="589" t="s">
        <v>1598</v>
      </c>
      <c r="W85" s="589" t="s">
        <v>898</v>
      </c>
      <c r="X85" s="589" t="s">
        <v>898</v>
      </c>
      <c r="Y85" s="589" t="s">
        <v>898</v>
      </c>
      <c r="Z85" s="589" t="s">
        <v>898</v>
      </c>
    </row>
    <row r="86" spans="1:26" ht="18" customHeight="1" x14ac:dyDescent="0.25">
      <c r="A86" s="369">
        <v>77</v>
      </c>
      <c r="B86" s="589" t="s">
        <v>118</v>
      </c>
      <c r="C86" s="588" t="s">
        <v>167</v>
      </c>
      <c r="D86" s="589" t="s">
        <v>2038</v>
      </c>
      <c r="E86" s="589" t="s">
        <v>898</v>
      </c>
      <c r="F86" s="589" t="s">
        <v>898</v>
      </c>
      <c r="G86" s="589">
        <v>19</v>
      </c>
      <c r="H86" s="589" t="s">
        <v>2039</v>
      </c>
      <c r="I86" s="589">
        <v>2</v>
      </c>
      <c r="J86" s="589" t="s">
        <v>1592</v>
      </c>
      <c r="K86" s="589" t="s">
        <v>2040</v>
      </c>
      <c r="L86" s="589" t="s">
        <v>2041</v>
      </c>
      <c r="M86" s="589" t="s">
        <v>2042</v>
      </c>
      <c r="N86" s="589" t="s">
        <v>2043</v>
      </c>
      <c r="O86" s="589" t="s">
        <v>2044</v>
      </c>
      <c r="P86" s="589">
        <v>56430</v>
      </c>
      <c r="Q86" s="589">
        <v>200</v>
      </c>
      <c r="R86" s="589">
        <v>800</v>
      </c>
      <c r="S86" s="589" t="s">
        <v>2045</v>
      </c>
      <c r="T86" s="589">
        <v>800</v>
      </c>
      <c r="U86" s="607" t="s">
        <v>484</v>
      </c>
      <c r="V86" s="589" t="s">
        <v>1598</v>
      </c>
      <c r="W86" s="589" t="s">
        <v>898</v>
      </c>
      <c r="X86" s="589" t="s">
        <v>898</v>
      </c>
      <c r="Y86" s="589" t="s">
        <v>898</v>
      </c>
      <c r="Z86" s="589" t="s">
        <v>898</v>
      </c>
    </row>
    <row r="87" spans="1:26" ht="18" customHeight="1" x14ac:dyDescent="0.25">
      <c r="A87" s="369">
        <v>78</v>
      </c>
      <c r="B87" s="589" t="s">
        <v>118</v>
      </c>
      <c r="C87" s="605" t="s">
        <v>30</v>
      </c>
      <c r="D87" s="611" t="s">
        <v>2046</v>
      </c>
      <c r="E87" s="589">
        <v>145</v>
      </c>
      <c r="F87" s="589" t="s">
        <v>2047</v>
      </c>
      <c r="G87" s="589">
        <v>19</v>
      </c>
      <c r="H87" s="589">
        <v>3</v>
      </c>
      <c r="I87" s="589">
        <v>7</v>
      </c>
      <c r="J87" s="589" t="s">
        <v>1592</v>
      </c>
      <c r="K87" s="589" t="s">
        <v>2048</v>
      </c>
      <c r="L87" s="611">
        <v>482</v>
      </c>
      <c r="M87" s="589" t="s">
        <v>2049</v>
      </c>
      <c r="N87" s="589" t="s">
        <v>2050</v>
      </c>
      <c r="O87" s="589" t="s">
        <v>2051</v>
      </c>
      <c r="P87" s="611">
        <v>51350</v>
      </c>
      <c r="Q87" s="611" t="s">
        <v>2052</v>
      </c>
      <c r="R87" s="611" t="s">
        <v>2053</v>
      </c>
      <c r="S87" s="589" t="s">
        <v>2046</v>
      </c>
      <c r="T87" s="611" t="s">
        <v>2053</v>
      </c>
      <c r="U87" s="607" t="s">
        <v>484</v>
      </c>
      <c r="V87" s="589" t="s">
        <v>1598</v>
      </c>
      <c r="W87" s="589" t="s">
        <v>898</v>
      </c>
      <c r="X87" s="589" t="s">
        <v>898</v>
      </c>
      <c r="Y87" s="589" t="s">
        <v>898</v>
      </c>
      <c r="Z87" s="589" t="s">
        <v>898</v>
      </c>
    </row>
    <row r="88" spans="1:26" ht="18" customHeight="1" x14ac:dyDescent="0.25">
      <c r="A88" s="369">
        <v>79</v>
      </c>
      <c r="B88" s="589" t="s">
        <v>118</v>
      </c>
      <c r="C88" s="607" t="s">
        <v>30</v>
      </c>
      <c r="D88" s="611" t="s">
        <v>2054</v>
      </c>
      <c r="E88" s="589">
        <v>5</v>
      </c>
      <c r="F88" s="589" t="s">
        <v>2055</v>
      </c>
      <c r="G88" s="589">
        <v>16</v>
      </c>
      <c r="H88" s="589">
        <v>1</v>
      </c>
      <c r="I88" s="589">
        <v>0</v>
      </c>
      <c r="J88" s="589" t="s">
        <v>1592</v>
      </c>
      <c r="K88" s="589" t="s">
        <v>2056</v>
      </c>
      <c r="L88" s="611">
        <v>222</v>
      </c>
      <c r="M88" s="589" t="s">
        <v>2057</v>
      </c>
      <c r="N88" s="589" t="s">
        <v>2058</v>
      </c>
      <c r="O88" s="589" t="s">
        <v>2059</v>
      </c>
      <c r="P88" s="611">
        <v>50850</v>
      </c>
      <c r="Q88" s="611">
        <v>140</v>
      </c>
      <c r="R88" s="611">
        <v>140</v>
      </c>
      <c r="S88" s="589" t="s">
        <v>2060</v>
      </c>
      <c r="T88" s="611">
        <v>140</v>
      </c>
      <c r="U88" s="607" t="s">
        <v>484</v>
      </c>
      <c r="V88" s="589" t="s">
        <v>1598</v>
      </c>
      <c r="W88" s="589" t="s">
        <v>898</v>
      </c>
      <c r="X88" s="589" t="s">
        <v>898</v>
      </c>
      <c r="Y88" s="589" t="s">
        <v>898</v>
      </c>
      <c r="Z88" s="589" t="s">
        <v>898</v>
      </c>
    </row>
    <row r="89" spans="1:26" ht="18" customHeight="1" x14ac:dyDescent="0.25">
      <c r="A89" s="369">
        <v>80</v>
      </c>
      <c r="B89" s="589" t="s">
        <v>107</v>
      </c>
      <c r="C89" s="607" t="s">
        <v>30</v>
      </c>
      <c r="D89" s="611" t="s">
        <v>1825</v>
      </c>
      <c r="E89" s="589">
        <v>21</v>
      </c>
      <c r="F89" s="589" t="s">
        <v>2061</v>
      </c>
      <c r="G89" s="589">
        <v>24</v>
      </c>
      <c r="H89" s="589">
        <v>1</v>
      </c>
      <c r="I89" s="589">
        <v>0</v>
      </c>
      <c r="J89" s="589" t="s">
        <v>1592</v>
      </c>
      <c r="K89" s="589" t="s">
        <v>2062</v>
      </c>
      <c r="L89" s="611" t="s">
        <v>111</v>
      </c>
      <c r="M89" s="589" t="s">
        <v>703</v>
      </c>
      <c r="N89" s="589" t="s">
        <v>2063</v>
      </c>
      <c r="O89" s="589" t="s">
        <v>2064</v>
      </c>
      <c r="P89" s="611">
        <v>50900</v>
      </c>
      <c r="Q89" s="611">
        <v>120</v>
      </c>
      <c r="R89" s="611">
        <v>120</v>
      </c>
      <c r="S89" s="589" t="s">
        <v>1825</v>
      </c>
      <c r="T89" s="611">
        <v>120</v>
      </c>
      <c r="U89" s="607" t="s">
        <v>484</v>
      </c>
      <c r="V89" s="589" t="s">
        <v>1598</v>
      </c>
      <c r="W89" s="589" t="s">
        <v>898</v>
      </c>
      <c r="X89" s="589" t="s">
        <v>898</v>
      </c>
      <c r="Y89" s="589" t="s">
        <v>898</v>
      </c>
      <c r="Z89" s="589" t="s">
        <v>898</v>
      </c>
    </row>
    <row r="90" spans="1:26" ht="18" customHeight="1" x14ac:dyDescent="0.25">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241"/>
    </row>
    <row r="91" spans="1:26" ht="18" customHeight="1" x14ac:dyDescent="0.25">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241"/>
    </row>
    <row r="92" spans="1:26" ht="18" customHeight="1" x14ac:dyDescent="0.25">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241"/>
    </row>
    <row r="93" spans="1:26" ht="18" customHeight="1" x14ac:dyDescent="0.25">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241"/>
    </row>
    <row r="94" spans="1:26" ht="18" customHeight="1" x14ac:dyDescent="0.25">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241"/>
    </row>
    <row r="95" spans="1:26" ht="18" customHeight="1" x14ac:dyDescent="0.25">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241"/>
    </row>
    <row r="96" spans="1:26" ht="18" customHeight="1" x14ac:dyDescent="0.25">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241"/>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 C90:C96" xr:uid="{752AA613-3B5E-4BF1-91D4-3E44926DF1D5}">
      <formula1>$AC$11:$AC$14</formula1>
    </dataValidation>
    <dataValidation type="list" allowBlank="1" showInputMessage="1" showErrorMessage="1" sqref="B10 B90:B95" xr:uid="{184465F3-E44D-4D13-8A09-9440CAD00BC9}">
      <formula1>$AB$11:$AB$13</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75C5D-41F8-460C-AEAA-2D8CC7FA25FD}">
  <sheetPr>
    <tabColor rgb="FF0070C0"/>
  </sheetPr>
  <dimension ref="A2:AD42"/>
  <sheetViews>
    <sheetView view="pageBreakPreview" topLeftCell="Q1" zoomScale="113" zoomScaleNormal="100" workbookViewId="0">
      <selection activeCell="Y11" sqref="Y11"/>
    </sheetView>
  </sheetViews>
  <sheetFormatPr baseColWidth="10" defaultColWidth="11" defaultRowHeight="13.2" x14ac:dyDescent="0.25"/>
  <cols>
    <col min="1" max="1" width="10" style="242" customWidth="1"/>
    <col min="2" max="3" width="13.5546875" style="243" customWidth="1"/>
    <col min="4" max="4" width="15.6640625" style="243" customWidth="1"/>
    <col min="5" max="8" width="15.109375" style="243" customWidth="1"/>
    <col min="9" max="9" width="18.88671875" style="243" customWidth="1"/>
    <col min="10" max="10" width="12.6640625" style="243" customWidth="1"/>
    <col min="11" max="11" width="18.33203125" style="243" customWidth="1"/>
    <col min="12" max="12" width="11.5546875" style="243" customWidth="1"/>
    <col min="13" max="14" width="22.5546875" style="243" customWidth="1"/>
    <col min="15" max="15" width="17.88671875" style="243" customWidth="1"/>
    <col min="16" max="16" width="15.88671875" style="243" customWidth="1"/>
    <col min="17" max="17" width="14.88671875" style="243" customWidth="1"/>
    <col min="18" max="19" width="18.44140625" style="243" customWidth="1"/>
    <col min="20" max="20" width="16.88671875" style="243" customWidth="1"/>
    <col min="21" max="21" width="15.5546875" style="243" customWidth="1"/>
    <col min="22" max="22" width="13.88671875" style="243" customWidth="1"/>
    <col min="23" max="23" width="16.109375" style="243" customWidth="1"/>
    <col min="24" max="24" width="15.109375" style="243" customWidth="1"/>
    <col min="25" max="26" width="14.109375" style="243" customWidth="1"/>
    <col min="27" max="27" width="11" style="243"/>
    <col min="28" max="30" width="11" style="243" hidden="1" customWidth="1"/>
    <col min="31" max="16384" width="11" style="243"/>
  </cols>
  <sheetData>
    <row r="2" spans="1:30" x14ac:dyDescent="0.25">
      <c r="A2" s="479"/>
      <c r="L2" s="707" t="s">
        <v>0</v>
      </c>
      <c r="M2" s="708"/>
      <c r="N2" s="708"/>
      <c r="O2" s="708"/>
      <c r="P2" s="708"/>
      <c r="Q2" s="708"/>
      <c r="R2" s="708"/>
    </row>
    <row r="3" spans="1:30" ht="13.8" x14ac:dyDescent="0.3">
      <c r="A3" s="479"/>
      <c r="M3" s="709"/>
      <c r="N3" s="709"/>
      <c r="O3" s="710"/>
      <c r="P3" s="710"/>
      <c r="Q3" s="710"/>
      <c r="R3" s="710"/>
      <c r="S3" s="244"/>
    </row>
    <row r="4" spans="1:30" ht="13.8" x14ac:dyDescent="0.3">
      <c r="A4" s="479"/>
      <c r="M4" s="709"/>
      <c r="N4" s="709"/>
      <c r="O4" s="710"/>
      <c r="P4" s="710"/>
      <c r="Q4" s="710"/>
      <c r="R4" s="710"/>
    </row>
    <row r="5" spans="1:30" ht="13.8" x14ac:dyDescent="0.3">
      <c r="A5" s="479"/>
      <c r="M5" s="709"/>
      <c r="N5" s="709"/>
      <c r="O5" s="710"/>
      <c r="P5" s="710"/>
      <c r="Q5" s="710"/>
      <c r="R5" s="710"/>
    </row>
    <row r="6" spans="1:30" ht="15.6" x14ac:dyDescent="0.25">
      <c r="A6" s="479"/>
      <c r="M6" s="706" t="s">
        <v>1</v>
      </c>
      <c r="N6" s="706"/>
      <c r="O6" s="706"/>
    </row>
    <row r="7" spans="1:30" ht="16.2" thickBot="1" x14ac:dyDescent="0.3">
      <c r="A7" s="480"/>
      <c r="B7" s="245"/>
      <c r="C7" s="245"/>
      <c r="D7" s="245"/>
      <c r="E7" s="245"/>
      <c r="F7" s="245"/>
      <c r="G7" s="245"/>
      <c r="H7" s="245"/>
      <c r="I7" s="245"/>
      <c r="J7" s="706"/>
      <c r="K7" s="706"/>
      <c r="L7" s="706"/>
      <c r="M7" s="481"/>
      <c r="N7" s="481"/>
      <c r="O7" s="245"/>
      <c r="P7" s="245"/>
      <c r="Q7" s="245"/>
    </row>
    <row r="8" spans="1:30" ht="23.25" customHeight="1" thickBot="1" x14ac:dyDescent="0.3">
      <c r="A8" s="713" t="s">
        <v>2</v>
      </c>
      <c r="B8" s="713" t="s">
        <v>3</v>
      </c>
      <c r="C8" s="713" t="s">
        <v>4</v>
      </c>
      <c r="D8" s="713" t="s">
        <v>5</v>
      </c>
      <c r="E8" s="713" t="s">
        <v>6</v>
      </c>
      <c r="F8" s="713" t="s">
        <v>7</v>
      </c>
      <c r="G8" s="713" t="s">
        <v>8</v>
      </c>
      <c r="H8" s="713" t="s">
        <v>9</v>
      </c>
      <c r="I8" s="713" t="s">
        <v>10</v>
      </c>
      <c r="J8" s="716" t="s">
        <v>11</v>
      </c>
      <c r="K8" s="718" t="s">
        <v>12</v>
      </c>
      <c r="L8" s="719"/>
      <c r="M8" s="719"/>
      <c r="N8" s="719"/>
      <c r="O8" s="719"/>
      <c r="P8" s="720"/>
      <c r="Q8" s="711" t="s">
        <v>13</v>
      </c>
      <c r="R8" s="713" t="s">
        <v>14</v>
      </c>
      <c r="S8" s="713" t="s">
        <v>15</v>
      </c>
      <c r="T8" s="713" t="s">
        <v>16</v>
      </c>
      <c r="U8" s="713" t="s">
        <v>17</v>
      </c>
      <c r="V8" s="713" t="s">
        <v>18</v>
      </c>
      <c r="W8" s="713" t="s">
        <v>19</v>
      </c>
      <c r="X8" s="713" t="s">
        <v>20</v>
      </c>
      <c r="Y8" s="713" t="s">
        <v>21</v>
      </c>
      <c r="Z8" s="713" t="s">
        <v>22</v>
      </c>
    </row>
    <row r="9" spans="1:30" s="246" customFormat="1" ht="36.6" customHeight="1" x14ac:dyDescent="0.25">
      <c r="A9" s="714"/>
      <c r="B9" s="714"/>
      <c r="C9" s="715"/>
      <c r="D9" s="714"/>
      <c r="E9" s="714"/>
      <c r="F9" s="715"/>
      <c r="G9" s="715"/>
      <c r="H9" s="715"/>
      <c r="I9" s="715"/>
      <c r="J9" s="717"/>
      <c r="K9" s="482" t="s">
        <v>23</v>
      </c>
      <c r="L9" s="483" t="s">
        <v>24</v>
      </c>
      <c r="M9" s="483" t="s">
        <v>25</v>
      </c>
      <c r="N9" s="483" t="s">
        <v>26</v>
      </c>
      <c r="O9" s="483" t="s">
        <v>27</v>
      </c>
      <c r="P9" s="484" t="s">
        <v>28</v>
      </c>
      <c r="Q9" s="712"/>
      <c r="R9" s="714"/>
      <c r="S9" s="715"/>
      <c r="T9" s="714"/>
      <c r="U9" s="714"/>
      <c r="V9" s="714"/>
      <c r="W9" s="714"/>
      <c r="X9" s="715"/>
      <c r="Y9" s="714"/>
      <c r="Z9" s="714"/>
    </row>
    <row r="10" spans="1:30" ht="18" customHeight="1" x14ac:dyDescent="0.25">
      <c r="A10" s="485">
        <v>1</v>
      </c>
      <c r="B10" s="247" t="s">
        <v>95</v>
      </c>
      <c r="C10" s="247" t="s">
        <v>30</v>
      </c>
      <c r="D10" s="247" t="s">
        <v>31</v>
      </c>
      <c r="E10" s="248">
        <v>167</v>
      </c>
      <c r="F10" s="248">
        <v>501000</v>
      </c>
      <c r="G10" s="248">
        <v>19</v>
      </c>
      <c r="H10" s="248">
        <v>7</v>
      </c>
      <c r="I10" s="248">
        <v>24</v>
      </c>
      <c r="J10" s="249" t="s">
        <v>2065</v>
      </c>
      <c r="K10" s="594" t="s">
        <v>2066</v>
      </c>
      <c r="L10" s="248">
        <v>507</v>
      </c>
      <c r="M10" s="251" t="s">
        <v>2067</v>
      </c>
      <c r="N10" s="247" t="s">
        <v>2068</v>
      </c>
      <c r="O10" s="250" t="s">
        <v>2069</v>
      </c>
      <c r="P10" s="247">
        <v>62170</v>
      </c>
      <c r="Q10" s="247">
        <v>535</v>
      </c>
      <c r="R10" s="247">
        <v>2166</v>
      </c>
      <c r="S10" s="250" t="s">
        <v>2070</v>
      </c>
      <c r="T10" s="247">
        <v>535</v>
      </c>
      <c r="U10" s="247" t="s">
        <v>898</v>
      </c>
      <c r="V10" s="250" t="s">
        <v>2071</v>
      </c>
      <c r="W10" s="252">
        <v>39578099.859999999</v>
      </c>
      <c r="X10" s="247" t="s">
        <v>2072</v>
      </c>
      <c r="Y10" s="253">
        <v>45398</v>
      </c>
      <c r="Z10" s="247" t="s">
        <v>166</v>
      </c>
    </row>
    <row r="11" spans="1:30" ht="18" customHeight="1" x14ac:dyDescent="0.3">
      <c r="A11" s="485">
        <v>2</v>
      </c>
      <c r="B11" s="247" t="s">
        <v>118</v>
      </c>
      <c r="C11" s="247" t="s">
        <v>108</v>
      </c>
      <c r="D11" s="247" t="s">
        <v>802</v>
      </c>
      <c r="E11" s="248">
        <v>0</v>
      </c>
      <c r="F11" s="248">
        <v>0</v>
      </c>
      <c r="G11" s="248">
        <v>8</v>
      </c>
      <c r="H11" s="248">
        <v>2</v>
      </c>
      <c r="I11" s="248">
        <v>1</v>
      </c>
      <c r="J11" s="249" t="s">
        <v>2065</v>
      </c>
      <c r="K11" s="247" t="s">
        <v>2073</v>
      </c>
      <c r="L11" s="248" t="s">
        <v>2074</v>
      </c>
      <c r="M11" s="251" t="s">
        <v>2075</v>
      </c>
      <c r="N11" s="247" t="s">
        <v>2068</v>
      </c>
      <c r="O11" s="250" t="s">
        <v>2076</v>
      </c>
      <c r="P11" s="247">
        <v>62370</v>
      </c>
      <c r="Q11" s="247">
        <v>340.6</v>
      </c>
      <c r="R11" s="247">
        <v>340.6</v>
      </c>
      <c r="S11" s="250" t="s">
        <v>2077</v>
      </c>
      <c r="T11" s="247">
        <v>340.6</v>
      </c>
      <c r="U11" s="247" t="s">
        <v>898</v>
      </c>
      <c r="V11" s="250" t="s">
        <v>2078</v>
      </c>
      <c r="W11" s="252">
        <v>2625000</v>
      </c>
      <c r="X11" s="247" t="s">
        <v>2079</v>
      </c>
      <c r="Y11" s="253">
        <v>43255</v>
      </c>
      <c r="Z11" s="247" t="s">
        <v>166</v>
      </c>
      <c r="AB11" s="486" t="s">
        <v>118</v>
      </c>
      <c r="AC11" s="486" t="s">
        <v>30</v>
      </c>
      <c r="AD11" s="486"/>
    </row>
    <row r="12" spans="1:30" ht="18" customHeight="1" x14ac:dyDescent="0.3">
      <c r="A12" s="485">
        <v>3</v>
      </c>
      <c r="B12" s="247" t="s">
        <v>118</v>
      </c>
      <c r="C12" s="247" t="s">
        <v>30</v>
      </c>
      <c r="D12" s="247" t="s">
        <v>499</v>
      </c>
      <c r="E12" s="248">
        <v>0</v>
      </c>
      <c r="F12" s="248">
        <v>0</v>
      </c>
      <c r="G12" s="248">
        <v>52</v>
      </c>
      <c r="H12" s="248">
        <v>2</v>
      </c>
      <c r="I12" s="248">
        <v>4</v>
      </c>
      <c r="J12" s="249" t="s">
        <v>2065</v>
      </c>
      <c r="K12" s="247" t="s">
        <v>2080</v>
      </c>
      <c r="L12" s="248">
        <v>175</v>
      </c>
      <c r="M12" s="251" t="s">
        <v>2081</v>
      </c>
      <c r="N12" s="247" t="s">
        <v>2068</v>
      </c>
      <c r="O12" s="250" t="s">
        <v>2082</v>
      </c>
      <c r="P12" s="247">
        <v>62270</v>
      </c>
      <c r="Q12" s="247">
        <v>1411</v>
      </c>
      <c r="R12" s="247">
        <v>966</v>
      </c>
      <c r="S12" s="250" t="s">
        <v>2083</v>
      </c>
      <c r="T12" s="247">
        <v>966</v>
      </c>
      <c r="U12" s="247" t="s">
        <v>105</v>
      </c>
      <c r="V12" s="247" t="s">
        <v>166</v>
      </c>
      <c r="W12" s="247" t="s">
        <v>105</v>
      </c>
      <c r="X12" s="247" t="s">
        <v>105</v>
      </c>
      <c r="Y12" s="247" t="s">
        <v>105</v>
      </c>
      <c r="Z12" s="247" t="s">
        <v>166</v>
      </c>
      <c r="AB12" s="486" t="s">
        <v>107</v>
      </c>
      <c r="AC12" s="486" t="s">
        <v>108</v>
      </c>
    </row>
    <row r="13" spans="1:30" ht="18" customHeight="1" x14ac:dyDescent="0.3">
      <c r="A13" s="485">
        <v>4</v>
      </c>
      <c r="B13" s="247" t="s">
        <v>118</v>
      </c>
      <c r="C13" s="247" t="s">
        <v>30</v>
      </c>
      <c r="D13" s="247" t="s">
        <v>1908</v>
      </c>
      <c r="E13" s="248">
        <v>0</v>
      </c>
      <c r="F13" s="248">
        <v>0</v>
      </c>
      <c r="G13" s="248">
        <v>31</v>
      </c>
      <c r="H13" s="248">
        <v>1</v>
      </c>
      <c r="I13" s="248">
        <v>4</v>
      </c>
      <c r="J13" s="249" t="s">
        <v>2065</v>
      </c>
      <c r="K13" s="247" t="s">
        <v>2084</v>
      </c>
      <c r="L13" s="248">
        <v>501</v>
      </c>
      <c r="M13" s="251" t="s">
        <v>2085</v>
      </c>
      <c r="N13" s="247" t="s">
        <v>2068</v>
      </c>
      <c r="O13" s="250" t="s">
        <v>2086</v>
      </c>
      <c r="P13" s="247">
        <v>62350</v>
      </c>
      <c r="Q13" s="247">
        <v>260</v>
      </c>
      <c r="R13" s="247">
        <v>260</v>
      </c>
      <c r="S13" s="250" t="s">
        <v>1525</v>
      </c>
      <c r="T13" s="247">
        <v>260</v>
      </c>
      <c r="U13" s="247" t="s">
        <v>105</v>
      </c>
      <c r="V13" s="247" t="s">
        <v>166</v>
      </c>
      <c r="W13" s="247" t="s">
        <v>105</v>
      </c>
      <c r="X13" s="247" t="s">
        <v>105</v>
      </c>
      <c r="Y13" s="247" t="s">
        <v>105</v>
      </c>
      <c r="Z13" s="247" t="s">
        <v>166</v>
      </c>
      <c r="AB13" s="486" t="s">
        <v>95</v>
      </c>
      <c r="AC13" s="243" t="s">
        <v>138</v>
      </c>
    </row>
    <row r="14" spans="1:30" ht="18" customHeight="1" x14ac:dyDescent="0.3">
      <c r="A14" s="485">
        <v>5</v>
      </c>
      <c r="B14" s="249" t="s">
        <v>118</v>
      </c>
      <c r="C14" s="249" t="s">
        <v>30</v>
      </c>
      <c r="D14" s="249" t="s">
        <v>175</v>
      </c>
      <c r="E14" s="254">
        <v>5</v>
      </c>
      <c r="F14" s="254">
        <v>5000</v>
      </c>
      <c r="G14" s="254">
        <v>53</v>
      </c>
      <c r="H14" s="254">
        <v>1</v>
      </c>
      <c r="I14" s="254">
        <v>3</v>
      </c>
      <c r="J14" s="249" t="s">
        <v>2065</v>
      </c>
      <c r="K14" s="255" t="s">
        <v>2087</v>
      </c>
      <c r="L14" s="254">
        <v>5</v>
      </c>
      <c r="M14" s="256" t="s">
        <v>2088</v>
      </c>
      <c r="N14" s="249" t="s">
        <v>2089</v>
      </c>
      <c r="O14" s="487" t="s">
        <v>2090</v>
      </c>
      <c r="P14" s="249">
        <v>62554</v>
      </c>
      <c r="Q14" s="249">
        <v>980</v>
      </c>
      <c r="R14" s="249">
        <v>408.66</v>
      </c>
      <c r="S14" s="255" t="s">
        <v>120</v>
      </c>
      <c r="T14" s="249" t="s">
        <v>2091</v>
      </c>
      <c r="U14" s="257">
        <v>309000</v>
      </c>
      <c r="V14" s="249" t="s">
        <v>40</v>
      </c>
      <c r="W14" s="249" t="s">
        <v>105</v>
      </c>
      <c r="X14" s="249" t="s">
        <v>105</v>
      </c>
      <c r="Y14" s="249" t="s">
        <v>105</v>
      </c>
      <c r="Z14" s="249" t="s">
        <v>42</v>
      </c>
      <c r="AB14" s="486" t="s">
        <v>503</v>
      </c>
      <c r="AC14" s="243" t="s">
        <v>504</v>
      </c>
    </row>
    <row r="15" spans="1:30" ht="18" customHeight="1" x14ac:dyDescent="0.25">
      <c r="A15" s="485">
        <v>6</v>
      </c>
      <c r="B15" s="249" t="s">
        <v>118</v>
      </c>
      <c r="C15" s="249" t="s">
        <v>30</v>
      </c>
      <c r="D15" s="249" t="s">
        <v>96</v>
      </c>
      <c r="E15" s="254">
        <v>0</v>
      </c>
      <c r="F15" s="254">
        <v>0</v>
      </c>
      <c r="G15" s="254">
        <v>15</v>
      </c>
      <c r="H15" s="254">
        <v>1</v>
      </c>
      <c r="I15" s="254">
        <v>1</v>
      </c>
      <c r="J15" s="249" t="s">
        <v>2065</v>
      </c>
      <c r="K15" s="255" t="s">
        <v>2092</v>
      </c>
      <c r="L15" s="254">
        <v>33</v>
      </c>
      <c r="M15" s="256" t="s">
        <v>286</v>
      </c>
      <c r="N15" s="249" t="s">
        <v>2089</v>
      </c>
      <c r="O15" s="255" t="s">
        <v>2093</v>
      </c>
      <c r="P15" s="249">
        <v>62550</v>
      </c>
      <c r="Q15" s="249">
        <v>70</v>
      </c>
      <c r="R15" s="249">
        <v>70</v>
      </c>
      <c r="S15" s="255" t="s">
        <v>120</v>
      </c>
      <c r="T15" s="249" t="s">
        <v>2094</v>
      </c>
      <c r="U15" s="258">
        <v>287000</v>
      </c>
      <c r="V15" s="249" t="s">
        <v>40</v>
      </c>
      <c r="W15" s="249" t="s">
        <v>105</v>
      </c>
      <c r="X15" s="249" t="s">
        <v>105</v>
      </c>
      <c r="Y15" s="249" t="s">
        <v>105</v>
      </c>
      <c r="Z15" s="249" t="s">
        <v>42</v>
      </c>
      <c r="AC15" s="243" t="s">
        <v>167</v>
      </c>
    </row>
    <row r="16" spans="1:30" ht="18" customHeight="1" x14ac:dyDescent="0.25">
      <c r="A16" s="485">
        <v>7</v>
      </c>
      <c r="B16" s="249" t="s">
        <v>118</v>
      </c>
      <c r="C16" s="249" t="s">
        <v>30</v>
      </c>
      <c r="D16" s="249" t="s">
        <v>96</v>
      </c>
      <c r="E16" s="254">
        <v>6</v>
      </c>
      <c r="F16" s="254">
        <v>6000</v>
      </c>
      <c r="G16" s="254">
        <v>16</v>
      </c>
      <c r="H16" s="254">
        <v>1</v>
      </c>
      <c r="I16" s="254">
        <v>8</v>
      </c>
      <c r="J16" s="249" t="s">
        <v>2065</v>
      </c>
      <c r="K16" s="255" t="s">
        <v>2095</v>
      </c>
      <c r="L16" s="254">
        <v>260</v>
      </c>
      <c r="M16" s="256" t="s">
        <v>286</v>
      </c>
      <c r="N16" s="249" t="s">
        <v>2096</v>
      </c>
      <c r="O16" s="255" t="s">
        <v>2097</v>
      </c>
      <c r="P16" s="249">
        <v>62760</v>
      </c>
      <c r="Q16" s="249">
        <v>147.9</v>
      </c>
      <c r="R16" s="249">
        <v>147.9</v>
      </c>
      <c r="S16" s="255" t="s">
        <v>120</v>
      </c>
      <c r="T16" s="249" t="s">
        <v>2098</v>
      </c>
      <c r="U16" s="257">
        <v>283000</v>
      </c>
      <c r="V16" s="249" t="s">
        <v>40</v>
      </c>
      <c r="W16" s="249" t="s">
        <v>105</v>
      </c>
      <c r="X16" s="249" t="s">
        <v>333</v>
      </c>
      <c r="Y16" s="259">
        <v>44903</v>
      </c>
      <c r="Z16" s="249" t="s">
        <v>42</v>
      </c>
    </row>
    <row r="17" spans="1:26" ht="18" customHeight="1" x14ac:dyDescent="0.25">
      <c r="A17" s="485">
        <v>8</v>
      </c>
      <c r="B17" s="249" t="s">
        <v>118</v>
      </c>
      <c r="C17" s="249" t="s">
        <v>30</v>
      </c>
      <c r="D17" s="249" t="s">
        <v>96</v>
      </c>
      <c r="E17" s="254">
        <v>0</v>
      </c>
      <c r="F17" s="254">
        <v>0</v>
      </c>
      <c r="G17" s="254">
        <v>0</v>
      </c>
      <c r="H17" s="254">
        <v>1</v>
      </c>
      <c r="I17" s="254">
        <v>2</v>
      </c>
      <c r="J17" s="249" t="s">
        <v>2065</v>
      </c>
      <c r="K17" s="255" t="s">
        <v>928</v>
      </c>
      <c r="L17" s="254">
        <v>148</v>
      </c>
      <c r="M17" s="256" t="s">
        <v>286</v>
      </c>
      <c r="N17" s="249" t="s">
        <v>2099</v>
      </c>
      <c r="O17" s="255" t="s">
        <v>2100</v>
      </c>
      <c r="P17" s="249">
        <v>62580</v>
      </c>
      <c r="Q17" s="249">
        <v>64.41</v>
      </c>
      <c r="R17" s="249">
        <v>64.41</v>
      </c>
      <c r="S17" s="255" t="s">
        <v>120</v>
      </c>
      <c r="T17" s="249" t="s">
        <v>2101</v>
      </c>
      <c r="U17" s="260">
        <v>295000</v>
      </c>
      <c r="V17" s="249" t="s">
        <v>40</v>
      </c>
      <c r="W17" s="249" t="s">
        <v>105</v>
      </c>
      <c r="X17" s="249" t="s">
        <v>105</v>
      </c>
      <c r="Y17" s="249" t="s">
        <v>105</v>
      </c>
      <c r="Z17" s="249" t="s">
        <v>42</v>
      </c>
    </row>
    <row r="18" spans="1:26" ht="18" customHeight="1" x14ac:dyDescent="0.25">
      <c r="A18" s="485">
        <v>9</v>
      </c>
      <c r="B18" s="261" t="s">
        <v>118</v>
      </c>
      <c r="C18" s="262" t="s">
        <v>30</v>
      </c>
      <c r="D18" s="262" t="s">
        <v>258</v>
      </c>
      <c r="E18" s="261">
        <v>0</v>
      </c>
      <c r="F18" s="261" t="s">
        <v>2102</v>
      </c>
      <c r="G18" s="261">
        <v>48</v>
      </c>
      <c r="H18" s="261">
        <v>1</v>
      </c>
      <c r="I18" s="261">
        <v>6</v>
      </c>
      <c r="J18" s="249" t="s">
        <v>2065</v>
      </c>
      <c r="K18" s="263" t="s">
        <v>2103</v>
      </c>
      <c r="L18" s="261">
        <v>38</v>
      </c>
      <c r="M18" s="264" t="s">
        <v>2096</v>
      </c>
      <c r="N18" s="261" t="s">
        <v>2104</v>
      </c>
      <c r="O18" s="264" t="s">
        <v>2105</v>
      </c>
      <c r="P18" s="261">
        <v>42744</v>
      </c>
      <c r="Q18" s="261">
        <v>713</v>
      </c>
      <c r="R18" s="261">
        <v>716</v>
      </c>
      <c r="S18" s="264" t="s">
        <v>2106</v>
      </c>
      <c r="T18" s="261">
        <v>713</v>
      </c>
      <c r="U18" s="261" t="s">
        <v>2107</v>
      </c>
      <c r="V18" s="261" t="s">
        <v>40</v>
      </c>
      <c r="W18" s="249" t="s">
        <v>105</v>
      </c>
      <c r="X18" s="249" t="s">
        <v>105</v>
      </c>
      <c r="Y18" s="249" t="s">
        <v>105</v>
      </c>
      <c r="Z18" s="249" t="s">
        <v>42</v>
      </c>
    </row>
    <row r="19" spans="1:26" ht="18" customHeight="1" x14ac:dyDescent="0.25">
      <c r="A19" s="485">
        <v>10</v>
      </c>
      <c r="B19" s="261" t="s">
        <v>118</v>
      </c>
      <c r="C19" s="262" t="s">
        <v>30</v>
      </c>
      <c r="D19" s="262" t="s">
        <v>31</v>
      </c>
      <c r="E19" s="263" t="s">
        <v>2108</v>
      </c>
      <c r="F19" s="593">
        <v>6550</v>
      </c>
      <c r="G19" s="596">
        <v>31</v>
      </c>
      <c r="H19" s="261">
        <v>1</v>
      </c>
      <c r="I19" s="261">
        <v>15</v>
      </c>
      <c r="J19" s="592" t="s">
        <v>2065</v>
      </c>
      <c r="K19" s="265" t="s">
        <v>2109</v>
      </c>
      <c r="L19" s="261" t="s">
        <v>111</v>
      </c>
      <c r="M19" s="264" t="s">
        <v>2110</v>
      </c>
      <c r="N19" s="261" t="s">
        <v>2111</v>
      </c>
      <c r="O19" s="266" t="s">
        <v>2112</v>
      </c>
      <c r="P19" s="261">
        <v>62909</v>
      </c>
      <c r="Q19" s="261">
        <v>856.04</v>
      </c>
      <c r="R19" s="261">
        <v>856.04</v>
      </c>
      <c r="S19" s="263" t="s">
        <v>51</v>
      </c>
      <c r="T19" s="593">
        <v>856.04</v>
      </c>
      <c r="U19" s="261" t="s">
        <v>105</v>
      </c>
      <c r="V19" s="261" t="s">
        <v>166</v>
      </c>
      <c r="W19" s="261" t="s">
        <v>105</v>
      </c>
      <c r="X19" s="595" t="s">
        <v>105</v>
      </c>
      <c r="Y19" s="595" t="s">
        <v>105</v>
      </c>
      <c r="Z19" s="595" t="s">
        <v>166</v>
      </c>
    </row>
    <row r="20" spans="1:26" ht="18" customHeight="1" x14ac:dyDescent="0.25">
      <c r="A20" s="485">
        <v>11</v>
      </c>
      <c r="B20" s="261" t="s">
        <v>118</v>
      </c>
      <c r="C20" s="262" t="s">
        <v>30</v>
      </c>
      <c r="D20" s="262" t="s">
        <v>31</v>
      </c>
      <c r="E20" s="261">
        <v>0</v>
      </c>
      <c r="F20" s="261">
        <v>0</v>
      </c>
      <c r="G20" s="596">
        <v>31</v>
      </c>
      <c r="H20" s="261">
        <v>1</v>
      </c>
      <c r="I20" s="261">
        <v>9</v>
      </c>
      <c r="J20" s="592" t="s">
        <v>2065</v>
      </c>
      <c r="K20" s="265" t="s">
        <v>2109</v>
      </c>
      <c r="L20" s="261" t="s">
        <v>111</v>
      </c>
      <c r="M20" s="264" t="s">
        <v>2110</v>
      </c>
      <c r="N20" s="261" t="s">
        <v>2111</v>
      </c>
      <c r="O20" s="266" t="s">
        <v>2113</v>
      </c>
      <c r="P20" s="261">
        <v>62909</v>
      </c>
      <c r="Q20" s="267">
        <v>210</v>
      </c>
      <c r="R20" s="267">
        <v>210</v>
      </c>
      <c r="S20" s="263" t="s">
        <v>51</v>
      </c>
      <c r="T20" s="267">
        <v>210</v>
      </c>
      <c r="U20" s="261" t="s">
        <v>105</v>
      </c>
      <c r="V20" s="261" t="s">
        <v>166</v>
      </c>
      <c r="W20" s="261" t="s">
        <v>105</v>
      </c>
      <c r="X20" s="595" t="s">
        <v>105</v>
      </c>
      <c r="Y20" s="595" t="s">
        <v>105</v>
      </c>
      <c r="Z20" s="595" t="s">
        <v>166</v>
      </c>
    </row>
    <row r="21" spans="1:26" ht="18" customHeight="1" x14ac:dyDescent="0.25">
      <c r="A21" s="485">
        <v>12</v>
      </c>
      <c r="B21" s="250" t="s">
        <v>118</v>
      </c>
      <c r="C21" s="250" t="s">
        <v>30</v>
      </c>
      <c r="D21" s="250" t="s">
        <v>31</v>
      </c>
      <c r="E21" s="268" t="s">
        <v>2114</v>
      </c>
      <c r="F21" s="268" t="s">
        <v>105</v>
      </c>
      <c r="G21" s="268">
        <v>25</v>
      </c>
      <c r="H21" s="268">
        <v>2</v>
      </c>
      <c r="I21" s="268">
        <v>4</v>
      </c>
      <c r="J21" s="249" t="s">
        <v>2065</v>
      </c>
      <c r="K21" s="250" t="s">
        <v>2115</v>
      </c>
      <c r="L21" s="268" t="s">
        <v>2116</v>
      </c>
      <c r="M21" s="251" t="s">
        <v>2117</v>
      </c>
      <c r="N21" s="250" t="s">
        <v>2118</v>
      </c>
      <c r="O21" s="529" t="s">
        <v>2119</v>
      </c>
      <c r="P21" s="250">
        <v>62733</v>
      </c>
      <c r="Q21" s="250">
        <v>484.9</v>
      </c>
      <c r="R21" s="250">
        <v>790.57</v>
      </c>
      <c r="S21" s="250" t="s">
        <v>2120</v>
      </c>
      <c r="T21" s="250">
        <v>790.57</v>
      </c>
      <c r="U21" s="250" t="s">
        <v>484</v>
      </c>
      <c r="V21" s="250" t="s">
        <v>40</v>
      </c>
      <c r="W21" s="250" t="s">
        <v>2121</v>
      </c>
      <c r="X21" s="249" t="s">
        <v>2122</v>
      </c>
      <c r="Y21" s="535">
        <v>43220</v>
      </c>
      <c r="Z21" s="249" t="s">
        <v>105</v>
      </c>
    </row>
    <row r="22" spans="1:26" ht="18" customHeight="1" x14ac:dyDescent="0.25">
      <c r="A22" s="485"/>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row>
    <row r="23" spans="1:26" ht="18" customHeight="1" x14ac:dyDescent="0.25">
      <c r="A23" s="485"/>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row>
    <row r="24" spans="1:26" ht="18" customHeight="1" x14ac:dyDescent="0.25">
      <c r="A24" s="485"/>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row>
    <row r="25" spans="1:26" ht="18" customHeight="1" x14ac:dyDescent="0.25">
      <c r="A25" s="485"/>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row>
    <row r="26" spans="1:26" ht="18" customHeight="1" x14ac:dyDescent="0.25">
      <c r="A26" s="485"/>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row>
    <row r="27" spans="1:26" ht="18" customHeight="1" x14ac:dyDescent="0.25">
      <c r="A27" s="485"/>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row>
    <row r="28" spans="1:26" ht="18" customHeight="1" x14ac:dyDescent="0.25">
      <c r="A28" s="485"/>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row>
    <row r="29" spans="1:26" ht="18" customHeight="1" x14ac:dyDescent="0.25">
      <c r="A29" s="485"/>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row>
    <row r="30" spans="1:26" ht="18" customHeight="1" x14ac:dyDescent="0.25">
      <c r="A30" s="485"/>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row>
    <row r="31" spans="1:26" ht="18" customHeight="1" x14ac:dyDescent="0.25">
      <c r="A31" s="485"/>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row>
    <row r="32" spans="1:26" ht="18" customHeight="1" x14ac:dyDescent="0.25">
      <c r="A32" s="485"/>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row>
    <row r="33" spans="1:26" ht="18" customHeight="1" x14ac:dyDescent="0.25">
      <c r="A33" s="485"/>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row>
    <row r="34" spans="1:26" ht="18" customHeight="1" x14ac:dyDescent="0.25">
      <c r="A34" s="485"/>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row>
    <row r="35" spans="1:26" ht="18" customHeight="1" x14ac:dyDescent="0.25">
      <c r="A35" s="485"/>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row>
    <row r="36" spans="1:26" ht="18" customHeight="1" x14ac:dyDescent="0.25">
      <c r="A36" s="485"/>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row>
    <row r="37" spans="1:26" ht="18" customHeight="1" x14ac:dyDescent="0.25">
      <c r="A37" s="485"/>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row>
    <row r="38" spans="1:26" ht="18" customHeight="1" x14ac:dyDescent="0.25">
      <c r="A38" s="485"/>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row>
    <row r="39" spans="1:26" ht="18" customHeight="1" x14ac:dyDescent="0.25">
      <c r="A39" s="485"/>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row>
    <row r="40" spans="1:26" ht="18" customHeight="1" x14ac:dyDescent="0.25">
      <c r="A40" s="485"/>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row>
    <row r="41" spans="1:26" ht="18" customHeight="1" x14ac:dyDescent="0.25">
      <c r="A41" s="485"/>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row>
    <row r="42" spans="1:26" ht="18" customHeight="1" x14ac:dyDescent="0.25">
      <c r="A42" s="485"/>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42" xr:uid="{8626FE9C-33D5-4FC3-977D-CAD4F4C2FD38}">
      <formula1>$AC$11:$AC$15</formula1>
    </dataValidation>
    <dataValidation type="list" allowBlank="1" showInputMessage="1" showErrorMessage="1" sqref="B10:B41" xr:uid="{08E3A39E-A456-4E8C-B54A-2C2D373048A2}">
      <formula1>$AB$11:$AB$14</formula1>
    </dataValidation>
  </dataValidations>
  <printOptions horizontalCentered="1"/>
  <pageMargins left="0.15748031496063" right="0.15748031496063" top="0.74803149606299202" bottom="0.74803149606299202" header="0.31496062992126" footer="0.31496062992126"/>
  <pageSetup scale="32"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3325-D159-42A6-9630-DD78DB3A8D63}">
  <sheetPr>
    <tabColor rgb="FF0070C0"/>
  </sheetPr>
  <dimension ref="A1:AE63"/>
  <sheetViews>
    <sheetView view="pageBreakPreview" topLeftCell="Q6" zoomScale="80" zoomScaleNormal="100" zoomScaleSheetLayoutView="80" workbookViewId="0">
      <pane ySplit="2" topLeftCell="A8" activePane="bottomLeft" state="frozen"/>
      <selection pane="bottomLeft" activeCell="Z11" sqref="Z11"/>
    </sheetView>
  </sheetViews>
  <sheetFormatPr baseColWidth="10" defaultColWidth="11.44140625" defaultRowHeight="13.2" x14ac:dyDescent="0.25"/>
  <cols>
    <col min="2" max="2" width="10" style="1" customWidth="1"/>
    <col min="3" max="4" width="13.5546875" customWidth="1"/>
    <col min="5" max="5" width="15.6640625" customWidth="1"/>
    <col min="6" max="9" width="15.109375" customWidth="1"/>
    <col min="10" max="10" width="18.88671875" customWidth="1"/>
    <col min="11" max="11" width="12.6640625" customWidth="1"/>
    <col min="12" max="12" width="22.33203125" customWidth="1"/>
    <col min="13" max="13" width="11.5546875" customWidth="1"/>
    <col min="14" max="15" width="22.5546875" customWidth="1"/>
    <col min="16" max="16" width="53.5546875" customWidth="1"/>
    <col min="17" max="17" width="15.88671875" customWidth="1"/>
    <col min="18" max="18" width="14.88671875" customWidth="1"/>
    <col min="19" max="20" width="18.44140625" customWidth="1"/>
    <col min="21" max="21" width="16.88671875" customWidth="1"/>
    <col min="22" max="22" width="15.5546875" customWidth="1"/>
    <col min="23" max="23" width="13.88671875" customWidth="1"/>
    <col min="24" max="24" width="15.109375" customWidth="1"/>
    <col min="25" max="25" width="20.33203125" customWidth="1"/>
    <col min="26" max="27" width="14.109375" customWidth="1"/>
    <col min="29" max="31" width="0" hidden="1" customWidth="1"/>
  </cols>
  <sheetData>
    <row r="1" spans="1:31" x14ac:dyDescent="0.25">
      <c r="A1" s="436"/>
      <c r="B1" s="437"/>
      <c r="C1" s="438"/>
      <c r="D1" s="438"/>
      <c r="E1" s="438"/>
      <c r="F1" s="438"/>
      <c r="G1" s="438"/>
      <c r="H1" s="438"/>
      <c r="I1" s="438"/>
      <c r="J1" s="438"/>
      <c r="K1" s="438"/>
      <c r="L1" s="438"/>
      <c r="M1" s="438"/>
      <c r="N1" s="438"/>
      <c r="O1" s="438"/>
      <c r="P1" s="438"/>
      <c r="Q1" s="438"/>
      <c r="R1" s="438"/>
      <c r="S1" s="438"/>
      <c r="T1" s="438"/>
      <c r="U1" s="438"/>
      <c r="V1" s="438"/>
      <c r="W1" s="438"/>
      <c r="X1" s="438"/>
      <c r="Y1" s="438"/>
      <c r="Z1" s="438"/>
      <c r="AA1" s="439"/>
    </row>
    <row r="2" spans="1:31" x14ac:dyDescent="0.25">
      <c r="A2" s="440"/>
      <c r="M2" s="659" t="s">
        <v>0</v>
      </c>
      <c r="N2" s="660"/>
      <c r="O2" s="660"/>
      <c r="P2" s="660"/>
      <c r="Q2" s="660"/>
      <c r="R2" s="660"/>
      <c r="S2" s="660"/>
      <c r="AA2" s="441"/>
    </row>
    <row r="3" spans="1:31" ht="13.8" x14ac:dyDescent="0.3">
      <c r="A3" s="440"/>
      <c r="N3" s="661"/>
      <c r="O3" s="661"/>
      <c r="P3" s="662"/>
      <c r="Q3" s="662"/>
      <c r="R3" s="662"/>
      <c r="S3" s="662"/>
      <c r="T3" s="11"/>
      <c r="AA3" s="441"/>
    </row>
    <row r="4" spans="1:31" ht="13.8" x14ac:dyDescent="0.3">
      <c r="A4" s="440"/>
      <c r="N4" s="661"/>
      <c r="O4" s="661"/>
      <c r="P4" s="662"/>
      <c r="Q4" s="662"/>
      <c r="R4" s="662"/>
      <c r="S4" s="662"/>
      <c r="AA4" s="441"/>
    </row>
    <row r="5" spans="1:31" ht="13.8" x14ac:dyDescent="0.3">
      <c r="A5" s="440"/>
      <c r="N5" s="661"/>
      <c r="O5" s="661"/>
      <c r="P5" s="662"/>
      <c r="Q5" s="662"/>
      <c r="R5" s="662"/>
      <c r="S5" s="662"/>
      <c r="AA5" s="441"/>
    </row>
    <row r="6" spans="1:31" ht="15.6" x14ac:dyDescent="0.25">
      <c r="A6" s="440"/>
      <c r="N6" s="658" t="s">
        <v>1</v>
      </c>
      <c r="O6" s="658"/>
      <c r="P6" s="658"/>
      <c r="AA6" s="441"/>
    </row>
    <row r="7" spans="1:31" ht="16.2" thickBot="1" x14ac:dyDescent="0.3">
      <c r="A7" s="442"/>
      <c r="B7" s="4"/>
      <c r="C7" s="3"/>
      <c r="D7" s="3"/>
      <c r="E7" s="3"/>
      <c r="F7" s="3"/>
      <c r="G7" s="3"/>
      <c r="H7" s="3"/>
      <c r="I7" s="3"/>
      <c r="J7" s="3"/>
      <c r="K7" s="658"/>
      <c r="L7" s="658"/>
      <c r="M7" s="658"/>
      <c r="N7" s="2"/>
      <c r="O7" s="2"/>
      <c r="P7" s="3"/>
      <c r="Q7" s="3"/>
      <c r="R7" s="3"/>
      <c r="AA7" s="441"/>
    </row>
    <row r="8" spans="1:31" s="534" customFormat="1" ht="56.25" customHeight="1" x14ac:dyDescent="0.25">
      <c r="A8" s="724" t="s">
        <v>2123</v>
      </c>
      <c r="B8" s="665" t="s">
        <v>2</v>
      </c>
      <c r="C8" s="665" t="s">
        <v>3</v>
      </c>
      <c r="D8" s="665" t="s">
        <v>4</v>
      </c>
      <c r="E8" s="665" t="s">
        <v>5</v>
      </c>
      <c r="F8" s="665" t="s">
        <v>6</v>
      </c>
      <c r="G8" s="665" t="s">
        <v>7</v>
      </c>
      <c r="H8" s="665" t="s">
        <v>8</v>
      </c>
      <c r="I8" s="665" t="s">
        <v>9</v>
      </c>
      <c r="J8" s="665" t="s">
        <v>10</v>
      </c>
      <c r="K8" s="676" t="s">
        <v>11</v>
      </c>
      <c r="L8" s="721" t="s">
        <v>12</v>
      </c>
      <c r="M8" s="722"/>
      <c r="N8" s="722"/>
      <c r="O8" s="722"/>
      <c r="P8" s="722"/>
      <c r="Q8" s="723"/>
      <c r="R8" s="663" t="s">
        <v>13</v>
      </c>
      <c r="S8" s="665" t="s">
        <v>14</v>
      </c>
      <c r="T8" s="665" t="s">
        <v>15</v>
      </c>
      <c r="U8" s="665" t="s">
        <v>16</v>
      </c>
      <c r="V8" s="665" t="s">
        <v>17</v>
      </c>
      <c r="W8" s="665" t="s">
        <v>18</v>
      </c>
      <c r="X8" s="665" t="s">
        <v>19</v>
      </c>
      <c r="Y8" s="665" t="s">
        <v>20</v>
      </c>
      <c r="Z8" s="665" t="s">
        <v>21</v>
      </c>
      <c r="AA8" s="665" t="s">
        <v>22</v>
      </c>
    </row>
    <row r="9" spans="1:31" s="5" customFormat="1" ht="39.75" customHeight="1" x14ac:dyDescent="0.25">
      <c r="A9" s="725"/>
      <c r="B9" s="666"/>
      <c r="C9" s="666"/>
      <c r="D9" s="667"/>
      <c r="E9" s="666"/>
      <c r="F9" s="666"/>
      <c r="G9" s="667"/>
      <c r="H9" s="667"/>
      <c r="I9" s="667"/>
      <c r="J9" s="667"/>
      <c r="K9" s="680"/>
      <c r="L9" s="6" t="s">
        <v>23</v>
      </c>
      <c r="M9" s="7" t="s">
        <v>24</v>
      </c>
      <c r="N9" s="7" t="s">
        <v>25</v>
      </c>
      <c r="O9" s="7" t="s">
        <v>26</v>
      </c>
      <c r="P9" s="7" t="s">
        <v>27</v>
      </c>
      <c r="Q9" s="8" t="s">
        <v>28</v>
      </c>
      <c r="R9" s="664"/>
      <c r="S9" s="666"/>
      <c r="T9" s="667"/>
      <c r="U9" s="666"/>
      <c r="V9" s="666"/>
      <c r="W9" s="666"/>
      <c r="X9" s="666"/>
      <c r="Y9" s="667"/>
      <c r="Z9" s="666"/>
      <c r="AA9" s="666"/>
    </row>
    <row r="10" spans="1:31" x14ac:dyDescent="0.25">
      <c r="A10" s="443" t="s">
        <v>2124</v>
      </c>
      <c r="B10" s="9">
        <v>1</v>
      </c>
      <c r="C10" s="10" t="s">
        <v>95</v>
      </c>
      <c r="D10" s="10" t="s">
        <v>30</v>
      </c>
      <c r="E10" s="10" t="s">
        <v>2125</v>
      </c>
      <c r="F10" s="10">
        <v>5000</v>
      </c>
      <c r="G10" s="100" t="s">
        <v>2126</v>
      </c>
      <c r="H10" s="10">
        <v>8</v>
      </c>
      <c r="I10" s="10">
        <v>5</v>
      </c>
      <c r="J10" s="10">
        <v>61</v>
      </c>
      <c r="K10" s="10" t="s">
        <v>2127</v>
      </c>
      <c r="L10" s="10" t="s">
        <v>2128</v>
      </c>
      <c r="M10" s="10">
        <v>89</v>
      </c>
      <c r="N10" s="10" t="s">
        <v>2129</v>
      </c>
      <c r="O10" s="10" t="s">
        <v>2130</v>
      </c>
      <c r="P10" s="10" t="s">
        <v>2131</v>
      </c>
      <c r="Q10" s="10">
        <v>44690</v>
      </c>
      <c r="R10" s="10">
        <v>1110</v>
      </c>
      <c r="S10" s="98" t="s">
        <v>2132</v>
      </c>
      <c r="T10" s="10" t="s">
        <v>2133</v>
      </c>
      <c r="U10" s="10">
        <v>158.57</v>
      </c>
      <c r="V10" s="10" t="s">
        <v>105</v>
      </c>
      <c r="W10" s="10" t="s">
        <v>18</v>
      </c>
      <c r="X10" s="100">
        <v>99337374.170000002</v>
      </c>
      <c r="Y10" s="10" t="s">
        <v>333</v>
      </c>
      <c r="Z10" s="444">
        <v>45398</v>
      </c>
      <c r="AA10" s="445" t="s">
        <v>793</v>
      </c>
    </row>
    <row r="11" spans="1:31" ht="21" customHeight="1" x14ac:dyDescent="0.3">
      <c r="A11" s="443" t="s">
        <v>2124</v>
      </c>
      <c r="B11" s="9">
        <v>2</v>
      </c>
      <c r="C11" s="10" t="s">
        <v>118</v>
      </c>
      <c r="D11" s="10" t="s">
        <v>108</v>
      </c>
      <c r="E11" s="10" t="s">
        <v>2134</v>
      </c>
      <c r="F11" s="10">
        <v>0</v>
      </c>
      <c r="G11" s="10">
        <v>0</v>
      </c>
      <c r="H11" s="10">
        <v>30</v>
      </c>
      <c r="I11" s="10">
        <v>1</v>
      </c>
      <c r="J11" s="10">
        <v>0</v>
      </c>
      <c r="K11" s="10" t="s">
        <v>2135</v>
      </c>
      <c r="L11" s="98" t="s">
        <v>2136</v>
      </c>
      <c r="M11" s="10">
        <v>6210</v>
      </c>
      <c r="N11" s="10" t="s">
        <v>2137</v>
      </c>
      <c r="O11" s="10" t="s">
        <v>2138</v>
      </c>
      <c r="P11" s="10" t="s">
        <v>2139</v>
      </c>
      <c r="Q11" s="10">
        <v>45598</v>
      </c>
      <c r="R11" s="10">
        <v>1000</v>
      </c>
      <c r="S11" s="98" t="s">
        <v>2140</v>
      </c>
      <c r="T11" s="10" t="s">
        <v>2141</v>
      </c>
      <c r="U11" s="10">
        <v>47.61</v>
      </c>
      <c r="V11" s="10" t="s">
        <v>105</v>
      </c>
      <c r="W11" s="10" t="s">
        <v>498</v>
      </c>
      <c r="X11" s="10" t="s">
        <v>105</v>
      </c>
      <c r="Y11" s="10" t="s">
        <v>105</v>
      </c>
      <c r="Z11" s="10" t="s">
        <v>105</v>
      </c>
      <c r="AA11" s="445" t="s">
        <v>793</v>
      </c>
      <c r="AC11" s="12" t="s">
        <v>118</v>
      </c>
      <c r="AD11" s="12" t="s">
        <v>30</v>
      </c>
      <c r="AE11" s="12"/>
    </row>
    <row r="12" spans="1:31" ht="15.75" customHeight="1" x14ac:dyDescent="0.3">
      <c r="A12" s="443" t="s">
        <v>2142</v>
      </c>
      <c r="B12" s="9">
        <v>3</v>
      </c>
      <c r="C12" s="446" t="s">
        <v>60</v>
      </c>
      <c r="D12" s="446" t="s">
        <v>2143</v>
      </c>
      <c r="E12" s="386" t="s">
        <v>1150</v>
      </c>
      <c r="F12" s="386">
        <v>0</v>
      </c>
      <c r="G12" s="386">
        <v>0</v>
      </c>
      <c r="H12" s="386">
        <v>7</v>
      </c>
      <c r="I12" s="386">
        <v>1</v>
      </c>
      <c r="J12" s="386">
        <v>2</v>
      </c>
      <c r="K12" s="386" t="s">
        <v>2144</v>
      </c>
      <c r="L12" s="446" t="s">
        <v>2145</v>
      </c>
      <c r="M12" s="446" t="s">
        <v>2146</v>
      </c>
      <c r="N12" s="446" t="s">
        <v>2147</v>
      </c>
      <c r="O12" s="446" t="s">
        <v>2148</v>
      </c>
      <c r="P12" s="446" t="s">
        <v>2149</v>
      </c>
      <c r="Q12" s="447">
        <v>46400</v>
      </c>
      <c r="R12" s="447">
        <v>3274.09</v>
      </c>
      <c r="S12" s="447">
        <v>1998.13</v>
      </c>
      <c r="T12" s="386" t="s">
        <v>2150</v>
      </c>
      <c r="U12" s="447">
        <v>94.87</v>
      </c>
      <c r="V12" s="447" t="s">
        <v>898</v>
      </c>
      <c r="W12" s="448" t="s">
        <v>2151</v>
      </c>
      <c r="X12" s="386"/>
      <c r="Y12" s="386"/>
      <c r="Z12" s="386"/>
      <c r="AA12" s="449" t="s">
        <v>105</v>
      </c>
      <c r="AC12" s="12" t="s">
        <v>107</v>
      </c>
      <c r="AD12" s="12" t="s">
        <v>108</v>
      </c>
    </row>
    <row r="13" spans="1:31" ht="15" customHeight="1" x14ac:dyDescent="0.3">
      <c r="A13" s="443" t="s">
        <v>2142</v>
      </c>
      <c r="B13" s="9">
        <v>4</v>
      </c>
      <c r="C13" s="446" t="s">
        <v>60</v>
      </c>
      <c r="D13" s="446" t="s">
        <v>2152</v>
      </c>
      <c r="E13" s="386" t="s">
        <v>31</v>
      </c>
      <c r="F13" s="386">
        <v>0</v>
      </c>
      <c r="G13" s="386">
        <v>0</v>
      </c>
      <c r="H13" s="386">
        <v>20</v>
      </c>
      <c r="I13" s="386">
        <v>3</v>
      </c>
      <c r="J13" s="386">
        <v>0</v>
      </c>
      <c r="K13" s="386" t="s">
        <v>2144</v>
      </c>
      <c r="L13" s="446" t="s">
        <v>1155</v>
      </c>
      <c r="M13" s="450">
        <v>109</v>
      </c>
      <c r="N13" s="446" t="s">
        <v>703</v>
      </c>
      <c r="O13" s="446" t="s">
        <v>2148</v>
      </c>
      <c r="P13" s="446" t="s">
        <v>2153</v>
      </c>
      <c r="Q13" s="447">
        <v>46400</v>
      </c>
      <c r="R13" s="447">
        <v>738</v>
      </c>
      <c r="S13" s="447">
        <v>396</v>
      </c>
      <c r="T13" s="386" t="s">
        <v>2150</v>
      </c>
      <c r="U13" s="447">
        <v>396</v>
      </c>
      <c r="V13" s="447" t="s">
        <v>898</v>
      </c>
      <c r="W13" s="448" t="s">
        <v>2154</v>
      </c>
      <c r="X13" s="386"/>
      <c r="Y13" s="386"/>
      <c r="Z13" s="386"/>
      <c r="AA13" s="449" t="s">
        <v>105</v>
      </c>
      <c r="AC13" s="12" t="s">
        <v>95</v>
      </c>
      <c r="AD13" s="13" t="s">
        <v>138</v>
      </c>
    </row>
    <row r="14" spans="1:31" ht="15" customHeight="1" x14ac:dyDescent="0.3">
      <c r="A14" s="443" t="s">
        <v>2142</v>
      </c>
      <c r="B14" s="9">
        <v>5</v>
      </c>
      <c r="C14" s="446" t="s">
        <v>2155</v>
      </c>
      <c r="D14" s="446" t="s">
        <v>2143</v>
      </c>
      <c r="E14" s="386" t="s">
        <v>31</v>
      </c>
      <c r="F14" s="386">
        <v>0</v>
      </c>
      <c r="G14" s="386">
        <v>0</v>
      </c>
      <c r="H14" s="386">
        <v>0</v>
      </c>
      <c r="I14" s="386">
        <v>2</v>
      </c>
      <c r="J14" s="386">
        <v>5</v>
      </c>
      <c r="K14" s="386" t="s">
        <v>2144</v>
      </c>
      <c r="L14" s="446" t="s">
        <v>2156</v>
      </c>
      <c r="M14" s="446"/>
      <c r="N14" s="446" t="s">
        <v>2157</v>
      </c>
      <c r="O14" s="446" t="s">
        <v>2158</v>
      </c>
      <c r="P14" s="446" t="s">
        <v>2159</v>
      </c>
      <c r="Q14" s="447">
        <v>46200</v>
      </c>
      <c r="R14" s="447" t="s">
        <v>2160</v>
      </c>
      <c r="S14" s="447">
        <v>144</v>
      </c>
      <c r="T14" s="386" t="s">
        <v>2150</v>
      </c>
      <c r="U14" s="447">
        <v>144</v>
      </c>
      <c r="V14" s="447" t="s">
        <v>898</v>
      </c>
      <c r="W14" s="448" t="s">
        <v>2151</v>
      </c>
      <c r="X14" s="386"/>
      <c r="Y14" s="386"/>
      <c r="Z14" s="386"/>
      <c r="AA14" s="449" t="s">
        <v>105</v>
      </c>
      <c r="AC14" s="12" t="s">
        <v>503</v>
      </c>
      <c r="AD14" s="13" t="s">
        <v>504</v>
      </c>
    </row>
    <row r="15" spans="1:31" ht="13.5" customHeight="1" x14ac:dyDescent="0.25">
      <c r="A15" s="443" t="s">
        <v>2142</v>
      </c>
      <c r="B15" s="9">
        <v>6</v>
      </c>
      <c r="C15" s="447" t="s">
        <v>60</v>
      </c>
      <c r="D15" s="447" t="s">
        <v>505</v>
      </c>
      <c r="E15" s="386" t="s">
        <v>1150</v>
      </c>
      <c r="F15" s="386">
        <v>0</v>
      </c>
      <c r="G15" s="386">
        <v>0</v>
      </c>
      <c r="H15" s="386">
        <v>9</v>
      </c>
      <c r="I15" s="386">
        <v>1</v>
      </c>
      <c r="J15" s="386">
        <v>0</v>
      </c>
      <c r="K15" s="386" t="s">
        <v>2144</v>
      </c>
      <c r="L15" s="447" t="s">
        <v>2161</v>
      </c>
      <c r="M15" s="447">
        <v>38</v>
      </c>
      <c r="N15" s="447" t="s">
        <v>703</v>
      </c>
      <c r="O15" s="447" t="s">
        <v>2162</v>
      </c>
      <c r="P15" s="447" t="s">
        <v>2163</v>
      </c>
      <c r="Q15" s="447">
        <v>46600</v>
      </c>
      <c r="R15" s="447">
        <v>159.33000000000001</v>
      </c>
      <c r="S15" s="447">
        <v>129</v>
      </c>
      <c r="T15" s="386" t="s">
        <v>2150</v>
      </c>
      <c r="U15" s="447">
        <v>159.33000000000001</v>
      </c>
      <c r="V15" s="447" t="s">
        <v>484</v>
      </c>
      <c r="W15" s="448" t="s">
        <v>2151</v>
      </c>
      <c r="X15" s="386"/>
      <c r="Y15" s="386"/>
      <c r="Z15" s="386"/>
      <c r="AA15" s="449" t="s">
        <v>105</v>
      </c>
      <c r="AD15" s="13" t="s">
        <v>167</v>
      </c>
    </row>
    <row r="16" spans="1:31" ht="13.5" customHeight="1" x14ac:dyDescent="0.25">
      <c r="A16" s="443" t="s">
        <v>2164</v>
      </c>
      <c r="B16" s="9">
        <v>7</v>
      </c>
      <c r="C16" s="10" t="s">
        <v>118</v>
      </c>
      <c r="D16" s="10" t="s">
        <v>30</v>
      </c>
      <c r="E16" s="15" t="s">
        <v>2165</v>
      </c>
      <c r="F16" s="120">
        <v>200</v>
      </c>
      <c r="G16" s="203">
        <v>69000</v>
      </c>
      <c r="H16" s="15" t="s">
        <v>2166</v>
      </c>
      <c r="I16" s="10">
        <v>2</v>
      </c>
      <c r="J16" s="15">
        <v>0</v>
      </c>
      <c r="K16" s="15" t="s">
        <v>2127</v>
      </c>
      <c r="L16" s="15" t="s">
        <v>2167</v>
      </c>
      <c r="M16" s="10">
        <v>498</v>
      </c>
      <c r="N16" s="15" t="s">
        <v>703</v>
      </c>
      <c r="O16" s="15" t="s">
        <v>2168</v>
      </c>
      <c r="P16" s="15" t="s">
        <v>2169</v>
      </c>
      <c r="Q16" s="10">
        <v>47400</v>
      </c>
      <c r="R16" s="10">
        <v>403</v>
      </c>
      <c r="S16" s="10">
        <v>600</v>
      </c>
      <c r="T16" s="15" t="s">
        <v>765</v>
      </c>
      <c r="U16" s="10">
        <v>600</v>
      </c>
      <c r="V16" s="10">
        <v>34326</v>
      </c>
      <c r="W16" s="49" t="s">
        <v>498</v>
      </c>
      <c r="X16" s="10">
        <v>4134970.59</v>
      </c>
      <c r="Y16" s="10" t="s">
        <v>333</v>
      </c>
      <c r="Z16" s="177">
        <v>40039</v>
      </c>
      <c r="AA16" s="445" t="s">
        <v>793</v>
      </c>
    </row>
    <row r="17" spans="1:27" ht="12" customHeight="1" x14ac:dyDescent="0.25">
      <c r="A17" s="443" t="s">
        <v>2164</v>
      </c>
      <c r="B17" s="9">
        <v>8</v>
      </c>
      <c r="C17" s="10" t="s">
        <v>118</v>
      </c>
      <c r="D17" s="10" t="s">
        <v>167</v>
      </c>
      <c r="E17" s="15" t="s">
        <v>505</v>
      </c>
      <c r="F17" s="10">
        <v>11</v>
      </c>
      <c r="G17" s="10">
        <v>1200</v>
      </c>
      <c r="H17" s="10">
        <v>1</v>
      </c>
      <c r="I17" s="10">
        <v>1</v>
      </c>
      <c r="J17" s="10">
        <v>10</v>
      </c>
      <c r="K17" s="15" t="s">
        <v>2127</v>
      </c>
      <c r="L17" s="15" t="s">
        <v>2170</v>
      </c>
      <c r="M17" s="10">
        <v>1604</v>
      </c>
      <c r="N17" s="15" t="s">
        <v>2171</v>
      </c>
      <c r="O17" s="15" t="s">
        <v>2168</v>
      </c>
      <c r="P17" s="15" t="s">
        <v>2172</v>
      </c>
      <c r="Q17" s="10">
        <v>47473</v>
      </c>
      <c r="R17" s="10">
        <v>130.25</v>
      </c>
      <c r="S17" s="10">
        <v>130.25</v>
      </c>
      <c r="T17" s="15" t="s">
        <v>2173</v>
      </c>
      <c r="U17" s="10">
        <v>132.25</v>
      </c>
      <c r="V17" s="10">
        <v>34326</v>
      </c>
      <c r="W17" s="49" t="s">
        <v>2151</v>
      </c>
      <c r="X17" s="10">
        <v>1367625</v>
      </c>
      <c r="Y17" s="10" t="s">
        <v>2174</v>
      </c>
      <c r="Z17" s="177">
        <v>44645</v>
      </c>
      <c r="AA17" s="445" t="s">
        <v>793</v>
      </c>
    </row>
    <row r="18" spans="1:27" ht="15" customHeight="1" x14ac:dyDescent="0.25">
      <c r="A18" s="443" t="s">
        <v>2164</v>
      </c>
      <c r="B18" s="9">
        <v>9</v>
      </c>
      <c r="C18" s="10" t="s">
        <v>107</v>
      </c>
      <c r="D18" s="10" t="s">
        <v>167</v>
      </c>
      <c r="E18" s="15" t="s">
        <v>505</v>
      </c>
      <c r="F18" s="10">
        <v>0</v>
      </c>
      <c r="G18" s="10"/>
      <c r="H18" s="15" t="s">
        <v>2175</v>
      </c>
      <c r="I18" s="10">
        <v>2</v>
      </c>
      <c r="J18" s="10">
        <v>0</v>
      </c>
      <c r="K18" s="15" t="s">
        <v>2127</v>
      </c>
      <c r="L18" s="15" t="s">
        <v>2176</v>
      </c>
      <c r="M18" s="10">
        <v>33</v>
      </c>
      <c r="N18" s="15" t="s">
        <v>703</v>
      </c>
      <c r="O18" s="15" t="s">
        <v>2177</v>
      </c>
      <c r="P18" s="15" t="s">
        <v>2178</v>
      </c>
      <c r="Q18" s="10">
        <v>47700</v>
      </c>
      <c r="R18" s="10">
        <v>8.6999999999999993</v>
      </c>
      <c r="S18" s="10">
        <v>8.6999999999999993</v>
      </c>
      <c r="T18" s="15" t="s">
        <v>765</v>
      </c>
      <c r="U18" s="10">
        <v>8.6999999999999993</v>
      </c>
      <c r="V18" s="10">
        <v>29993</v>
      </c>
      <c r="W18" s="49" t="s">
        <v>2151</v>
      </c>
      <c r="X18" s="10" t="s">
        <v>105</v>
      </c>
      <c r="Y18" s="10" t="s">
        <v>105</v>
      </c>
      <c r="Z18" s="10" t="s">
        <v>105</v>
      </c>
      <c r="AA18" s="445" t="s">
        <v>105</v>
      </c>
    </row>
    <row r="19" spans="1:27" ht="13.5" customHeight="1" x14ac:dyDescent="0.25">
      <c r="A19" s="443" t="s">
        <v>2179</v>
      </c>
      <c r="B19" s="9">
        <v>10</v>
      </c>
      <c r="C19" s="105" t="s">
        <v>118</v>
      </c>
      <c r="D19" s="105" t="s">
        <v>30</v>
      </c>
      <c r="E19" s="174" t="s">
        <v>2180</v>
      </c>
      <c r="F19" s="105">
        <v>5</v>
      </c>
      <c r="G19" s="451">
        <v>150000</v>
      </c>
      <c r="H19" s="27">
        <v>40725</v>
      </c>
      <c r="I19" s="23">
        <v>3</v>
      </c>
      <c r="J19" s="105" t="s">
        <v>2181</v>
      </c>
      <c r="K19" s="105" t="s">
        <v>2127</v>
      </c>
      <c r="L19" s="174" t="s">
        <v>2182</v>
      </c>
      <c r="M19" s="105">
        <v>331</v>
      </c>
      <c r="N19" s="105" t="s">
        <v>2183</v>
      </c>
      <c r="O19" s="174" t="s">
        <v>2184</v>
      </c>
      <c r="P19" s="174" t="s">
        <v>2185</v>
      </c>
      <c r="Q19" s="108">
        <v>47650</v>
      </c>
      <c r="R19" s="108">
        <v>270</v>
      </c>
      <c r="S19" s="108">
        <v>637</v>
      </c>
      <c r="T19" s="105" t="s">
        <v>2186</v>
      </c>
      <c r="U19" s="108">
        <v>637</v>
      </c>
      <c r="V19" s="452">
        <v>400000</v>
      </c>
      <c r="W19" s="105" t="s">
        <v>2187</v>
      </c>
      <c r="X19" s="451">
        <v>13326500</v>
      </c>
      <c r="Y19" s="105" t="s">
        <v>2188</v>
      </c>
      <c r="Z19" s="343">
        <v>44459</v>
      </c>
      <c r="AA19" s="105" t="s">
        <v>105</v>
      </c>
    </row>
    <row r="20" spans="1:27" ht="15" customHeight="1" x14ac:dyDescent="0.25">
      <c r="A20" s="443" t="s">
        <v>2179</v>
      </c>
      <c r="B20" s="9">
        <v>11</v>
      </c>
      <c r="C20" s="105" t="s">
        <v>118</v>
      </c>
      <c r="D20" s="105" t="s">
        <v>30</v>
      </c>
      <c r="E20" s="174" t="s">
        <v>2189</v>
      </c>
      <c r="F20" s="105">
        <v>0</v>
      </c>
      <c r="G20" s="105">
        <v>0</v>
      </c>
      <c r="H20" s="343">
        <v>40192</v>
      </c>
      <c r="I20" s="174" t="s">
        <v>2190</v>
      </c>
      <c r="J20" s="31" t="s">
        <v>2191</v>
      </c>
      <c r="K20" s="105" t="s">
        <v>2127</v>
      </c>
      <c r="L20" s="174" t="s">
        <v>2192</v>
      </c>
      <c r="M20" s="105">
        <v>448</v>
      </c>
      <c r="N20" s="105" t="s">
        <v>286</v>
      </c>
      <c r="O20" s="105" t="s">
        <v>2184</v>
      </c>
      <c r="P20" s="174" t="s">
        <v>2193</v>
      </c>
      <c r="Q20" s="108">
        <v>47600</v>
      </c>
      <c r="R20" s="108">
        <v>240.25</v>
      </c>
      <c r="S20" s="108">
        <v>240.25</v>
      </c>
      <c r="T20" s="105" t="s">
        <v>2194</v>
      </c>
      <c r="U20" s="108">
        <v>240.25</v>
      </c>
      <c r="V20" s="452">
        <v>400000</v>
      </c>
      <c r="W20" s="105" t="s">
        <v>2187</v>
      </c>
      <c r="X20" s="453">
        <v>1818978</v>
      </c>
      <c r="Y20" s="105" t="s">
        <v>2188</v>
      </c>
      <c r="Z20" s="343">
        <v>42811</v>
      </c>
      <c r="AA20" s="105" t="s">
        <v>105</v>
      </c>
    </row>
    <row r="21" spans="1:27" ht="12.75" customHeight="1" x14ac:dyDescent="0.25">
      <c r="A21" s="443" t="s">
        <v>2179</v>
      </c>
      <c r="B21" s="9">
        <v>12</v>
      </c>
      <c r="C21" s="105" t="s">
        <v>118</v>
      </c>
      <c r="D21" s="105" t="s">
        <v>30</v>
      </c>
      <c r="E21" s="105" t="s">
        <v>2195</v>
      </c>
      <c r="F21" s="105">
        <v>0</v>
      </c>
      <c r="G21" s="105">
        <v>0</v>
      </c>
      <c r="H21" s="343">
        <v>40603</v>
      </c>
      <c r="I21" s="105">
        <v>1</v>
      </c>
      <c r="J21" s="105">
        <v>0</v>
      </c>
      <c r="K21" s="105" t="s">
        <v>2127</v>
      </c>
      <c r="L21" s="105" t="s">
        <v>715</v>
      </c>
      <c r="M21" s="105">
        <v>177</v>
      </c>
      <c r="N21" s="105" t="s">
        <v>2196</v>
      </c>
      <c r="O21" s="105" t="s">
        <v>2197</v>
      </c>
      <c r="P21" s="174" t="s">
        <v>2198</v>
      </c>
      <c r="Q21" s="108">
        <v>45430</v>
      </c>
      <c r="R21" s="108">
        <v>112</v>
      </c>
      <c r="S21" s="108">
        <v>112</v>
      </c>
      <c r="T21" s="105" t="s">
        <v>2199</v>
      </c>
      <c r="U21" s="108">
        <v>112</v>
      </c>
      <c r="V21" s="321">
        <v>359000</v>
      </c>
      <c r="W21" s="105" t="s">
        <v>2187</v>
      </c>
      <c r="X21" s="105" t="s">
        <v>2199</v>
      </c>
      <c r="Y21" s="105" t="s">
        <v>2199</v>
      </c>
      <c r="Z21" s="174" t="s">
        <v>2199</v>
      </c>
      <c r="AA21" s="105" t="s">
        <v>105</v>
      </c>
    </row>
    <row r="22" spans="1:27" ht="14.25" customHeight="1" x14ac:dyDescent="0.25">
      <c r="A22" s="443" t="s">
        <v>2200</v>
      </c>
      <c r="B22" s="9">
        <v>13</v>
      </c>
      <c r="C22" s="10" t="s">
        <v>118</v>
      </c>
      <c r="D22" s="10" t="s">
        <v>30</v>
      </c>
      <c r="E22" s="15" t="s">
        <v>559</v>
      </c>
      <c r="F22" s="10">
        <v>136</v>
      </c>
      <c r="G22" s="10"/>
      <c r="H22" s="10">
        <v>30</v>
      </c>
      <c r="I22" s="10">
        <v>2</v>
      </c>
      <c r="J22" s="10">
        <v>5</v>
      </c>
      <c r="K22" s="10" t="s">
        <v>2127</v>
      </c>
      <c r="L22" s="10" t="s">
        <v>2201</v>
      </c>
      <c r="M22" s="10">
        <v>2170</v>
      </c>
      <c r="N22" s="10" t="s">
        <v>2202</v>
      </c>
      <c r="O22" s="10" t="s">
        <v>2203</v>
      </c>
      <c r="P22" s="15" t="s">
        <v>2204</v>
      </c>
      <c r="Q22" s="10">
        <v>45160</v>
      </c>
      <c r="R22" s="10">
        <v>600</v>
      </c>
      <c r="S22" s="10">
        <v>727.85</v>
      </c>
      <c r="T22" s="15" t="s">
        <v>1277</v>
      </c>
      <c r="U22" s="10">
        <v>727.85</v>
      </c>
      <c r="V22" s="15" t="s">
        <v>39</v>
      </c>
      <c r="W22" s="454" t="s">
        <v>2205</v>
      </c>
      <c r="X22" s="10"/>
      <c r="Y22" s="10"/>
      <c r="Z22" s="10"/>
      <c r="AA22" s="455" t="s">
        <v>39</v>
      </c>
    </row>
    <row r="23" spans="1:27" ht="12" customHeight="1" x14ac:dyDescent="0.25">
      <c r="A23" s="443" t="s">
        <v>2200</v>
      </c>
      <c r="B23" s="9">
        <v>14</v>
      </c>
      <c r="C23" s="10" t="s">
        <v>118</v>
      </c>
      <c r="D23" s="10" t="s">
        <v>30</v>
      </c>
      <c r="E23" s="15" t="s">
        <v>559</v>
      </c>
      <c r="F23" s="10">
        <v>23</v>
      </c>
      <c r="G23" s="10"/>
      <c r="H23" s="10">
        <v>8</v>
      </c>
      <c r="I23" s="10">
        <v>1</v>
      </c>
      <c r="J23" s="10">
        <v>8</v>
      </c>
      <c r="K23" s="10" t="s">
        <v>2127</v>
      </c>
      <c r="L23" s="10" t="s">
        <v>2206</v>
      </c>
      <c r="M23" s="96" t="s">
        <v>2207</v>
      </c>
      <c r="N23" s="10" t="s">
        <v>2208</v>
      </c>
      <c r="O23" s="10" t="s">
        <v>2203</v>
      </c>
      <c r="P23" s="15" t="s">
        <v>2209</v>
      </c>
      <c r="Q23" s="10">
        <v>45150</v>
      </c>
      <c r="R23" s="10">
        <v>240</v>
      </c>
      <c r="S23" s="10">
        <v>240</v>
      </c>
      <c r="T23" s="15" t="s">
        <v>1277</v>
      </c>
      <c r="U23" s="10">
        <v>240</v>
      </c>
      <c r="V23" s="15" t="s">
        <v>39</v>
      </c>
      <c r="W23" s="454" t="s">
        <v>2205</v>
      </c>
      <c r="X23" s="10"/>
      <c r="Y23" s="10"/>
      <c r="Z23" s="10"/>
      <c r="AA23" s="455" t="s">
        <v>39</v>
      </c>
    </row>
    <row r="24" spans="1:27" ht="12.75" customHeight="1" x14ac:dyDescent="0.25">
      <c r="A24" s="443" t="s">
        <v>2200</v>
      </c>
      <c r="B24" s="9">
        <v>15</v>
      </c>
      <c r="C24" s="10" t="s">
        <v>118</v>
      </c>
      <c r="D24" s="10" t="s">
        <v>30</v>
      </c>
      <c r="E24" s="15" t="s">
        <v>559</v>
      </c>
      <c r="F24" s="10">
        <v>0</v>
      </c>
      <c r="G24" s="10"/>
      <c r="H24" s="10">
        <v>11</v>
      </c>
      <c r="I24" s="10">
        <v>2</v>
      </c>
      <c r="J24" s="10">
        <v>4</v>
      </c>
      <c r="K24" s="10" t="s">
        <v>2127</v>
      </c>
      <c r="L24" s="10" t="s">
        <v>2210</v>
      </c>
      <c r="M24" s="10" t="s">
        <v>2211</v>
      </c>
      <c r="N24" s="10" t="s">
        <v>2212</v>
      </c>
      <c r="O24" s="10" t="s">
        <v>2203</v>
      </c>
      <c r="P24" s="15" t="s">
        <v>2213</v>
      </c>
      <c r="Q24" s="10">
        <v>45130</v>
      </c>
      <c r="R24" s="10">
        <v>123</v>
      </c>
      <c r="S24" s="10">
        <v>246</v>
      </c>
      <c r="T24" s="15" t="s">
        <v>1277</v>
      </c>
      <c r="U24" s="10">
        <v>246</v>
      </c>
      <c r="V24" s="15" t="s">
        <v>39</v>
      </c>
      <c r="W24" s="454" t="s">
        <v>2205</v>
      </c>
      <c r="X24" s="10"/>
      <c r="Y24" s="10"/>
      <c r="Z24" s="10"/>
      <c r="AA24" s="455" t="s">
        <v>39</v>
      </c>
    </row>
    <row r="25" spans="1:27" ht="16.5" customHeight="1" x14ac:dyDescent="0.25">
      <c r="A25" s="443" t="s">
        <v>2214</v>
      </c>
      <c r="B25" s="9">
        <v>16</v>
      </c>
      <c r="C25" s="10" t="s">
        <v>118</v>
      </c>
      <c r="D25" s="10" t="s">
        <v>30</v>
      </c>
      <c r="E25" s="10" t="s">
        <v>96</v>
      </c>
      <c r="F25" s="10">
        <v>15</v>
      </c>
      <c r="G25" s="10">
        <v>120000</v>
      </c>
      <c r="H25" s="10">
        <v>34</v>
      </c>
      <c r="I25" s="10">
        <v>4</v>
      </c>
      <c r="J25" s="10">
        <v>14</v>
      </c>
      <c r="K25" s="10" t="s">
        <v>2127</v>
      </c>
      <c r="L25" s="10" t="s">
        <v>2215</v>
      </c>
      <c r="M25" s="10">
        <v>110</v>
      </c>
      <c r="N25" s="10" t="s">
        <v>2216</v>
      </c>
      <c r="O25" s="10" t="s">
        <v>2217</v>
      </c>
      <c r="P25" s="10" t="s">
        <v>2218</v>
      </c>
      <c r="Q25" s="10">
        <v>48340</v>
      </c>
      <c r="R25" s="10">
        <v>413.17</v>
      </c>
      <c r="S25" s="10">
        <v>971</v>
      </c>
      <c r="T25" s="10" t="s">
        <v>1277</v>
      </c>
      <c r="U25" s="10">
        <v>971</v>
      </c>
      <c r="V25" s="10">
        <v>1300</v>
      </c>
      <c r="W25" s="10" t="s">
        <v>2219</v>
      </c>
      <c r="X25" s="10"/>
      <c r="Y25" s="10"/>
      <c r="Z25" s="10"/>
      <c r="AA25" s="10" t="s">
        <v>39</v>
      </c>
    </row>
    <row r="26" spans="1:27" ht="15.75" customHeight="1" x14ac:dyDescent="0.25">
      <c r="A26" s="443" t="s">
        <v>2214</v>
      </c>
      <c r="B26" s="9">
        <v>17</v>
      </c>
      <c r="C26" s="10" t="s">
        <v>118</v>
      </c>
      <c r="D26" s="201" t="s">
        <v>2220</v>
      </c>
      <c r="E26" s="10" t="s">
        <v>201</v>
      </c>
      <c r="F26" s="10">
        <v>2</v>
      </c>
      <c r="G26" s="10">
        <v>16000</v>
      </c>
      <c r="H26" s="10">
        <v>25</v>
      </c>
      <c r="I26" s="10">
        <v>2</v>
      </c>
      <c r="J26" s="10">
        <v>0</v>
      </c>
      <c r="K26" s="10" t="s">
        <v>2127</v>
      </c>
      <c r="L26" s="10" t="s">
        <v>2221</v>
      </c>
      <c r="M26" s="10">
        <v>1526</v>
      </c>
      <c r="N26" s="10" t="s">
        <v>2222</v>
      </c>
      <c r="O26" s="10" t="s">
        <v>2217</v>
      </c>
      <c r="P26" s="10" t="s">
        <v>2223</v>
      </c>
      <c r="Q26" s="10">
        <v>48318</v>
      </c>
      <c r="R26" s="10">
        <v>59.31</v>
      </c>
      <c r="S26" s="10">
        <v>59.31</v>
      </c>
      <c r="T26" s="10" t="s">
        <v>1277</v>
      </c>
      <c r="U26" s="10">
        <v>59.31</v>
      </c>
      <c r="V26" s="10">
        <v>2400</v>
      </c>
      <c r="W26" s="10" t="s">
        <v>2219</v>
      </c>
      <c r="X26" s="10"/>
      <c r="Y26" s="10"/>
      <c r="Z26" s="10"/>
      <c r="AA26" s="10" t="s">
        <v>39</v>
      </c>
    </row>
    <row r="27" spans="1:27" ht="18" customHeight="1" x14ac:dyDescent="0.25">
      <c r="A27" s="443" t="s">
        <v>2224</v>
      </c>
      <c r="B27" s="9">
        <v>18</v>
      </c>
      <c r="C27" s="10" t="s">
        <v>118</v>
      </c>
      <c r="D27" s="10" t="s">
        <v>30</v>
      </c>
      <c r="E27" s="15" t="s">
        <v>1053</v>
      </c>
      <c r="F27" s="10">
        <v>45</v>
      </c>
      <c r="G27" s="10">
        <v>350000</v>
      </c>
      <c r="H27" s="10">
        <v>15</v>
      </c>
      <c r="I27" s="10">
        <v>1</v>
      </c>
      <c r="J27" s="10">
        <v>10</v>
      </c>
      <c r="K27" s="15" t="s">
        <v>2127</v>
      </c>
      <c r="L27" s="289" t="s">
        <v>2225</v>
      </c>
      <c r="M27" s="34">
        <v>3205</v>
      </c>
      <c r="N27" s="289" t="s">
        <v>2226</v>
      </c>
      <c r="O27" s="289" t="s">
        <v>2227</v>
      </c>
      <c r="P27" s="289" t="s">
        <v>2228</v>
      </c>
      <c r="Q27" s="201">
        <v>45138</v>
      </c>
      <c r="R27" s="456">
        <v>1480</v>
      </c>
      <c r="S27" s="201">
        <v>752</v>
      </c>
      <c r="T27" s="201" t="s">
        <v>2229</v>
      </c>
      <c r="U27" s="201">
        <v>752</v>
      </c>
      <c r="V27" s="15" t="s">
        <v>105</v>
      </c>
      <c r="W27" s="10"/>
      <c r="X27" s="15" t="s">
        <v>2230</v>
      </c>
      <c r="Y27" s="10" t="s">
        <v>2231</v>
      </c>
      <c r="Z27" s="177">
        <v>45344</v>
      </c>
      <c r="AA27" s="445" t="s">
        <v>793</v>
      </c>
    </row>
    <row r="28" spans="1:27" ht="18" customHeight="1" x14ac:dyDescent="0.25">
      <c r="A28" s="443" t="s">
        <v>2224</v>
      </c>
      <c r="B28" s="9">
        <v>19</v>
      </c>
      <c r="C28" s="15" t="s">
        <v>118</v>
      </c>
      <c r="D28" s="10" t="s">
        <v>167</v>
      </c>
      <c r="E28" s="15" t="s">
        <v>1053</v>
      </c>
      <c r="F28" s="10">
        <v>47</v>
      </c>
      <c r="G28" s="10">
        <v>370000</v>
      </c>
      <c r="H28" s="10">
        <v>10</v>
      </c>
      <c r="I28" s="10">
        <v>1</v>
      </c>
      <c r="J28" s="10">
        <v>5</v>
      </c>
      <c r="K28" s="10" t="s">
        <v>2127</v>
      </c>
      <c r="L28" s="289" t="s">
        <v>2232</v>
      </c>
      <c r="M28" s="34" t="s">
        <v>2233</v>
      </c>
      <c r="N28" s="289" t="s">
        <v>2234</v>
      </c>
      <c r="O28" s="289" t="s">
        <v>2227</v>
      </c>
      <c r="P28" s="289" t="s">
        <v>2235</v>
      </c>
      <c r="Q28" s="201">
        <v>45130</v>
      </c>
      <c r="R28" s="201">
        <v>300</v>
      </c>
      <c r="S28" s="201">
        <v>300</v>
      </c>
      <c r="T28" s="201" t="s">
        <v>2229</v>
      </c>
      <c r="U28" s="201">
        <v>300</v>
      </c>
      <c r="V28" s="15" t="s">
        <v>105</v>
      </c>
      <c r="W28" s="10"/>
      <c r="X28" s="15" t="s">
        <v>2236</v>
      </c>
      <c r="Y28" s="10" t="s">
        <v>2231</v>
      </c>
      <c r="Z28" s="177">
        <v>44588</v>
      </c>
      <c r="AA28" s="445" t="s">
        <v>793</v>
      </c>
    </row>
    <row r="29" spans="1:27" ht="18" customHeight="1" x14ac:dyDescent="0.25">
      <c r="A29" s="443" t="s">
        <v>2237</v>
      </c>
      <c r="B29" s="9">
        <v>20</v>
      </c>
      <c r="C29" s="10" t="s">
        <v>118</v>
      </c>
      <c r="D29" s="10" t="s">
        <v>30</v>
      </c>
      <c r="E29" s="10" t="s">
        <v>2238</v>
      </c>
      <c r="F29" s="10">
        <v>0</v>
      </c>
      <c r="G29" s="10">
        <v>0</v>
      </c>
      <c r="H29" s="10">
        <v>29</v>
      </c>
      <c r="I29" s="10">
        <v>2</v>
      </c>
      <c r="J29" s="10">
        <v>4</v>
      </c>
      <c r="K29" s="10" t="s">
        <v>2127</v>
      </c>
      <c r="L29" s="10" t="s">
        <v>2065</v>
      </c>
      <c r="M29" s="10">
        <v>167</v>
      </c>
      <c r="N29" s="10" t="s">
        <v>2239</v>
      </c>
      <c r="O29" s="10" t="s">
        <v>1339</v>
      </c>
      <c r="P29" s="10" t="s">
        <v>2240</v>
      </c>
      <c r="Q29" s="10">
        <v>45400</v>
      </c>
      <c r="R29" s="10">
        <v>686</v>
      </c>
      <c r="S29" s="10">
        <v>663.3</v>
      </c>
      <c r="T29" s="10" t="s">
        <v>2241</v>
      </c>
      <c r="U29" s="10">
        <v>686</v>
      </c>
      <c r="V29" s="10" t="s">
        <v>105</v>
      </c>
      <c r="W29" s="174" t="s">
        <v>2187</v>
      </c>
      <c r="X29" s="636">
        <v>5525010</v>
      </c>
      <c r="Y29" s="10" t="s">
        <v>2231</v>
      </c>
      <c r="Z29" s="444">
        <v>43753</v>
      </c>
      <c r="AA29" s="10" t="s">
        <v>39</v>
      </c>
    </row>
    <row r="30" spans="1:27" ht="18" customHeight="1" x14ac:dyDescent="0.25">
      <c r="A30" s="443" t="s">
        <v>2237</v>
      </c>
      <c r="B30" s="9">
        <v>21</v>
      </c>
      <c r="C30" s="10" t="s">
        <v>118</v>
      </c>
      <c r="D30" s="10" t="s">
        <v>167</v>
      </c>
      <c r="E30" s="10" t="s">
        <v>201</v>
      </c>
      <c r="F30" s="10">
        <v>0</v>
      </c>
      <c r="G30" s="10">
        <v>0</v>
      </c>
      <c r="H30" s="10">
        <v>6</v>
      </c>
      <c r="I30" s="10">
        <v>1</v>
      </c>
      <c r="J30" s="10">
        <v>5</v>
      </c>
      <c r="K30" s="10" t="s">
        <v>2127</v>
      </c>
      <c r="L30" s="10" t="s">
        <v>2242</v>
      </c>
      <c r="M30" s="10">
        <v>375</v>
      </c>
      <c r="N30" s="10" t="s">
        <v>2243</v>
      </c>
      <c r="O30" s="10" t="s">
        <v>1339</v>
      </c>
      <c r="P30" s="10" t="s">
        <v>2244</v>
      </c>
      <c r="Q30" s="10">
        <v>45400</v>
      </c>
      <c r="R30" s="10">
        <v>250</v>
      </c>
      <c r="S30" s="10">
        <v>250</v>
      </c>
      <c r="T30" s="10" t="s">
        <v>2241</v>
      </c>
      <c r="U30" s="10">
        <v>250</v>
      </c>
      <c r="V30" s="10" t="s">
        <v>105</v>
      </c>
      <c r="W30" s="10" t="s">
        <v>40</v>
      </c>
      <c r="X30" s="10"/>
      <c r="Y30" s="10"/>
      <c r="Z30" s="10"/>
      <c r="AA30" s="10" t="s">
        <v>39</v>
      </c>
    </row>
    <row r="31" spans="1:27" ht="35.25" customHeight="1" x14ac:dyDescent="0.25">
      <c r="A31" s="638" t="s">
        <v>2245</v>
      </c>
      <c r="B31" s="639">
        <v>22</v>
      </c>
      <c r="C31" s="501" t="s">
        <v>118</v>
      </c>
      <c r="D31" s="501" t="s">
        <v>30</v>
      </c>
      <c r="E31" s="501" t="s">
        <v>505</v>
      </c>
      <c r="F31" s="501">
        <v>11</v>
      </c>
      <c r="G31" s="501"/>
      <c r="H31" s="501"/>
      <c r="I31" s="501">
        <v>1</v>
      </c>
      <c r="J31" s="501">
        <v>0</v>
      </c>
      <c r="K31" s="501" t="s">
        <v>2144</v>
      </c>
      <c r="L31" s="501" t="s">
        <v>2246</v>
      </c>
      <c r="M31" s="501" t="s">
        <v>2247</v>
      </c>
      <c r="N31" s="501" t="s">
        <v>728</v>
      </c>
      <c r="O31" s="501" t="s">
        <v>2248</v>
      </c>
      <c r="P31" s="602" t="s">
        <v>2249</v>
      </c>
      <c r="Q31" s="501">
        <v>44190</v>
      </c>
      <c r="R31" s="501" t="s">
        <v>2250</v>
      </c>
      <c r="S31" s="501" t="s">
        <v>2250</v>
      </c>
      <c r="T31" s="501" t="s">
        <v>135</v>
      </c>
      <c r="U31" s="501" t="s">
        <v>2250</v>
      </c>
      <c r="V31" s="501" t="s">
        <v>2251</v>
      </c>
      <c r="W31" s="501" t="s">
        <v>166</v>
      </c>
      <c r="X31" s="501"/>
      <c r="Y31" s="501"/>
      <c r="Z31" s="501"/>
      <c r="AA31" s="501"/>
    </row>
    <row r="32" spans="1:27" ht="66" customHeight="1" x14ac:dyDescent="0.25">
      <c r="A32" s="638" t="s">
        <v>2245</v>
      </c>
      <c r="B32" s="639">
        <v>23</v>
      </c>
      <c r="C32" s="501" t="s">
        <v>118</v>
      </c>
      <c r="D32" s="501" t="s">
        <v>30</v>
      </c>
      <c r="E32" s="501" t="s">
        <v>2252</v>
      </c>
      <c r="F32" s="501">
        <v>9</v>
      </c>
      <c r="G32" s="501"/>
      <c r="H32" s="501" t="s">
        <v>2253</v>
      </c>
      <c r="I32" s="501">
        <v>1</v>
      </c>
      <c r="J32" s="501">
        <v>0</v>
      </c>
      <c r="K32" s="501" t="s">
        <v>2144</v>
      </c>
      <c r="L32" s="602" t="s">
        <v>2254</v>
      </c>
      <c r="M32" s="501" t="s">
        <v>111</v>
      </c>
      <c r="N32" s="501" t="s">
        <v>2255</v>
      </c>
      <c r="O32" s="501" t="s">
        <v>2248</v>
      </c>
      <c r="P32" s="602" t="s">
        <v>2256</v>
      </c>
      <c r="Q32" s="501">
        <v>44530</v>
      </c>
      <c r="R32" s="501">
        <v>11.691000000000001</v>
      </c>
      <c r="S32" s="501" t="s">
        <v>2257</v>
      </c>
      <c r="T32" s="501" t="s">
        <v>135</v>
      </c>
      <c r="U32" s="501" t="s">
        <v>2257</v>
      </c>
      <c r="V32" s="501" t="s">
        <v>2251</v>
      </c>
      <c r="W32" s="501" t="s">
        <v>166</v>
      </c>
      <c r="X32" s="501" t="s">
        <v>2258</v>
      </c>
      <c r="Y32" s="501" t="s">
        <v>2231</v>
      </c>
      <c r="Z32" s="530">
        <v>42717</v>
      </c>
      <c r="AA32" s="637" t="s">
        <v>39</v>
      </c>
    </row>
    <row r="33" spans="1:27" ht="139.5" customHeight="1" x14ac:dyDescent="0.25">
      <c r="A33" s="638" t="s">
        <v>2245</v>
      </c>
      <c r="B33" s="639">
        <v>24</v>
      </c>
      <c r="C33" s="501" t="s">
        <v>118</v>
      </c>
      <c r="D33" s="501" t="s">
        <v>30</v>
      </c>
      <c r="E33" s="501" t="s">
        <v>1128</v>
      </c>
      <c r="F33" s="501">
        <v>46</v>
      </c>
      <c r="G33" s="501"/>
      <c r="H33" s="501" t="s">
        <v>2259</v>
      </c>
      <c r="I33" s="501">
        <v>4</v>
      </c>
      <c r="J33" s="501">
        <v>3</v>
      </c>
      <c r="K33" s="501" t="s">
        <v>2144</v>
      </c>
      <c r="L33" s="501" t="s">
        <v>2260</v>
      </c>
      <c r="M33" s="501">
        <v>220</v>
      </c>
      <c r="N33" s="501" t="s">
        <v>2261</v>
      </c>
      <c r="O33" s="501" t="s">
        <v>2248</v>
      </c>
      <c r="P33" s="602" t="s">
        <v>2262</v>
      </c>
      <c r="Q33" s="501">
        <v>44200</v>
      </c>
      <c r="R33" s="501">
        <v>432</v>
      </c>
      <c r="S33" s="501" t="s">
        <v>2263</v>
      </c>
      <c r="T33" s="501" t="s">
        <v>765</v>
      </c>
      <c r="U33" s="501" t="s">
        <v>2263</v>
      </c>
      <c r="V33" s="501" t="s">
        <v>2251</v>
      </c>
      <c r="W33" s="501" t="s">
        <v>166</v>
      </c>
      <c r="X33" s="501" t="s">
        <v>2264</v>
      </c>
      <c r="Y33" s="501" t="s">
        <v>2231</v>
      </c>
      <c r="Z33" s="530">
        <v>45104</v>
      </c>
      <c r="AA33" s="637" t="s">
        <v>39</v>
      </c>
    </row>
    <row r="34" spans="1:27" ht="18" customHeight="1" x14ac:dyDescent="0.25">
      <c r="A34" s="443" t="s">
        <v>2265</v>
      </c>
      <c r="B34" s="9">
        <v>25</v>
      </c>
      <c r="C34" s="10" t="s">
        <v>118</v>
      </c>
      <c r="D34" s="10" t="s">
        <v>30</v>
      </c>
      <c r="E34" s="10" t="s">
        <v>96</v>
      </c>
      <c r="F34" s="10">
        <v>149</v>
      </c>
      <c r="G34" s="100">
        <v>60000</v>
      </c>
      <c r="H34" s="10" t="s">
        <v>2266</v>
      </c>
      <c r="I34" s="10">
        <v>4</v>
      </c>
      <c r="J34" s="507">
        <v>13</v>
      </c>
      <c r="K34" s="10" t="s">
        <v>2144</v>
      </c>
      <c r="L34" s="10" t="s">
        <v>2267</v>
      </c>
      <c r="M34" s="10">
        <v>1589</v>
      </c>
      <c r="N34" s="10" t="s">
        <v>2268</v>
      </c>
      <c r="O34" s="10" t="s">
        <v>2248</v>
      </c>
      <c r="P34" s="10" t="s">
        <v>105</v>
      </c>
      <c r="Q34" s="10">
        <v>44700</v>
      </c>
      <c r="R34" s="10">
        <v>349.5</v>
      </c>
      <c r="S34" s="10">
        <v>990.63</v>
      </c>
      <c r="T34" s="10" t="s">
        <v>120</v>
      </c>
      <c r="U34" s="10"/>
      <c r="V34" s="10" t="s">
        <v>105</v>
      </c>
      <c r="W34" s="10" t="s">
        <v>166</v>
      </c>
      <c r="X34" s="10" t="s">
        <v>2269</v>
      </c>
      <c r="Y34" s="10" t="s">
        <v>2231</v>
      </c>
      <c r="Z34" s="177">
        <v>44587</v>
      </c>
      <c r="AA34" s="445" t="s">
        <v>166</v>
      </c>
    </row>
    <row r="35" spans="1:27" ht="18" customHeight="1" x14ac:dyDescent="0.25">
      <c r="A35" s="443" t="s">
        <v>2265</v>
      </c>
      <c r="B35" s="9">
        <v>26</v>
      </c>
      <c r="C35" s="10" t="s">
        <v>118</v>
      </c>
      <c r="D35" s="10" t="s">
        <v>30</v>
      </c>
      <c r="E35" s="10" t="s">
        <v>201</v>
      </c>
      <c r="F35" s="10">
        <v>16</v>
      </c>
      <c r="G35" s="100">
        <v>70000</v>
      </c>
      <c r="H35" s="10" t="s">
        <v>2270</v>
      </c>
      <c r="I35" s="10">
        <v>1</v>
      </c>
      <c r="J35" s="97" t="s">
        <v>105</v>
      </c>
      <c r="K35" s="10" t="s">
        <v>2144</v>
      </c>
      <c r="L35" s="10" t="s">
        <v>2271</v>
      </c>
      <c r="M35" s="10">
        <v>2655</v>
      </c>
      <c r="N35" s="10" t="s">
        <v>2272</v>
      </c>
      <c r="O35" s="10" t="s">
        <v>2248</v>
      </c>
      <c r="P35" s="10" t="s">
        <v>105</v>
      </c>
      <c r="Q35" s="10">
        <v>44240</v>
      </c>
      <c r="R35" s="10">
        <v>290</v>
      </c>
      <c r="S35" s="10">
        <v>290</v>
      </c>
      <c r="T35" s="10" t="s">
        <v>605</v>
      </c>
      <c r="U35" s="10"/>
      <c r="V35" s="10" t="s">
        <v>105</v>
      </c>
      <c r="W35" s="10" t="s">
        <v>166</v>
      </c>
      <c r="X35" s="10" t="s">
        <v>2273</v>
      </c>
      <c r="Y35" s="10" t="s">
        <v>2231</v>
      </c>
      <c r="Z35" s="177">
        <v>43192</v>
      </c>
      <c r="AA35" s="445" t="s">
        <v>166</v>
      </c>
    </row>
    <row r="36" spans="1:27" ht="18" customHeight="1" x14ac:dyDescent="0.25">
      <c r="A36" s="443" t="s">
        <v>2274</v>
      </c>
      <c r="B36" s="9">
        <v>27</v>
      </c>
      <c r="C36" s="10" t="s">
        <v>118</v>
      </c>
      <c r="D36" s="10" t="s">
        <v>30</v>
      </c>
      <c r="E36" s="10" t="s">
        <v>2275</v>
      </c>
      <c r="F36" s="10">
        <v>39</v>
      </c>
      <c r="G36" s="100" t="s">
        <v>2276</v>
      </c>
      <c r="H36" s="10">
        <v>15</v>
      </c>
      <c r="I36" s="10">
        <v>4</v>
      </c>
      <c r="J36" s="10">
        <v>21</v>
      </c>
      <c r="K36" s="10" t="s">
        <v>2127</v>
      </c>
      <c r="L36" s="10" t="s">
        <v>2277</v>
      </c>
      <c r="M36" s="10">
        <v>567</v>
      </c>
      <c r="N36" s="10" t="s">
        <v>2278</v>
      </c>
      <c r="O36" s="10" t="s">
        <v>2203</v>
      </c>
      <c r="P36" s="10" t="s">
        <v>2279</v>
      </c>
      <c r="Q36" s="10">
        <v>45030</v>
      </c>
      <c r="R36" s="10">
        <v>255</v>
      </c>
      <c r="S36" s="10">
        <v>867.5</v>
      </c>
      <c r="T36" s="10" t="s">
        <v>2280</v>
      </c>
      <c r="U36" s="10">
        <v>867.5</v>
      </c>
      <c r="V36" s="10" t="s">
        <v>39</v>
      </c>
      <c r="W36" s="10" t="s">
        <v>40</v>
      </c>
      <c r="X36" s="10" t="s">
        <v>2281</v>
      </c>
      <c r="Y36" s="10" t="s">
        <v>2231</v>
      </c>
      <c r="Z36" s="177">
        <v>44701</v>
      </c>
      <c r="AA36" s="445" t="s">
        <v>166</v>
      </c>
    </row>
    <row r="37" spans="1:27" ht="18" customHeight="1" x14ac:dyDescent="0.25">
      <c r="A37" s="443" t="s">
        <v>2274</v>
      </c>
      <c r="B37" s="9">
        <v>28</v>
      </c>
      <c r="C37" s="10" t="s">
        <v>118</v>
      </c>
      <c r="D37" s="10" t="s">
        <v>167</v>
      </c>
      <c r="E37" s="10" t="s">
        <v>2275</v>
      </c>
      <c r="F37" s="10" t="s">
        <v>2282</v>
      </c>
      <c r="G37" s="10" t="s">
        <v>2283</v>
      </c>
      <c r="H37" s="10">
        <v>3</v>
      </c>
      <c r="I37" s="10">
        <v>1</v>
      </c>
      <c r="J37" s="10">
        <v>1</v>
      </c>
      <c r="K37" s="10" t="s">
        <v>2127</v>
      </c>
      <c r="L37" s="10" t="s">
        <v>2277</v>
      </c>
      <c r="M37" s="10">
        <v>253</v>
      </c>
      <c r="N37" s="10" t="s">
        <v>2284</v>
      </c>
      <c r="O37" s="10" t="s">
        <v>2203</v>
      </c>
      <c r="P37" s="10" t="s">
        <v>2285</v>
      </c>
      <c r="Q37" s="10">
        <v>45029</v>
      </c>
      <c r="R37" s="10">
        <v>150</v>
      </c>
      <c r="S37" s="10">
        <v>150</v>
      </c>
      <c r="T37" s="10" t="s">
        <v>2286</v>
      </c>
      <c r="U37" s="10">
        <v>150</v>
      </c>
      <c r="V37" s="10" t="s">
        <v>39</v>
      </c>
      <c r="W37" s="10" t="s">
        <v>40</v>
      </c>
      <c r="X37" s="10" t="s">
        <v>2287</v>
      </c>
      <c r="Y37" s="10" t="s">
        <v>2231</v>
      </c>
      <c r="Z37" s="177">
        <v>44351</v>
      </c>
      <c r="AA37" s="445" t="s">
        <v>166</v>
      </c>
    </row>
    <row r="38" spans="1:27" ht="18" customHeight="1" x14ac:dyDescent="0.25">
      <c r="A38" s="443"/>
      <c r="B38" s="9"/>
      <c r="C38" s="10"/>
      <c r="D38" s="10"/>
      <c r="E38" s="10"/>
      <c r="F38" s="10"/>
      <c r="G38" s="10"/>
      <c r="H38" s="10"/>
      <c r="I38" s="10"/>
      <c r="J38" s="10"/>
      <c r="K38" s="10"/>
      <c r="L38" s="10"/>
      <c r="M38" s="10"/>
      <c r="N38" s="10"/>
      <c r="O38" s="10"/>
      <c r="P38" s="10"/>
      <c r="Q38" s="10"/>
      <c r="R38" s="10"/>
      <c r="S38" s="10"/>
      <c r="T38" s="10"/>
      <c r="U38" s="10"/>
      <c r="V38" s="10"/>
      <c r="W38" s="10"/>
      <c r="X38" s="10"/>
      <c r="Y38" s="10"/>
      <c r="Z38" s="177"/>
      <c r="AA38" s="241"/>
    </row>
    <row r="39" spans="1:27" ht="18" customHeight="1" x14ac:dyDescent="0.25">
      <c r="A39" s="443" t="s">
        <v>2288</v>
      </c>
      <c r="B39" s="9">
        <v>29</v>
      </c>
      <c r="C39" s="10" t="s">
        <v>118</v>
      </c>
      <c r="D39" s="10" t="s">
        <v>30</v>
      </c>
      <c r="E39" s="10" t="s">
        <v>168</v>
      </c>
      <c r="F39" s="10">
        <v>36</v>
      </c>
      <c r="G39" s="203">
        <v>6000</v>
      </c>
      <c r="H39" s="10">
        <v>35</v>
      </c>
      <c r="I39" s="10">
        <v>2</v>
      </c>
      <c r="J39" s="10">
        <v>8</v>
      </c>
      <c r="K39" s="10" t="s">
        <v>2127</v>
      </c>
      <c r="L39" s="10" t="s">
        <v>2289</v>
      </c>
      <c r="M39" s="10">
        <v>231</v>
      </c>
      <c r="N39" s="10" t="s">
        <v>2290</v>
      </c>
      <c r="O39" s="10" t="s">
        <v>2130</v>
      </c>
      <c r="P39" s="10" t="s">
        <v>2291</v>
      </c>
      <c r="Q39" s="10">
        <v>44410</v>
      </c>
      <c r="R39" s="10">
        <v>878</v>
      </c>
      <c r="S39" s="10">
        <v>878</v>
      </c>
      <c r="T39" s="10" t="s">
        <v>2292</v>
      </c>
      <c r="U39" s="10">
        <v>878</v>
      </c>
      <c r="V39" s="10" t="s">
        <v>105</v>
      </c>
      <c r="W39" s="457" t="s">
        <v>2293</v>
      </c>
      <c r="X39" s="203">
        <v>11609924</v>
      </c>
      <c r="Y39" s="10" t="s">
        <v>2231</v>
      </c>
      <c r="Z39" s="177">
        <v>44116</v>
      </c>
      <c r="AA39" s="10" t="s">
        <v>42</v>
      </c>
    </row>
    <row r="40" spans="1:27" ht="18" customHeight="1" x14ac:dyDescent="0.25">
      <c r="A40" s="443" t="s">
        <v>2288</v>
      </c>
      <c r="B40" s="9">
        <v>30</v>
      </c>
      <c r="C40" s="10" t="s">
        <v>118</v>
      </c>
      <c r="D40" s="10" t="s">
        <v>30</v>
      </c>
      <c r="E40" s="10" t="s">
        <v>168</v>
      </c>
      <c r="F40" s="10">
        <v>8</v>
      </c>
      <c r="G40" s="203">
        <v>6000</v>
      </c>
      <c r="H40" s="10">
        <v>12</v>
      </c>
      <c r="I40" s="10">
        <v>1</v>
      </c>
      <c r="J40" s="10">
        <v>0</v>
      </c>
      <c r="K40" s="10" t="s">
        <v>2127</v>
      </c>
      <c r="L40" s="201" t="s">
        <v>2294</v>
      </c>
      <c r="M40" s="201" t="s">
        <v>2295</v>
      </c>
      <c r="N40" s="201" t="s">
        <v>2296</v>
      </c>
      <c r="O40" s="10" t="s">
        <v>2130</v>
      </c>
      <c r="P40" s="10" t="s">
        <v>2297</v>
      </c>
      <c r="Q40" s="10">
        <v>44720</v>
      </c>
      <c r="R40" s="10">
        <v>274</v>
      </c>
      <c r="S40" s="10">
        <v>274</v>
      </c>
      <c r="T40" s="10" t="s">
        <v>2292</v>
      </c>
      <c r="U40" s="10">
        <v>274</v>
      </c>
      <c r="V40" s="10" t="s">
        <v>105</v>
      </c>
      <c r="W40" s="10" t="s">
        <v>40</v>
      </c>
      <c r="X40" s="203">
        <v>7699077</v>
      </c>
      <c r="Y40" s="10" t="s">
        <v>2231</v>
      </c>
      <c r="Z40" s="177">
        <v>41899</v>
      </c>
      <c r="AA40" s="10" t="s">
        <v>42</v>
      </c>
    </row>
    <row r="41" spans="1:27" ht="18" customHeight="1" x14ac:dyDescent="0.25">
      <c r="A41" s="443" t="s">
        <v>2288</v>
      </c>
      <c r="B41" s="9">
        <v>31</v>
      </c>
      <c r="C41" s="10" t="s">
        <v>118</v>
      </c>
      <c r="D41" s="10" t="s">
        <v>30</v>
      </c>
      <c r="E41" s="10" t="s">
        <v>96</v>
      </c>
      <c r="F41" s="10">
        <v>0</v>
      </c>
      <c r="G41" s="10">
        <v>700</v>
      </c>
      <c r="H41" s="10">
        <v>40</v>
      </c>
      <c r="I41" s="10">
        <v>1</v>
      </c>
      <c r="J41" s="10">
        <v>1</v>
      </c>
      <c r="K41" s="10" t="s">
        <v>2127</v>
      </c>
      <c r="L41" s="10" t="s">
        <v>2298</v>
      </c>
      <c r="M41" s="10">
        <v>400</v>
      </c>
      <c r="N41" s="10" t="s">
        <v>2299</v>
      </c>
      <c r="O41" s="10" t="s">
        <v>2130</v>
      </c>
      <c r="P41" s="10" t="s">
        <v>2300</v>
      </c>
      <c r="Q41" s="10">
        <v>44380</v>
      </c>
      <c r="R41" s="10">
        <v>149.9</v>
      </c>
      <c r="S41" s="10">
        <v>149.9</v>
      </c>
      <c r="T41" s="10" t="s">
        <v>2301</v>
      </c>
      <c r="U41" s="10">
        <v>71.040000000000006</v>
      </c>
      <c r="V41" s="10" t="s">
        <v>105</v>
      </c>
      <c r="W41" s="10" t="s">
        <v>40</v>
      </c>
      <c r="X41" s="203">
        <v>885680</v>
      </c>
      <c r="Y41" s="10" t="s">
        <v>333</v>
      </c>
      <c r="Z41" s="177">
        <v>40338</v>
      </c>
      <c r="AA41" s="10" t="s">
        <v>42</v>
      </c>
    </row>
    <row r="42" spans="1:27" ht="30.75" customHeight="1" x14ac:dyDescent="0.25">
      <c r="A42" s="443" t="s">
        <v>2302</v>
      </c>
      <c r="B42" s="9">
        <v>32</v>
      </c>
      <c r="C42" s="10" t="s">
        <v>118</v>
      </c>
      <c r="D42" s="10" t="s">
        <v>30</v>
      </c>
      <c r="E42" s="10" t="s">
        <v>771</v>
      </c>
      <c r="F42" s="10">
        <v>12</v>
      </c>
      <c r="G42" s="10">
        <v>29560000</v>
      </c>
      <c r="H42" s="10" t="s">
        <v>708</v>
      </c>
      <c r="I42" s="10">
        <v>2</v>
      </c>
      <c r="J42" s="10">
        <v>15</v>
      </c>
      <c r="K42" s="10" t="s">
        <v>2127</v>
      </c>
      <c r="L42" s="10" t="s">
        <v>2303</v>
      </c>
      <c r="M42" s="10">
        <v>6</v>
      </c>
      <c r="N42" s="10" t="s">
        <v>2304</v>
      </c>
      <c r="O42" s="10" t="s">
        <v>2305</v>
      </c>
      <c r="P42" s="10" t="s">
        <v>2306</v>
      </c>
      <c r="Q42" s="10">
        <v>45640</v>
      </c>
      <c r="R42" s="10">
        <v>1182.4000000000001</v>
      </c>
      <c r="S42" s="10">
        <v>850</v>
      </c>
      <c r="T42" s="337" t="s">
        <v>2307</v>
      </c>
      <c r="U42" s="10">
        <v>1182.4000000000001</v>
      </c>
      <c r="V42" s="10" t="s">
        <v>39</v>
      </c>
      <c r="W42" s="10" t="s">
        <v>2308</v>
      </c>
      <c r="X42" s="10" t="s">
        <v>39</v>
      </c>
      <c r="Y42" s="10" t="s">
        <v>39</v>
      </c>
      <c r="Z42" s="10" t="s">
        <v>39</v>
      </c>
      <c r="AA42" s="445" t="s">
        <v>39</v>
      </c>
    </row>
    <row r="43" spans="1:27" ht="18" customHeight="1" x14ac:dyDescent="0.25">
      <c r="A43" s="443" t="s">
        <v>2302</v>
      </c>
      <c r="B43" s="9">
        <v>33</v>
      </c>
      <c r="C43" s="10" t="s">
        <v>118</v>
      </c>
      <c r="D43" s="10" t="s">
        <v>30</v>
      </c>
      <c r="E43" s="10" t="s">
        <v>201</v>
      </c>
      <c r="F43" s="10">
        <v>13</v>
      </c>
      <c r="G43" s="10">
        <v>3175000</v>
      </c>
      <c r="H43" s="10" t="s">
        <v>284</v>
      </c>
      <c r="I43" s="10">
        <v>1</v>
      </c>
      <c r="J43" s="10">
        <v>0</v>
      </c>
      <c r="K43" s="10" t="s">
        <v>2127</v>
      </c>
      <c r="L43" s="10" t="s">
        <v>2309</v>
      </c>
      <c r="M43" s="97" t="s">
        <v>2310</v>
      </c>
      <c r="N43" s="10" t="s">
        <v>2311</v>
      </c>
      <c r="O43" s="10" t="s">
        <v>2312</v>
      </c>
      <c r="P43" s="10" t="s">
        <v>2313</v>
      </c>
      <c r="Q43" s="10">
        <v>45653</v>
      </c>
      <c r="R43" s="10">
        <v>133.19999999999999</v>
      </c>
      <c r="S43" s="10">
        <v>133.19999999999999</v>
      </c>
      <c r="T43" s="337" t="s">
        <v>2307</v>
      </c>
      <c r="U43" s="10">
        <v>133.19999999999999</v>
      </c>
      <c r="V43" s="10" t="s">
        <v>39</v>
      </c>
      <c r="W43" s="10" t="s">
        <v>2308</v>
      </c>
      <c r="X43" s="10" t="s">
        <v>39</v>
      </c>
      <c r="Y43" s="10" t="s">
        <v>39</v>
      </c>
      <c r="Z43" s="10" t="s">
        <v>39</v>
      </c>
      <c r="AA43" s="445" t="s">
        <v>39</v>
      </c>
    </row>
    <row r="44" spans="1:27" ht="18" customHeight="1" x14ac:dyDescent="0.25">
      <c r="A44" s="443" t="s">
        <v>2302</v>
      </c>
      <c r="B44" s="9">
        <v>34</v>
      </c>
      <c r="C44" s="10" t="s">
        <v>118</v>
      </c>
      <c r="D44" s="10" t="s">
        <v>30</v>
      </c>
      <c r="E44" s="10" t="s">
        <v>201</v>
      </c>
      <c r="F44" s="10">
        <v>16</v>
      </c>
      <c r="G44" s="10"/>
      <c r="H44" s="10" t="s">
        <v>2314</v>
      </c>
      <c r="I44" s="10">
        <v>1</v>
      </c>
      <c r="J44" s="10">
        <v>1</v>
      </c>
      <c r="K44" s="10" t="s">
        <v>2127</v>
      </c>
      <c r="L44" s="10" t="s">
        <v>2315</v>
      </c>
      <c r="M44" s="10">
        <v>2436</v>
      </c>
      <c r="N44" s="10" t="s">
        <v>2316</v>
      </c>
      <c r="O44" s="10" t="s">
        <v>2203</v>
      </c>
      <c r="P44" s="10" t="s">
        <v>2317</v>
      </c>
      <c r="Q44" s="10">
        <v>45066</v>
      </c>
      <c r="R44" s="10">
        <v>108.24</v>
      </c>
      <c r="S44" s="10">
        <v>108.24</v>
      </c>
      <c r="T44" s="337" t="s">
        <v>2307</v>
      </c>
      <c r="U44" s="10">
        <v>108.24</v>
      </c>
      <c r="V44" s="10" t="s">
        <v>39</v>
      </c>
      <c r="W44" s="10" t="s">
        <v>2308</v>
      </c>
      <c r="X44" s="10" t="s">
        <v>39</v>
      </c>
      <c r="Y44" s="10" t="s">
        <v>39</v>
      </c>
      <c r="Z44" s="10" t="s">
        <v>39</v>
      </c>
      <c r="AA44" s="445" t="s">
        <v>39</v>
      </c>
    </row>
    <row r="45" spans="1:27" ht="18" customHeight="1" x14ac:dyDescent="0.25">
      <c r="A45" s="443" t="s">
        <v>2318</v>
      </c>
      <c r="B45" s="9">
        <v>35</v>
      </c>
      <c r="C45" s="201" t="s">
        <v>60</v>
      </c>
      <c r="D45" s="201" t="s">
        <v>875</v>
      </c>
      <c r="E45" s="201" t="s">
        <v>2319</v>
      </c>
      <c r="F45" s="201">
        <v>95</v>
      </c>
      <c r="G45" s="10" t="s">
        <v>2320</v>
      </c>
      <c r="H45" s="10" t="s">
        <v>284</v>
      </c>
      <c r="I45" s="10">
        <v>1</v>
      </c>
      <c r="J45" s="10">
        <v>0</v>
      </c>
      <c r="K45" s="201" t="s">
        <v>2144</v>
      </c>
      <c r="L45" s="201" t="s">
        <v>2321</v>
      </c>
      <c r="M45" s="201" t="s">
        <v>2322</v>
      </c>
      <c r="N45" s="201" t="s">
        <v>2323</v>
      </c>
      <c r="O45" s="201" t="s">
        <v>2324</v>
      </c>
      <c r="P45" s="201" t="s">
        <v>2325</v>
      </c>
      <c r="Q45" s="201">
        <v>45601</v>
      </c>
      <c r="R45" s="201">
        <v>578</v>
      </c>
      <c r="S45" s="201">
        <v>578</v>
      </c>
      <c r="T45" s="15" t="s">
        <v>2326</v>
      </c>
      <c r="U45" s="201">
        <v>578</v>
      </c>
      <c r="V45" s="10" t="s">
        <v>898</v>
      </c>
      <c r="W45" s="457" t="s">
        <v>2327</v>
      </c>
      <c r="X45" s="10" t="s">
        <v>2328</v>
      </c>
      <c r="Y45" s="10" t="s">
        <v>2231</v>
      </c>
      <c r="Z45" s="177">
        <v>42887</v>
      </c>
      <c r="AA45" s="445" t="s">
        <v>39</v>
      </c>
    </row>
    <row r="46" spans="1:27" ht="18" customHeight="1" x14ac:dyDescent="0.25">
      <c r="A46" s="443" t="s">
        <v>2318</v>
      </c>
      <c r="B46" s="9">
        <v>36</v>
      </c>
      <c r="C46" s="201" t="s">
        <v>60</v>
      </c>
      <c r="D46" s="201" t="s">
        <v>2220</v>
      </c>
      <c r="E46" s="201" t="s">
        <v>2319</v>
      </c>
      <c r="F46" s="201">
        <v>11</v>
      </c>
      <c r="G46" s="10" t="s">
        <v>2329</v>
      </c>
      <c r="H46" s="10" t="s">
        <v>284</v>
      </c>
      <c r="I46" s="10">
        <v>1</v>
      </c>
      <c r="J46" s="10">
        <v>0</v>
      </c>
      <c r="K46" s="201" t="s">
        <v>2144</v>
      </c>
      <c r="L46" s="201" t="s">
        <v>2321</v>
      </c>
      <c r="M46" s="201" t="s">
        <v>2330</v>
      </c>
      <c r="N46" s="201" t="s">
        <v>2323</v>
      </c>
      <c r="O46" s="201" t="s">
        <v>2324</v>
      </c>
      <c r="P46" s="201" t="s">
        <v>2325</v>
      </c>
      <c r="Q46" s="201">
        <v>45601</v>
      </c>
      <c r="R46" s="201">
        <v>128</v>
      </c>
      <c r="S46" s="201">
        <v>128</v>
      </c>
      <c r="T46" s="15" t="s">
        <v>2326</v>
      </c>
      <c r="U46" s="201">
        <v>128</v>
      </c>
      <c r="V46" s="10" t="s">
        <v>898</v>
      </c>
      <c r="W46" s="457" t="s">
        <v>2327</v>
      </c>
      <c r="X46" s="10" t="s">
        <v>2331</v>
      </c>
      <c r="Y46" s="10" t="s">
        <v>2231</v>
      </c>
      <c r="Z46" s="177">
        <v>44981</v>
      </c>
      <c r="AA46" s="445" t="s">
        <v>39</v>
      </c>
    </row>
    <row r="47" spans="1:27" ht="18" customHeight="1" x14ac:dyDescent="0.25">
      <c r="A47" s="443" t="s">
        <v>2318</v>
      </c>
      <c r="B47" s="9">
        <v>37</v>
      </c>
      <c r="C47" s="201" t="s">
        <v>60</v>
      </c>
      <c r="D47" s="201" t="s">
        <v>2220</v>
      </c>
      <c r="E47" s="201" t="s">
        <v>2319</v>
      </c>
      <c r="F47" s="201">
        <v>19</v>
      </c>
      <c r="G47" s="10" t="s">
        <v>2332</v>
      </c>
      <c r="H47" s="10" t="s">
        <v>121</v>
      </c>
      <c r="I47" s="10">
        <v>1</v>
      </c>
      <c r="J47" s="10">
        <v>0</v>
      </c>
      <c r="K47" s="201" t="s">
        <v>2144</v>
      </c>
      <c r="L47" s="201" t="s">
        <v>2333</v>
      </c>
      <c r="M47" s="201" t="s">
        <v>2334</v>
      </c>
      <c r="N47" s="201" t="s">
        <v>2335</v>
      </c>
      <c r="O47" s="201" t="s">
        <v>2324</v>
      </c>
      <c r="P47" s="201" t="s">
        <v>2336</v>
      </c>
      <c r="Q47" s="201">
        <v>45615</v>
      </c>
      <c r="R47" s="201">
        <v>252.85</v>
      </c>
      <c r="S47" s="201">
        <v>252.85</v>
      </c>
      <c r="T47" s="15" t="s">
        <v>2326</v>
      </c>
      <c r="U47" s="201">
        <v>252.85</v>
      </c>
      <c r="V47" s="10" t="s">
        <v>898</v>
      </c>
      <c r="W47" s="457" t="s">
        <v>2327</v>
      </c>
      <c r="X47" s="10" t="s">
        <v>2337</v>
      </c>
      <c r="Y47" s="10" t="s">
        <v>2231</v>
      </c>
      <c r="Z47" s="177">
        <v>42277</v>
      </c>
      <c r="AA47" s="445" t="s">
        <v>39</v>
      </c>
    </row>
    <row r="48" spans="1:27" ht="18" customHeight="1" x14ac:dyDescent="0.25">
      <c r="A48" s="443" t="s">
        <v>2338</v>
      </c>
      <c r="B48" s="9">
        <v>38</v>
      </c>
      <c r="C48" s="10" t="s">
        <v>118</v>
      </c>
      <c r="D48" s="10" t="s">
        <v>30</v>
      </c>
      <c r="E48" s="10" t="s">
        <v>505</v>
      </c>
      <c r="F48" s="10">
        <v>17</v>
      </c>
      <c r="G48" s="203" t="s">
        <v>2339</v>
      </c>
      <c r="H48" s="10" t="s">
        <v>2340</v>
      </c>
      <c r="I48" s="10">
        <v>3</v>
      </c>
      <c r="J48" s="10">
        <v>2</v>
      </c>
      <c r="K48" s="10" t="s">
        <v>2144</v>
      </c>
      <c r="L48" s="10" t="s">
        <v>2341</v>
      </c>
      <c r="M48" s="96">
        <v>77</v>
      </c>
      <c r="N48" s="10" t="s">
        <v>2342</v>
      </c>
      <c r="O48" s="10" t="s">
        <v>2343</v>
      </c>
      <c r="P48" s="10" t="s">
        <v>2344</v>
      </c>
      <c r="Q48" s="10">
        <v>45653</v>
      </c>
      <c r="R48" s="10">
        <v>898.25</v>
      </c>
      <c r="S48" s="10">
        <v>898.25</v>
      </c>
      <c r="T48" s="10" t="s">
        <v>2345</v>
      </c>
      <c r="U48" s="10">
        <v>898.25</v>
      </c>
      <c r="V48" s="10" t="s">
        <v>484</v>
      </c>
      <c r="W48" s="10" t="s">
        <v>2151</v>
      </c>
      <c r="X48" s="10"/>
      <c r="Y48" s="10"/>
      <c r="Z48" s="10"/>
      <c r="AA48" s="445" t="s">
        <v>166</v>
      </c>
    </row>
    <row r="49" spans="1:27" ht="18" customHeight="1" x14ac:dyDescent="0.25">
      <c r="A49" s="443" t="s">
        <v>2338</v>
      </c>
      <c r="B49" s="9">
        <v>39</v>
      </c>
      <c r="C49" s="10" t="s">
        <v>118</v>
      </c>
      <c r="D49" s="543" t="s">
        <v>2220</v>
      </c>
      <c r="E49" s="10" t="s">
        <v>505</v>
      </c>
      <c r="F49" s="10">
        <v>2</v>
      </c>
      <c r="G49" s="10"/>
      <c r="H49" s="10" t="s">
        <v>2346</v>
      </c>
      <c r="I49" s="10">
        <v>1</v>
      </c>
      <c r="J49" s="10">
        <v>0</v>
      </c>
      <c r="K49" s="10" t="s">
        <v>2144</v>
      </c>
      <c r="L49" s="201" t="s">
        <v>2347</v>
      </c>
      <c r="M49" s="201">
        <v>100</v>
      </c>
      <c r="N49" s="201" t="s">
        <v>703</v>
      </c>
      <c r="O49" s="201" t="s">
        <v>2343</v>
      </c>
      <c r="P49" s="201" t="s">
        <v>2348</v>
      </c>
      <c r="Q49" s="10">
        <v>45640</v>
      </c>
      <c r="R49" s="10">
        <v>89.23</v>
      </c>
      <c r="S49" s="10">
        <v>89.23</v>
      </c>
      <c r="T49" s="10" t="s">
        <v>2345</v>
      </c>
      <c r="U49" s="10">
        <v>89.23</v>
      </c>
      <c r="V49" s="10" t="s">
        <v>484</v>
      </c>
      <c r="W49" s="10" t="s">
        <v>2151</v>
      </c>
      <c r="X49" s="10"/>
      <c r="Y49" s="10"/>
      <c r="Z49" s="10"/>
      <c r="AA49" s="445" t="s">
        <v>166</v>
      </c>
    </row>
    <row r="50" spans="1:27" ht="18" customHeight="1" x14ac:dyDescent="0.25">
      <c r="A50" s="443" t="s">
        <v>2349</v>
      </c>
      <c r="B50" s="9">
        <v>40</v>
      </c>
      <c r="C50" s="10" t="s">
        <v>60</v>
      </c>
      <c r="D50" s="10" t="s">
        <v>30</v>
      </c>
      <c r="E50" s="10" t="s">
        <v>31</v>
      </c>
      <c r="F50" s="10">
        <v>0</v>
      </c>
      <c r="G50" s="10">
        <v>0</v>
      </c>
      <c r="H50" s="10">
        <v>38</v>
      </c>
      <c r="I50" s="10">
        <v>1</v>
      </c>
      <c r="J50" s="10">
        <v>14</v>
      </c>
      <c r="K50" s="10" t="s">
        <v>2144</v>
      </c>
      <c r="L50" s="10" t="s">
        <v>2350</v>
      </c>
      <c r="M50" s="10">
        <v>275</v>
      </c>
      <c r="N50" s="10" t="s">
        <v>2351</v>
      </c>
      <c r="O50" s="10" t="s">
        <v>2352</v>
      </c>
      <c r="P50" s="10" t="s">
        <v>2353</v>
      </c>
      <c r="Q50" s="10">
        <v>47910</v>
      </c>
      <c r="R50" s="10">
        <v>943.61</v>
      </c>
      <c r="S50" s="10">
        <v>547.74</v>
      </c>
      <c r="T50" s="10" t="s">
        <v>2354</v>
      </c>
      <c r="U50" s="10">
        <v>547.74</v>
      </c>
      <c r="V50" s="10" t="s">
        <v>898</v>
      </c>
      <c r="W50" s="10" t="s">
        <v>2151</v>
      </c>
      <c r="X50" s="10" t="s">
        <v>898</v>
      </c>
      <c r="Y50" s="10" t="s">
        <v>898</v>
      </c>
      <c r="Z50" s="10" t="s">
        <v>898</v>
      </c>
      <c r="AA50" s="10" t="s">
        <v>105</v>
      </c>
    </row>
    <row r="51" spans="1:27" ht="18" customHeight="1" x14ac:dyDescent="0.25">
      <c r="A51" s="443" t="s">
        <v>2349</v>
      </c>
      <c r="B51" s="9">
        <v>41</v>
      </c>
      <c r="C51" s="10" t="s">
        <v>60</v>
      </c>
      <c r="D51" s="10" t="s">
        <v>167</v>
      </c>
      <c r="E51" s="10" t="s">
        <v>1150</v>
      </c>
      <c r="F51" s="10">
        <v>0</v>
      </c>
      <c r="G51" s="10">
        <v>0</v>
      </c>
      <c r="H51" s="10">
        <v>15</v>
      </c>
      <c r="I51" s="10">
        <v>1</v>
      </c>
      <c r="J51" s="10">
        <v>2</v>
      </c>
      <c r="K51" s="10" t="s">
        <v>2144</v>
      </c>
      <c r="L51" s="10" t="s">
        <v>2355</v>
      </c>
      <c r="M51" s="10">
        <v>1163</v>
      </c>
      <c r="N51" s="10" t="s">
        <v>2356</v>
      </c>
      <c r="O51" s="10" t="s">
        <v>2352</v>
      </c>
      <c r="P51" s="10" t="s">
        <v>2357</v>
      </c>
      <c r="Q51" s="10">
        <v>47910</v>
      </c>
      <c r="R51" s="10">
        <v>200</v>
      </c>
      <c r="S51" s="10">
        <v>200</v>
      </c>
      <c r="T51" s="10" t="s">
        <v>2354</v>
      </c>
      <c r="U51" s="10">
        <v>200</v>
      </c>
      <c r="V51" s="10" t="s">
        <v>898</v>
      </c>
      <c r="W51" s="10" t="s">
        <v>2151</v>
      </c>
      <c r="X51" s="10" t="s">
        <v>898</v>
      </c>
      <c r="Y51" s="10" t="s">
        <v>898</v>
      </c>
      <c r="Z51" s="10" t="s">
        <v>898</v>
      </c>
      <c r="AA51" s="10" t="s">
        <v>105</v>
      </c>
    </row>
    <row r="52" spans="1:27" ht="18" customHeight="1" x14ac:dyDescent="0.25">
      <c r="A52" s="443" t="s">
        <v>2349</v>
      </c>
      <c r="B52" s="9">
        <v>42</v>
      </c>
      <c r="C52" s="10" t="s">
        <v>60</v>
      </c>
      <c r="D52" s="10" t="s">
        <v>167</v>
      </c>
      <c r="E52" s="10" t="s">
        <v>2319</v>
      </c>
      <c r="F52" s="10">
        <v>0</v>
      </c>
      <c r="G52" s="10">
        <v>0</v>
      </c>
      <c r="H52" s="10">
        <v>26</v>
      </c>
      <c r="I52" s="10">
        <v>1</v>
      </c>
      <c r="J52" s="10">
        <v>0</v>
      </c>
      <c r="K52" s="10" t="s">
        <v>2144</v>
      </c>
      <c r="L52" s="10" t="s">
        <v>2358</v>
      </c>
      <c r="M52" s="10">
        <v>750</v>
      </c>
      <c r="N52" s="10" t="s">
        <v>2351</v>
      </c>
      <c r="O52" s="10" t="s">
        <v>2359</v>
      </c>
      <c r="P52" s="10" t="s">
        <v>2319</v>
      </c>
      <c r="Q52" s="10">
        <v>47750</v>
      </c>
      <c r="R52" s="10">
        <v>65.599999999999994</v>
      </c>
      <c r="S52" s="10">
        <v>65.599999999999994</v>
      </c>
      <c r="T52" s="10" t="s">
        <v>2354</v>
      </c>
      <c r="U52" s="10">
        <v>65.599999999999994</v>
      </c>
      <c r="V52" s="10" t="s">
        <v>898</v>
      </c>
      <c r="W52" s="10" t="s">
        <v>2151</v>
      </c>
      <c r="X52" s="10" t="s">
        <v>898</v>
      </c>
      <c r="Y52" s="10" t="s">
        <v>898</v>
      </c>
      <c r="Z52" s="10" t="s">
        <v>898</v>
      </c>
      <c r="AA52" s="10" t="s">
        <v>105</v>
      </c>
    </row>
    <row r="53" spans="1:27" ht="18" customHeight="1" x14ac:dyDescent="0.25">
      <c r="A53" s="443" t="s">
        <v>2360</v>
      </c>
      <c r="B53" s="9">
        <v>43</v>
      </c>
      <c r="C53" s="10" t="s">
        <v>118</v>
      </c>
      <c r="D53" s="10" t="s">
        <v>30</v>
      </c>
      <c r="E53" s="10" t="s">
        <v>175</v>
      </c>
      <c r="F53" s="10">
        <v>0</v>
      </c>
      <c r="G53" s="10">
        <v>0</v>
      </c>
      <c r="H53" s="10">
        <v>40</v>
      </c>
      <c r="I53" s="10">
        <v>2</v>
      </c>
      <c r="J53" s="10">
        <v>4</v>
      </c>
      <c r="K53" s="10" t="s">
        <v>2127</v>
      </c>
      <c r="L53" s="201" t="s">
        <v>2361</v>
      </c>
      <c r="M53" s="201" t="s">
        <v>2362</v>
      </c>
      <c r="N53" s="201" t="s">
        <v>286</v>
      </c>
      <c r="O53" s="201" t="s">
        <v>2363</v>
      </c>
      <c r="P53" s="201" t="s">
        <v>2364</v>
      </c>
      <c r="Q53" s="10">
        <v>45500</v>
      </c>
      <c r="R53" s="201">
        <v>554.38</v>
      </c>
      <c r="S53" s="201">
        <v>647.29</v>
      </c>
      <c r="T53" s="201" t="s">
        <v>765</v>
      </c>
      <c r="U53" s="201">
        <v>647.29</v>
      </c>
      <c r="V53" s="10" t="s">
        <v>105</v>
      </c>
      <c r="W53" s="457" t="s">
        <v>2365</v>
      </c>
      <c r="X53" s="10">
        <v>4901569</v>
      </c>
      <c r="Y53" s="10" t="s">
        <v>2231</v>
      </c>
      <c r="Z53" s="177">
        <v>44727</v>
      </c>
      <c r="AA53" s="445" t="s">
        <v>105</v>
      </c>
    </row>
    <row r="54" spans="1:27" ht="18" customHeight="1" x14ac:dyDescent="0.25">
      <c r="A54" s="443" t="s">
        <v>2360</v>
      </c>
      <c r="B54" s="9">
        <v>44</v>
      </c>
      <c r="C54" s="10" t="s">
        <v>107</v>
      </c>
      <c r="D54" s="10" t="s">
        <v>167</v>
      </c>
      <c r="E54" s="10" t="s">
        <v>96</v>
      </c>
      <c r="F54" s="10">
        <v>0</v>
      </c>
      <c r="G54" s="10">
        <v>0</v>
      </c>
      <c r="H54" s="10">
        <v>43</v>
      </c>
      <c r="I54" s="10">
        <v>3</v>
      </c>
      <c r="J54" s="10">
        <v>0</v>
      </c>
      <c r="K54" s="10" t="s">
        <v>2127</v>
      </c>
      <c r="L54" s="201" t="s">
        <v>53</v>
      </c>
      <c r="M54" s="201">
        <v>400</v>
      </c>
      <c r="N54" s="201" t="s">
        <v>286</v>
      </c>
      <c r="O54" s="201" t="s">
        <v>2363</v>
      </c>
      <c r="P54" s="201" t="s">
        <v>2366</v>
      </c>
      <c r="Q54" s="10">
        <v>45500</v>
      </c>
      <c r="R54" s="201">
        <v>410.02</v>
      </c>
      <c r="S54" s="201">
        <v>142.19</v>
      </c>
      <c r="T54" s="201" t="s">
        <v>765</v>
      </c>
      <c r="U54" s="201">
        <v>142.19</v>
      </c>
      <c r="V54" s="10" t="s">
        <v>105</v>
      </c>
      <c r="W54" s="457" t="s">
        <v>2365</v>
      </c>
      <c r="X54" s="10" t="s">
        <v>105</v>
      </c>
      <c r="Y54" s="10" t="s">
        <v>105</v>
      </c>
      <c r="Z54" s="10" t="s">
        <v>105</v>
      </c>
      <c r="AA54" s="445" t="s">
        <v>105</v>
      </c>
    </row>
    <row r="55" spans="1:27" ht="18" customHeight="1" x14ac:dyDescent="0.25">
      <c r="A55" s="443" t="s">
        <v>2367</v>
      </c>
      <c r="B55" s="9">
        <v>45</v>
      </c>
      <c r="C55" s="10" t="s">
        <v>118</v>
      </c>
      <c r="D55" s="10" t="s">
        <v>30</v>
      </c>
      <c r="E55" s="15" t="s">
        <v>258</v>
      </c>
      <c r="F55" s="15">
        <v>0</v>
      </c>
      <c r="G55" s="10">
        <v>0</v>
      </c>
      <c r="H55" s="10">
        <v>41</v>
      </c>
      <c r="I55" s="10">
        <v>2</v>
      </c>
      <c r="J55" s="10">
        <v>0</v>
      </c>
      <c r="K55" s="15" t="s">
        <v>2127</v>
      </c>
      <c r="L55" s="201" t="s">
        <v>2368</v>
      </c>
      <c r="M55" s="201">
        <v>39</v>
      </c>
      <c r="N55" s="201" t="s">
        <v>703</v>
      </c>
      <c r="O55" s="201" t="s">
        <v>2369</v>
      </c>
      <c r="P55" s="201" t="s">
        <v>2370</v>
      </c>
      <c r="Q55" s="458">
        <v>45800</v>
      </c>
      <c r="R55" s="201">
        <v>913</v>
      </c>
      <c r="S55" s="457">
        <v>1049.68</v>
      </c>
      <c r="T55" s="201" t="s">
        <v>2371</v>
      </c>
      <c r="U55" s="201">
        <v>913</v>
      </c>
      <c r="V55" s="15" t="s">
        <v>484</v>
      </c>
      <c r="W55" s="15" t="s">
        <v>498</v>
      </c>
      <c r="X55" s="459">
        <v>10863317</v>
      </c>
      <c r="Y55" s="15" t="s">
        <v>2231</v>
      </c>
      <c r="Z55" s="444">
        <v>43551</v>
      </c>
      <c r="AA55" s="455" t="s">
        <v>2372</v>
      </c>
    </row>
    <row r="56" spans="1:27" ht="18" customHeight="1" x14ac:dyDescent="0.25">
      <c r="A56" s="443" t="s">
        <v>2367</v>
      </c>
      <c r="B56" s="9">
        <v>46</v>
      </c>
      <c r="C56" s="10" t="s">
        <v>118</v>
      </c>
      <c r="D56" s="10" t="s">
        <v>30</v>
      </c>
      <c r="E56" s="15" t="s">
        <v>258</v>
      </c>
      <c r="F56" s="10">
        <v>6</v>
      </c>
      <c r="G56" s="203">
        <v>18000</v>
      </c>
      <c r="H56" s="10">
        <v>12</v>
      </c>
      <c r="I56" s="10">
        <v>1</v>
      </c>
      <c r="J56" s="10">
        <v>3</v>
      </c>
      <c r="K56" s="15" t="s">
        <v>2127</v>
      </c>
      <c r="L56" s="201" t="s">
        <v>2373</v>
      </c>
      <c r="M56" s="201">
        <v>99</v>
      </c>
      <c r="N56" s="201" t="s">
        <v>703</v>
      </c>
      <c r="O56" s="201" t="s">
        <v>2369</v>
      </c>
      <c r="P56" s="201" t="s">
        <v>2374</v>
      </c>
      <c r="Q56" s="458">
        <v>45800</v>
      </c>
      <c r="R56" s="201">
        <v>230</v>
      </c>
      <c r="S56" s="201">
        <v>120</v>
      </c>
      <c r="T56" s="201" t="s">
        <v>2371</v>
      </c>
      <c r="U56" s="201">
        <v>120</v>
      </c>
      <c r="V56" s="15" t="s">
        <v>484</v>
      </c>
      <c r="W56" s="15" t="s">
        <v>498</v>
      </c>
      <c r="X56" s="459">
        <v>2352388</v>
      </c>
      <c r="Y56" s="15" t="s">
        <v>2231</v>
      </c>
      <c r="Z56" s="444">
        <v>44209</v>
      </c>
      <c r="AA56" s="455" t="s">
        <v>2372</v>
      </c>
    </row>
    <row r="57" spans="1:27" ht="18" customHeight="1" x14ac:dyDescent="0.25">
      <c r="A57" s="443" t="s">
        <v>2367</v>
      </c>
      <c r="B57" s="9">
        <v>47</v>
      </c>
      <c r="C57" s="10" t="s">
        <v>118</v>
      </c>
      <c r="D57" s="201" t="s">
        <v>30</v>
      </c>
      <c r="E57" s="15" t="s">
        <v>2375</v>
      </c>
      <c r="F57" s="10">
        <v>11</v>
      </c>
      <c r="G57" s="203">
        <v>32000</v>
      </c>
      <c r="H57" s="10">
        <v>11</v>
      </c>
      <c r="I57" s="10">
        <v>1</v>
      </c>
      <c r="J57" s="10">
        <v>0</v>
      </c>
      <c r="K57" s="15" t="s">
        <v>2127</v>
      </c>
      <c r="L57" s="201" t="s">
        <v>2373</v>
      </c>
      <c r="M57" s="201" t="s">
        <v>2376</v>
      </c>
      <c r="N57" s="201" t="s">
        <v>2377</v>
      </c>
      <c r="O57" s="201" t="s">
        <v>2378</v>
      </c>
      <c r="P57" s="201" t="s">
        <v>2379</v>
      </c>
      <c r="Q57" s="97">
        <v>47820</v>
      </c>
      <c r="R57" s="201">
        <v>92.26</v>
      </c>
      <c r="S57" s="201">
        <v>92.26</v>
      </c>
      <c r="T57" s="201" t="s">
        <v>2371</v>
      </c>
      <c r="U57" s="201">
        <v>92.26</v>
      </c>
      <c r="V57" s="15" t="s">
        <v>484</v>
      </c>
      <c r="W57" s="15" t="s">
        <v>498</v>
      </c>
      <c r="X57" s="49" t="s">
        <v>2380</v>
      </c>
      <c r="Y57" s="15" t="s">
        <v>2381</v>
      </c>
      <c r="Z57" s="444">
        <v>42495</v>
      </c>
      <c r="AA57" s="455" t="s">
        <v>2372</v>
      </c>
    </row>
    <row r="58" spans="1:27" ht="18" customHeight="1" x14ac:dyDescent="0.25">
      <c r="A58" s="443" t="s">
        <v>2382</v>
      </c>
      <c r="B58" s="9">
        <v>48</v>
      </c>
      <c r="C58" s="10" t="s">
        <v>118</v>
      </c>
      <c r="D58" s="10" t="s">
        <v>30</v>
      </c>
      <c r="E58" s="15" t="s">
        <v>2383</v>
      </c>
      <c r="F58" s="14">
        <v>0</v>
      </c>
      <c r="G58" s="15" t="s">
        <v>39</v>
      </c>
      <c r="H58" s="127" t="s">
        <v>1073</v>
      </c>
      <c r="I58" s="64" t="s">
        <v>2384</v>
      </c>
      <c r="J58" s="14">
        <v>0</v>
      </c>
      <c r="K58" s="15" t="s">
        <v>2127</v>
      </c>
      <c r="L58" s="15" t="s">
        <v>2385</v>
      </c>
      <c r="M58" s="14">
        <v>51</v>
      </c>
      <c r="N58" s="15" t="s">
        <v>2386</v>
      </c>
      <c r="O58" s="15" t="s">
        <v>2387</v>
      </c>
      <c r="P58" s="311" t="s">
        <v>2388</v>
      </c>
      <c r="Q58" s="14">
        <v>48903</v>
      </c>
      <c r="R58" s="459">
        <v>1063</v>
      </c>
      <c r="S58" s="14">
        <v>505</v>
      </c>
      <c r="T58" s="15" t="s">
        <v>2389</v>
      </c>
      <c r="U58" s="459">
        <v>1063</v>
      </c>
      <c r="V58" s="15" t="s">
        <v>39</v>
      </c>
      <c r="W58" s="15" t="s">
        <v>39</v>
      </c>
      <c r="X58" s="232">
        <v>485100</v>
      </c>
      <c r="Y58" s="460" t="s">
        <v>2390</v>
      </c>
      <c r="Z58" s="143">
        <v>42382</v>
      </c>
      <c r="AA58" s="461" t="s">
        <v>42</v>
      </c>
    </row>
    <row r="59" spans="1:27" ht="18" customHeight="1" x14ac:dyDescent="0.25">
      <c r="A59" s="443" t="s">
        <v>2382</v>
      </c>
      <c r="B59" s="9">
        <v>49</v>
      </c>
      <c r="C59" s="10" t="s">
        <v>118</v>
      </c>
      <c r="D59" s="10" t="s">
        <v>167</v>
      </c>
      <c r="E59" s="15" t="s">
        <v>2391</v>
      </c>
      <c r="F59" s="14">
        <v>0</v>
      </c>
      <c r="G59" s="15" t="s">
        <v>39</v>
      </c>
      <c r="H59" s="127" t="s">
        <v>1073</v>
      </c>
      <c r="I59" s="15" t="s">
        <v>1061</v>
      </c>
      <c r="J59" s="14">
        <v>0</v>
      </c>
      <c r="K59" s="15" t="s">
        <v>2127</v>
      </c>
      <c r="L59" s="15" t="s">
        <v>2392</v>
      </c>
      <c r="M59" s="49" t="s">
        <v>2393</v>
      </c>
      <c r="N59" s="15" t="s">
        <v>286</v>
      </c>
      <c r="O59" s="15" t="s">
        <v>2387</v>
      </c>
      <c r="P59" s="311" t="s">
        <v>2394</v>
      </c>
      <c r="Q59" s="14">
        <v>48900</v>
      </c>
      <c r="R59" s="14">
        <v>141</v>
      </c>
      <c r="S59" s="14">
        <v>141</v>
      </c>
      <c r="T59" s="64" t="s">
        <v>2389</v>
      </c>
      <c r="U59" s="14">
        <v>141</v>
      </c>
      <c r="V59" s="15" t="s">
        <v>39</v>
      </c>
      <c r="W59" s="15" t="s">
        <v>39</v>
      </c>
      <c r="X59" s="15" t="s">
        <v>2395</v>
      </c>
      <c r="Y59" s="460" t="s">
        <v>2390</v>
      </c>
      <c r="Z59" s="143">
        <v>42219</v>
      </c>
      <c r="AA59" s="461" t="s">
        <v>42</v>
      </c>
    </row>
    <row r="60" spans="1:27" ht="38.25" customHeight="1" x14ac:dyDescent="0.25">
      <c r="A60" s="443" t="s">
        <v>2396</v>
      </c>
      <c r="B60" s="9">
        <v>50</v>
      </c>
      <c r="C60" s="10" t="s">
        <v>118</v>
      </c>
      <c r="D60" s="10" t="s">
        <v>30</v>
      </c>
      <c r="E60" s="10" t="s">
        <v>2165</v>
      </c>
      <c r="F60" s="10">
        <v>10</v>
      </c>
      <c r="G60" s="10">
        <v>4500</v>
      </c>
      <c r="H60" s="10">
        <v>58</v>
      </c>
      <c r="I60" s="10">
        <v>3</v>
      </c>
      <c r="J60" s="10">
        <v>4</v>
      </c>
      <c r="K60" s="10" t="s">
        <v>2144</v>
      </c>
      <c r="L60" s="10" t="s">
        <v>2397</v>
      </c>
      <c r="M60" s="14">
        <v>129</v>
      </c>
      <c r="N60" s="10" t="s">
        <v>703</v>
      </c>
      <c r="O60" s="10" t="s">
        <v>2398</v>
      </c>
      <c r="P60" s="10" t="s">
        <v>2399</v>
      </c>
      <c r="Q60" s="10">
        <v>49000</v>
      </c>
      <c r="R60" s="10">
        <v>840.48</v>
      </c>
      <c r="S60" s="10">
        <v>724.87</v>
      </c>
      <c r="T60" s="10" t="s">
        <v>2400</v>
      </c>
      <c r="U60" s="10">
        <v>724.87</v>
      </c>
      <c r="V60" s="14" t="s">
        <v>2401</v>
      </c>
      <c r="W60" s="10" t="s">
        <v>498</v>
      </c>
      <c r="X60" s="14" t="s">
        <v>2402</v>
      </c>
      <c r="Y60" s="118" t="s">
        <v>2403</v>
      </c>
      <c r="Z60" s="143">
        <v>45435</v>
      </c>
      <c r="AA60" s="462" t="s">
        <v>166</v>
      </c>
    </row>
    <row r="61" spans="1:27" ht="18" customHeight="1" x14ac:dyDescent="0.25">
      <c r="A61" s="443" t="s">
        <v>2396</v>
      </c>
      <c r="B61" s="9">
        <v>51</v>
      </c>
      <c r="C61" s="10" t="s">
        <v>118</v>
      </c>
      <c r="D61" s="10" t="s">
        <v>30</v>
      </c>
      <c r="E61" s="10" t="s">
        <v>1908</v>
      </c>
      <c r="F61" s="10">
        <v>2</v>
      </c>
      <c r="G61" s="10">
        <v>10000</v>
      </c>
      <c r="H61" s="10">
        <v>37</v>
      </c>
      <c r="I61" s="10">
        <v>2</v>
      </c>
      <c r="J61" s="10">
        <v>0</v>
      </c>
      <c r="K61" s="10" t="s">
        <v>2144</v>
      </c>
      <c r="L61" s="10" t="s">
        <v>2404</v>
      </c>
      <c r="M61" s="10" t="s">
        <v>2405</v>
      </c>
      <c r="N61" s="10" t="s">
        <v>703</v>
      </c>
      <c r="O61" s="10" t="s">
        <v>2398</v>
      </c>
      <c r="P61" s="10" t="s">
        <v>2406</v>
      </c>
      <c r="Q61" s="10">
        <v>49000</v>
      </c>
      <c r="R61" s="10">
        <v>95.72</v>
      </c>
      <c r="S61" s="10">
        <v>113.19</v>
      </c>
      <c r="T61" s="10" t="s">
        <v>2407</v>
      </c>
      <c r="U61" s="10">
        <v>113.19</v>
      </c>
      <c r="V61" s="14" t="s">
        <v>2401</v>
      </c>
      <c r="W61" s="10" t="s">
        <v>498</v>
      </c>
      <c r="X61" s="14" t="s">
        <v>2408</v>
      </c>
      <c r="Y61" s="118" t="s">
        <v>2403</v>
      </c>
      <c r="Z61" s="177">
        <v>45322</v>
      </c>
      <c r="AA61" s="462" t="s">
        <v>166</v>
      </c>
    </row>
    <row r="62" spans="1:27" ht="18" customHeight="1" x14ac:dyDescent="0.25">
      <c r="A62" s="443" t="s">
        <v>2396</v>
      </c>
      <c r="B62" s="9">
        <v>52</v>
      </c>
      <c r="C62" s="10" t="s">
        <v>118</v>
      </c>
      <c r="D62" s="10" t="s">
        <v>30</v>
      </c>
      <c r="E62" s="10" t="s">
        <v>1908</v>
      </c>
      <c r="F62" s="10">
        <v>2</v>
      </c>
      <c r="G62" s="10">
        <v>10000</v>
      </c>
      <c r="H62" s="10">
        <v>37</v>
      </c>
      <c r="I62" s="10">
        <v>2</v>
      </c>
      <c r="J62" s="10">
        <v>0</v>
      </c>
      <c r="K62" s="10" t="s">
        <v>2144</v>
      </c>
      <c r="L62" s="10" t="s">
        <v>2404</v>
      </c>
      <c r="M62" s="10" t="s">
        <v>2409</v>
      </c>
      <c r="N62" s="10" t="s">
        <v>703</v>
      </c>
      <c r="O62" s="10" t="s">
        <v>2398</v>
      </c>
      <c r="P62" s="10" t="s">
        <v>2406</v>
      </c>
      <c r="Q62" s="10">
        <v>49000</v>
      </c>
      <c r="R62" s="10">
        <v>99.87</v>
      </c>
      <c r="S62" s="10">
        <v>72.12</v>
      </c>
      <c r="T62" s="10" t="s">
        <v>2407</v>
      </c>
      <c r="U62" s="10">
        <v>72.12</v>
      </c>
      <c r="V62" s="14" t="s">
        <v>2401</v>
      </c>
      <c r="W62" s="10" t="s">
        <v>498</v>
      </c>
      <c r="X62" s="14" t="s">
        <v>2410</v>
      </c>
      <c r="Y62" s="118" t="s">
        <v>2403</v>
      </c>
      <c r="Z62" s="657">
        <v>45322</v>
      </c>
      <c r="AA62" s="462" t="s">
        <v>166</v>
      </c>
    </row>
    <row r="63" spans="1:27" ht="18" customHeight="1" thickBot="1" x14ac:dyDescent="0.3">
      <c r="A63" s="463" t="s">
        <v>2411</v>
      </c>
      <c r="B63" s="9">
        <v>53</v>
      </c>
      <c r="C63" s="464" t="s">
        <v>118</v>
      </c>
      <c r="D63" s="464" t="s">
        <v>30</v>
      </c>
      <c r="E63" s="464" t="s">
        <v>585</v>
      </c>
      <c r="F63" s="464">
        <v>0</v>
      </c>
      <c r="G63" s="464">
        <v>0</v>
      </c>
      <c r="H63" s="464">
        <v>2011</v>
      </c>
      <c r="I63" s="464">
        <v>0</v>
      </c>
      <c r="J63" s="464">
        <v>12</v>
      </c>
      <c r="K63" s="464" t="s">
        <v>2127</v>
      </c>
      <c r="L63" s="464" t="s">
        <v>2412</v>
      </c>
      <c r="M63" s="464">
        <v>418</v>
      </c>
      <c r="N63" s="464" t="s">
        <v>2413</v>
      </c>
      <c r="O63" s="464" t="s">
        <v>1339</v>
      </c>
      <c r="P63" s="464" t="s">
        <v>2414</v>
      </c>
      <c r="Q63" s="464">
        <v>45400</v>
      </c>
      <c r="R63" s="464">
        <v>1782.232</v>
      </c>
      <c r="S63" s="464">
        <v>895.89</v>
      </c>
      <c r="T63" s="464" t="s">
        <v>120</v>
      </c>
      <c r="U63" s="464">
        <v>895.89</v>
      </c>
      <c r="V63" s="464">
        <v>208000</v>
      </c>
      <c r="W63" s="465" t="s">
        <v>498</v>
      </c>
      <c r="X63" s="464">
        <v>7855525.5</v>
      </c>
      <c r="Y63" s="464" t="s">
        <v>2415</v>
      </c>
      <c r="Z63" s="466">
        <v>42062</v>
      </c>
      <c r="AA63" s="467" t="s">
        <v>883</v>
      </c>
    </row>
  </sheetData>
  <autoFilter ref="A8:AA9" xr:uid="{B5493325-D159-42A6-9630-DD78DB3A8D63}">
    <filterColumn colId="11" showButton="0"/>
    <filterColumn colId="12" showButton="0"/>
    <filterColumn colId="13" showButton="0"/>
    <filterColumn colId="14" showButton="0"/>
    <filterColumn colId="15" showButton="0"/>
  </autoFilter>
  <mergeCells count="28">
    <mergeCell ref="K7:M7"/>
    <mergeCell ref="M2:S2"/>
    <mergeCell ref="N3:S3"/>
    <mergeCell ref="N4:S4"/>
    <mergeCell ref="N5:S5"/>
    <mergeCell ref="N6:P6"/>
    <mergeCell ref="L8:Q8"/>
    <mergeCell ref="A8:A9"/>
    <mergeCell ref="B8:B9"/>
    <mergeCell ref="C8:C9"/>
    <mergeCell ref="D8:D9"/>
    <mergeCell ref="E8:E9"/>
    <mergeCell ref="F8:F9"/>
    <mergeCell ref="G8:G9"/>
    <mergeCell ref="H8:H9"/>
    <mergeCell ref="I8:I9"/>
    <mergeCell ref="J8:J9"/>
    <mergeCell ref="K8:K9"/>
    <mergeCell ref="X8:X9"/>
    <mergeCell ref="Y8:Y9"/>
    <mergeCell ref="Z8:Z9"/>
    <mergeCell ref="AA8:AA9"/>
    <mergeCell ref="R8:R9"/>
    <mergeCell ref="S8:S9"/>
    <mergeCell ref="T8:T9"/>
    <mergeCell ref="U8:U9"/>
    <mergeCell ref="V8:V9"/>
    <mergeCell ref="W8:W9"/>
  </mergeCells>
  <dataValidations count="5">
    <dataValidation type="list" allowBlank="1" showInputMessage="1" showErrorMessage="1" sqref="C50:C52" xr:uid="{8CF890CE-CFD0-419D-838B-C9B3FCD7945F}">
      <formula1>$AB$11:$AB$13</formula1>
    </dataValidation>
    <dataValidation type="list" allowBlank="1" showInputMessage="1" showErrorMessage="1" sqref="C53:C63 C12:C26 C29:C49" xr:uid="{12332F23-5F06-49B4-B132-05D77407E98B}">
      <formula1>$AB$11:$AB$14</formula1>
    </dataValidation>
    <dataValidation type="list" allowBlank="1" showInputMessage="1" showErrorMessage="1" sqref="D53:D63 D29:D49 D12:D26" xr:uid="{8CC94F1D-662F-4554-9EE4-A6B9B1E41A32}">
      <formula1>$AC$11:$AC$15</formula1>
    </dataValidation>
    <dataValidation type="list" allowBlank="1" showInputMessage="1" showErrorMessage="1" sqref="D10:D11 D27:D28" xr:uid="{BF6C5EC7-15A8-46A8-8D01-DA13D46B067D}">
      <formula1>$AD$11:$AD$15</formula1>
    </dataValidation>
    <dataValidation type="list" allowBlank="1" showInputMessage="1" showErrorMessage="1" sqref="C10:C11 D50:D52 C27:C28" xr:uid="{CB49C529-8D50-462E-A0E7-AD0940B4DFA1}">
      <formula1>$AC$11:$AC$14</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C4DC9-4E66-4FA5-A7A0-2722F93346A4}">
  <sheetPr>
    <tabColor rgb="FF00B0F0"/>
  </sheetPr>
  <dimension ref="A2:AD36"/>
  <sheetViews>
    <sheetView view="pageBreakPreview" topLeftCell="B6" zoomScale="90" zoomScaleNormal="100" zoomScaleSheetLayoutView="90" workbookViewId="0">
      <pane ySplit="4" topLeftCell="A10" activePane="bottomLeft" state="frozen"/>
      <selection pane="bottomLeft" activeCell="C10" sqref="C10"/>
    </sheetView>
  </sheetViews>
  <sheetFormatPr baseColWidth="10" defaultColWidth="11.44140625" defaultRowHeight="13.2" x14ac:dyDescent="0.25"/>
  <cols>
    <col min="1" max="1" width="8.109375" style="18" customWidth="1"/>
    <col min="2" max="2" width="13.33203125" customWidth="1"/>
    <col min="3" max="3" width="9.44140625" customWidth="1"/>
    <col min="4" max="4" width="13.88671875" style="20" customWidth="1"/>
    <col min="5" max="5" width="9.44140625" customWidth="1"/>
    <col min="6" max="6" width="9.6640625" customWidth="1"/>
    <col min="7" max="7" width="11.6640625" customWidth="1"/>
    <col min="8" max="8" width="8.5546875" customWidth="1"/>
    <col min="9" max="9" width="9.88671875" style="20" customWidth="1"/>
    <col min="10" max="10" width="14.109375" customWidth="1"/>
    <col min="11" max="11" width="18.88671875" customWidth="1"/>
    <col min="12" max="12" width="10.88671875" customWidth="1"/>
    <col min="13" max="13" width="12" customWidth="1"/>
    <col min="14" max="14" width="11" customWidth="1"/>
    <col min="15" max="15" width="16.88671875" customWidth="1"/>
    <col min="16" max="16" width="8.88671875" customWidth="1"/>
    <col min="17" max="17" width="11.33203125" customWidth="1"/>
    <col min="18" max="19" width="18.44140625" customWidth="1"/>
    <col min="20" max="20" width="11.88671875" customWidth="1"/>
    <col min="21" max="21" width="15.5546875" customWidth="1"/>
    <col min="22" max="22" width="13.88671875" customWidth="1"/>
    <col min="23" max="23" width="11.109375" customWidth="1"/>
    <col min="24"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30.75" customHeight="1" x14ac:dyDescent="0.25">
      <c r="A8" s="726" t="s">
        <v>2</v>
      </c>
      <c r="B8" s="665" t="s">
        <v>3</v>
      </c>
      <c r="C8" s="665" t="s">
        <v>4</v>
      </c>
      <c r="D8" s="726" t="s">
        <v>5</v>
      </c>
      <c r="E8" s="665" t="s">
        <v>6</v>
      </c>
      <c r="F8" s="665" t="s">
        <v>7</v>
      </c>
      <c r="G8" s="665" t="s">
        <v>8</v>
      </c>
      <c r="H8" s="665" t="s">
        <v>9</v>
      </c>
      <c r="I8" s="726" t="s">
        <v>91</v>
      </c>
      <c r="J8" s="676" t="s">
        <v>11</v>
      </c>
      <c r="K8" s="668" t="s">
        <v>12</v>
      </c>
      <c r="L8" s="669"/>
      <c r="M8" s="669"/>
      <c r="N8" s="669"/>
      <c r="O8" s="669"/>
      <c r="P8" s="670"/>
      <c r="Q8" s="663" t="s">
        <v>13</v>
      </c>
      <c r="R8" s="665" t="s">
        <v>92</v>
      </c>
      <c r="S8" s="665" t="s">
        <v>15</v>
      </c>
      <c r="T8" s="665" t="s">
        <v>16</v>
      </c>
      <c r="U8" s="665" t="s">
        <v>17</v>
      </c>
      <c r="V8" s="665" t="s">
        <v>93</v>
      </c>
      <c r="W8" s="665" t="s">
        <v>19</v>
      </c>
      <c r="X8" s="665" t="s">
        <v>20</v>
      </c>
      <c r="Y8" s="665" t="s">
        <v>21</v>
      </c>
      <c r="Z8" s="665" t="s">
        <v>22</v>
      </c>
    </row>
    <row r="9" spans="1:30" s="5" customFormat="1" ht="42" customHeight="1" x14ac:dyDescent="0.25">
      <c r="A9" s="727"/>
      <c r="B9" s="666"/>
      <c r="C9" s="667"/>
      <c r="D9" s="727"/>
      <c r="E9" s="666"/>
      <c r="F9" s="667"/>
      <c r="G9" s="667"/>
      <c r="H9" s="667"/>
      <c r="I9" s="728"/>
      <c r="J9" s="680"/>
      <c r="K9" s="6" t="s">
        <v>23</v>
      </c>
      <c r="L9" s="7" t="s">
        <v>24</v>
      </c>
      <c r="M9" s="7" t="s">
        <v>25</v>
      </c>
      <c r="N9" s="7" t="s">
        <v>26</v>
      </c>
      <c r="O9" s="7" t="s">
        <v>27</v>
      </c>
      <c r="P9" s="8" t="s">
        <v>28</v>
      </c>
      <c r="Q9" s="664"/>
      <c r="R9" s="666"/>
      <c r="S9" s="667"/>
      <c r="T9" s="666"/>
      <c r="U9" s="666"/>
      <c r="V9" s="666"/>
      <c r="W9" s="666"/>
      <c r="X9" s="667"/>
      <c r="Y9" s="666"/>
      <c r="Z9" s="666"/>
    </row>
    <row r="10" spans="1:30" s="148" customFormat="1" ht="39" customHeight="1" x14ac:dyDescent="0.25">
      <c r="A10" s="124">
        <v>1</v>
      </c>
      <c r="B10" s="145" t="s">
        <v>118</v>
      </c>
      <c r="C10" s="127" t="s">
        <v>30</v>
      </c>
      <c r="D10" s="145" t="s">
        <v>31</v>
      </c>
      <c r="E10" s="127">
        <v>2</v>
      </c>
      <c r="F10" s="127">
        <v>15000</v>
      </c>
      <c r="G10" s="127">
        <v>27</v>
      </c>
      <c r="H10" s="146" t="s">
        <v>2416</v>
      </c>
      <c r="I10" s="127">
        <v>17</v>
      </c>
      <c r="J10" s="145" t="s">
        <v>2417</v>
      </c>
      <c r="K10" s="147" t="s">
        <v>2418</v>
      </c>
      <c r="L10" s="127">
        <v>1545</v>
      </c>
      <c r="M10" s="127" t="s">
        <v>2419</v>
      </c>
      <c r="N10" s="127" t="s">
        <v>2420</v>
      </c>
      <c r="O10" s="147" t="s">
        <v>2421</v>
      </c>
      <c r="P10" s="127">
        <v>58260</v>
      </c>
      <c r="Q10" s="127">
        <v>623.94000000000005</v>
      </c>
      <c r="R10" s="127">
        <v>2153.46</v>
      </c>
      <c r="S10" s="127" t="s">
        <v>51</v>
      </c>
      <c r="T10" s="127">
        <v>2153.46</v>
      </c>
      <c r="U10" s="127" t="s">
        <v>2422</v>
      </c>
      <c r="V10" s="127" t="s">
        <v>1095</v>
      </c>
      <c r="W10" s="145" t="s">
        <v>105</v>
      </c>
      <c r="X10" s="145" t="s">
        <v>105</v>
      </c>
      <c r="Y10" s="145" t="s">
        <v>105</v>
      </c>
      <c r="Z10" s="145" t="s">
        <v>42</v>
      </c>
    </row>
    <row r="11" spans="1:30" s="148" customFormat="1" ht="49.5" customHeight="1" x14ac:dyDescent="0.3">
      <c r="A11" s="124">
        <v>2</v>
      </c>
      <c r="B11" s="127" t="s">
        <v>118</v>
      </c>
      <c r="C11" s="127" t="s">
        <v>108</v>
      </c>
      <c r="D11" s="146" t="s">
        <v>2423</v>
      </c>
      <c r="E11" s="145">
        <v>0</v>
      </c>
      <c r="F11" s="127">
        <v>0</v>
      </c>
      <c r="G11" s="127">
        <v>29</v>
      </c>
      <c r="H11" s="127">
        <v>1</v>
      </c>
      <c r="I11" s="127">
        <v>0</v>
      </c>
      <c r="J11" s="145" t="s">
        <v>2417</v>
      </c>
      <c r="K11" s="147" t="s">
        <v>2373</v>
      </c>
      <c r="L11" s="127">
        <v>18</v>
      </c>
      <c r="M11" s="127" t="s">
        <v>2424</v>
      </c>
      <c r="N11" s="127" t="s">
        <v>2420</v>
      </c>
      <c r="O11" s="147" t="s">
        <v>2425</v>
      </c>
      <c r="P11" s="127">
        <v>58250</v>
      </c>
      <c r="Q11" s="127">
        <v>481</v>
      </c>
      <c r="R11" s="147" t="s">
        <v>2426</v>
      </c>
      <c r="S11" s="127" t="s">
        <v>1197</v>
      </c>
      <c r="T11" s="147" t="s">
        <v>2426</v>
      </c>
      <c r="U11" s="127" t="s">
        <v>2422</v>
      </c>
      <c r="V11" s="127" t="s">
        <v>1095</v>
      </c>
      <c r="W11" s="145" t="s">
        <v>105</v>
      </c>
      <c r="X11" s="145" t="s">
        <v>105</v>
      </c>
      <c r="Y11" s="145" t="s">
        <v>105</v>
      </c>
      <c r="Z11" s="145" t="s">
        <v>42</v>
      </c>
      <c r="AB11" s="149" t="s">
        <v>118</v>
      </c>
      <c r="AC11" s="149" t="s">
        <v>30</v>
      </c>
      <c r="AD11" s="149"/>
    </row>
    <row r="12" spans="1:30" s="539" customFormat="1" ht="66" customHeight="1" x14ac:dyDescent="0.25">
      <c r="A12" s="22">
        <v>3</v>
      </c>
      <c r="B12" s="23" t="s">
        <v>118</v>
      </c>
      <c r="C12" s="23" t="s">
        <v>30</v>
      </c>
      <c r="D12" s="31" t="s">
        <v>2427</v>
      </c>
      <c r="E12" s="23" t="s">
        <v>105</v>
      </c>
      <c r="F12" s="23" t="s">
        <v>105</v>
      </c>
      <c r="G12" s="23">
        <v>26</v>
      </c>
      <c r="H12" s="23">
        <v>2</v>
      </c>
      <c r="I12" s="23">
        <v>0</v>
      </c>
      <c r="J12" s="23" t="s">
        <v>2428</v>
      </c>
      <c r="K12" s="31" t="s">
        <v>2429</v>
      </c>
      <c r="L12" s="23" t="s">
        <v>2430</v>
      </c>
      <c r="M12" s="31" t="s">
        <v>2431</v>
      </c>
      <c r="N12" s="198" t="s">
        <v>476</v>
      </c>
      <c r="O12" s="31" t="s">
        <v>2432</v>
      </c>
      <c r="P12" s="23">
        <v>60950</v>
      </c>
      <c r="Q12" s="23">
        <v>400</v>
      </c>
      <c r="R12" s="23">
        <v>760</v>
      </c>
      <c r="S12" s="31" t="s">
        <v>2427</v>
      </c>
      <c r="T12" s="23">
        <v>602</v>
      </c>
      <c r="U12" s="23">
        <v>5300</v>
      </c>
      <c r="V12" s="23" t="s">
        <v>166</v>
      </c>
      <c r="W12" s="24" t="s">
        <v>105</v>
      </c>
      <c r="X12" s="24" t="s">
        <v>105</v>
      </c>
      <c r="Y12" s="24" t="s">
        <v>105</v>
      </c>
      <c r="Z12" s="24" t="s">
        <v>105</v>
      </c>
    </row>
    <row r="13" spans="1:30" s="539" customFormat="1" ht="66" customHeight="1" x14ac:dyDescent="0.25">
      <c r="A13" s="22">
        <v>4</v>
      </c>
      <c r="B13" s="23" t="s">
        <v>118</v>
      </c>
      <c r="C13" s="23" t="s">
        <v>30</v>
      </c>
      <c r="D13" s="31" t="s">
        <v>2427</v>
      </c>
      <c r="E13" s="23" t="s">
        <v>105</v>
      </c>
      <c r="F13" s="23" t="s">
        <v>105</v>
      </c>
      <c r="G13" s="23">
        <v>43</v>
      </c>
      <c r="H13" s="23">
        <v>1</v>
      </c>
      <c r="I13" s="23">
        <v>0</v>
      </c>
      <c r="J13" s="23" t="s">
        <v>2428</v>
      </c>
      <c r="K13" s="23" t="s">
        <v>2433</v>
      </c>
      <c r="L13" s="23" t="s">
        <v>2434</v>
      </c>
      <c r="M13" s="31" t="s">
        <v>703</v>
      </c>
      <c r="N13" s="198" t="s">
        <v>476</v>
      </c>
      <c r="O13" s="31" t="s">
        <v>2435</v>
      </c>
      <c r="P13" s="23">
        <v>60950</v>
      </c>
      <c r="Q13" s="23">
        <v>120</v>
      </c>
      <c r="R13" s="23">
        <v>120</v>
      </c>
      <c r="S13" s="31" t="s">
        <v>2427</v>
      </c>
      <c r="T13" s="23">
        <v>120</v>
      </c>
      <c r="U13" s="23">
        <v>5300</v>
      </c>
      <c r="V13" s="23" t="s">
        <v>166</v>
      </c>
      <c r="W13" s="24" t="s">
        <v>105</v>
      </c>
      <c r="X13" s="24" t="s">
        <v>105</v>
      </c>
      <c r="Y13" s="24" t="s">
        <v>105</v>
      </c>
      <c r="Z13" s="24" t="s">
        <v>105</v>
      </c>
    </row>
    <row r="14" spans="1:30" s="148" customFormat="1" ht="134.25" customHeight="1" x14ac:dyDescent="0.25">
      <c r="A14" s="124">
        <v>5</v>
      </c>
      <c r="B14" s="127" t="s">
        <v>118</v>
      </c>
      <c r="C14" s="127" t="s">
        <v>30</v>
      </c>
      <c r="D14" s="127" t="s">
        <v>140</v>
      </c>
      <c r="E14" s="127">
        <v>0</v>
      </c>
      <c r="F14" s="127">
        <v>0</v>
      </c>
      <c r="G14" s="127">
        <v>5</v>
      </c>
      <c r="H14" s="127">
        <v>3</v>
      </c>
      <c r="I14" s="127">
        <v>6</v>
      </c>
      <c r="J14" s="127" t="s">
        <v>2436</v>
      </c>
      <c r="K14" s="127" t="s">
        <v>2437</v>
      </c>
      <c r="L14" s="127">
        <v>420</v>
      </c>
      <c r="M14" s="127" t="s">
        <v>2438</v>
      </c>
      <c r="N14" s="127" t="s">
        <v>2439</v>
      </c>
      <c r="O14" s="147" t="s">
        <v>2440</v>
      </c>
      <c r="P14" s="127">
        <v>60679</v>
      </c>
      <c r="Q14" s="127">
        <v>720</v>
      </c>
      <c r="R14" s="127">
        <v>909.41</v>
      </c>
      <c r="S14" s="127" t="s">
        <v>120</v>
      </c>
      <c r="T14" s="127">
        <v>909.41</v>
      </c>
      <c r="U14" s="145" t="s">
        <v>105</v>
      </c>
      <c r="V14" s="145" t="s">
        <v>2441</v>
      </c>
      <c r="W14" s="145" t="s">
        <v>105</v>
      </c>
      <c r="X14" s="145" t="s">
        <v>105</v>
      </c>
      <c r="Y14" s="145" t="s">
        <v>105</v>
      </c>
      <c r="Z14" s="127"/>
    </row>
    <row r="15" spans="1:30" s="148" customFormat="1" ht="108.75" customHeight="1" x14ac:dyDescent="0.25">
      <c r="A15" s="124">
        <v>6</v>
      </c>
      <c r="B15" s="127" t="s">
        <v>118</v>
      </c>
      <c r="C15" s="127" t="s">
        <v>30</v>
      </c>
      <c r="D15" s="127" t="s">
        <v>1053</v>
      </c>
      <c r="E15" s="127">
        <v>0</v>
      </c>
      <c r="F15" s="127">
        <v>0</v>
      </c>
      <c r="G15" s="127">
        <v>5</v>
      </c>
      <c r="H15" s="127">
        <v>1</v>
      </c>
      <c r="I15" s="127">
        <v>0</v>
      </c>
      <c r="J15" s="127" t="s">
        <v>2436</v>
      </c>
      <c r="K15" s="127" t="s">
        <v>2437</v>
      </c>
      <c r="L15" s="127">
        <v>420</v>
      </c>
      <c r="M15" s="127" t="s">
        <v>2438</v>
      </c>
      <c r="N15" s="127" t="s">
        <v>2439</v>
      </c>
      <c r="O15" s="147" t="s">
        <v>2440</v>
      </c>
      <c r="P15" s="127">
        <v>60679</v>
      </c>
      <c r="Q15" s="127">
        <v>720</v>
      </c>
      <c r="R15" s="127">
        <v>150</v>
      </c>
      <c r="S15" s="127" t="s">
        <v>120</v>
      </c>
      <c r="T15" s="127">
        <v>150</v>
      </c>
      <c r="U15" s="145" t="s">
        <v>105</v>
      </c>
      <c r="V15" s="145" t="s">
        <v>2441</v>
      </c>
      <c r="W15" s="145" t="s">
        <v>105</v>
      </c>
      <c r="X15" s="145" t="s">
        <v>105</v>
      </c>
      <c r="Y15" s="145" t="s">
        <v>105</v>
      </c>
      <c r="Z15" s="127"/>
      <c r="AB15" s="148" t="s">
        <v>118</v>
      </c>
      <c r="AC15" s="148" t="s">
        <v>30</v>
      </c>
    </row>
    <row r="16" spans="1:30" s="148" customFormat="1" ht="51.75" customHeight="1" x14ac:dyDescent="0.25">
      <c r="A16" s="124">
        <v>7</v>
      </c>
      <c r="B16" s="127" t="s">
        <v>107</v>
      </c>
      <c r="C16" s="127" t="s">
        <v>30</v>
      </c>
      <c r="D16" s="127" t="s">
        <v>30</v>
      </c>
      <c r="E16" s="127">
        <v>0</v>
      </c>
      <c r="F16" s="127">
        <v>0</v>
      </c>
      <c r="G16" s="127">
        <v>31</v>
      </c>
      <c r="H16" s="127">
        <v>1</v>
      </c>
      <c r="I16" s="127">
        <v>0</v>
      </c>
      <c r="J16" s="127" t="s">
        <v>2436</v>
      </c>
      <c r="K16" s="127" t="s">
        <v>2442</v>
      </c>
      <c r="L16" s="127">
        <v>9</v>
      </c>
      <c r="M16" s="127" t="s">
        <v>286</v>
      </c>
      <c r="N16" s="127" t="s">
        <v>234</v>
      </c>
      <c r="O16" s="147" t="s">
        <v>2443</v>
      </c>
      <c r="P16" s="127">
        <v>60300</v>
      </c>
      <c r="Q16" s="127">
        <v>26</v>
      </c>
      <c r="R16" s="127">
        <v>26</v>
      </c>
      <c r="S16" s="127" t="s">
        <v>120</v>
      </c>
      <c r="T16" s="127">
        <v>26</v>
      </c>
      <c r="U16" s="145" t="s">
        <v>105</v>
      </c>
      <c r="V16" s="145" t="s">
        <v>2441</v>
      </c>
      <c r="W16" s="145" t="s">
        <v>105</v>
      </c>
      <c r="X16" s="145" t="s">
        <v>105</v>
      </c>
      <c r="Y16" s="145" t="s">
        <v>105</v>
      </c>
      <c r="Z16" s="127"/>
      <c r="AB16" s="148" t="s">
        <v>107</v>
      </c>
      <c r="AC16" s="148" t="s">
        <v>108</v>
      </c>
    </row>
    <row r="17" spans="1:30" s="148" customFormat="1" ht="60" customHeight="1" x14ac:dyDescent="0.25">
      <c r="A17" s="124">
        <v>8</v>
      </c>
      <c r="B17" s="127" t="s">
        <v>118</v>
      </c>
      <c r="C17" s="127" t="s">
        <v>30</v>
      </c>
      <c r="D17" s="146" t="s">
        <v>2444</v>
      </c>
      <c r="E17" s="127">
        <v>48</v>
      </c>
      <c r="F17" s="127">
        <v>35000</v>
      </c>
      <c r="G17" s="127">
        <v>6</v>
      </c>
      <c r="H17" s="127">
        <v>3</v>
      </c>
      <c r="I17" s="127">
        <v>11</v>
      </c>
      <c r="J17" s="127" t="s">
        <v>2428</v>
      </c>
      <c r="K17" s="147" t="s">
        <v>2445</v>
      </c>
      <c r="L17" s="127">
        <v>35</v>
      </c>
      <c r="M17" s="127" t="s">
        <v>2446</v>
      </c>
      <c r="N17" s="127" t="s">
        <v>2447</v>
      </c>
      <c r="O17" s="147" t="s">
        <v>2448</v>
      </c>
      <c r="P17" s="127">
        <v>61516</v>
      </c>
      <c r="Q17" s="127">
        <v>449.9</v>
      </c>
      <c r="R17" s="127">
        <v>1058</v>
      </c>
      <c r="S17" s="146" t="s">
        <v>2449</v>
      </c>
      <c r="T17" s="127">
        <v>1058</v>
      </c>
      <c r="U17" s="127" t="s">
        <v>105</v>
      </c>
      <c r="V17" s="127" t="s">
        <v>166</v>
      </c>
      <c r="W17" s="127" t="s">
        <v>105</v>
      </c>
      <c r="X17" s="127" t="s">
        <v>105</v>
      </c>
      <c r="Y17" s="127" t="s">
        <v>105</v>
      </c>
      <c r="Z17" s="127" t="s">
        <v>105</v>
      </c>
    </row>
    <row r="18" spans="1:30" s="148" customFormat="1" ht="92.25" customHeight="1" x14ac:dyDescent="0.3">
      <c r="A18" s="124">
        <v>9</v>
      </c>
      <c r="B18" s="127" t="s">
        <v>118</v>
      </c>
      <c r="C18" s="127" t="s">
        <v>2450</v>
      </c>
      <c r="D18" s="146" t="s">
        <v>2451</v>
      </c>
      <c r="E18" s="127">
        <v>5</v>
      </c>
      <c r="F18" s="127">
        <v>6000</v>
      </c>
      <c r="G18" s="127">
        <v>8</v>
      </c>
      <c r="H18" s="127">
        <v>1</v>
      </c>
      <c r="I18" s="127">
        <v>0</v>
      </c>
      <c r="J18" s="127" t="s">
        <v>2428</v>
      </c>
      <c r="K18" s="147" t="s">
        <v>2452</v>
      </c>
      <c r="L18" s="127">
        <v>328</v>
      </c>
      <c r="M18" s="127" t="s">
        <v>2453</v>
      </c>
      <c r="N18" s="127" t="s">
        <v>2454</v>
      </c>
      <c r="O18" s="147" t="s">
        <v>2455</v>
      </c>
      <c r="P18" s="127">
        <v>61250</v>
      </c>
      <c r="Q18" s="127">
        <v>650</v>
      </c>
      <c r="R18" s="127">
        <v>144</v>
      </c>
      <c r="S18" s="146" t="s">
        <v>2449</v>
      </c>
      <c r="T18" s="127">
        <v>144</v>
      </c>
      <c r="U18" s="127" t="s">
        <v>105</v>
      </c>
      <c r="V18" s="127" t="s">
        <v>166</v>
      </c>
      <c r="W18" s="127" t="s">
        <v>105</v>
      </c>
      <c r="X18" s="127" t="s">
        <v>105</v>
      </c>
      <c r="Y18" s="127" t="s">
        <v>105</v>
      </c>
      <c r="Z18" s="127" t="s">
        <v>105</v>
      </c>
      <c r="AB18" s="149" t="s">
        <v>118</v>
      </c>
      <c r="AC18" s="149" t="s">
        <v>30</v>
      </c>
      <c r="AD18" s="149"/>
    </row>
    <row r="19" spans="1:30" s="148" customFormat="1" ht="93" customHeight="1" x14ac:dyDescent="0.25">
      <c r="A19" s="124">
        <v>10</v>
      </c>
      <c r="B19" s="127" t="s">
        <v>118</v>
      </c>
      <c r="C19" s="127" t="s">
        <v>30</v>
      </c>
      <c r="D19" s="127" t="s">
        <v>31</v>
      </c>
      <c r="E19" s="127">
        <v>0</v>
      </c>
      <c r="F19" s="150">
        <v>80000</v>
      </c>
      <c r="G19" s="127">
        <v>40</v>
      </c>
      <c r="H19" s="127">
        <v>2</v>
      </c>
      <c r="I19" s="127">
        <v>8</v>
      </c>
      <c r="J19" s="127" t="s">
        <v>2428</v>
      </c>
      <c r="K19" s="127" t="s">
        <v>2456</v>
      </c>
      <c r="L19" s="127">
        <v>385</v>
      </c>
      <c r="M19" s="127" t="s">
        <v>703</v>
      </c>
      <c r="N19" s="127" t="s">
        <v>2457</v>
      </c>
      <c r="O19" s="147" t="s">
        <v>2458</v>
      </c>
      <c r="P19" s="127">
        <v>59510</v>
      </c>
      <c r="Q19" s="151">
        <v>1091.5</v>
      </c>
      <c r="R19" s="127">
        <v>619.78</v>
      </c>
      <c r="S19" s="147" t="s">
        <v>2459</v>
      </c>
      <c r="T19" s="151">
        <v>1.2549999999999999</v>
      </c>
      <c r="U19" s="127" t="s">
        <v>105</v>
      </c>
      <c r="V19" s="127" t="s">
        <v>166</v>
      </c>
      <c r="W19" s="127" t="s">
        <v>105</v>
      </c>
      <c r="X19" s="127" t="s">
        <v>105</v>
      </c>
      <c r="Y19" s="127" t="s">
        <v>105</v>
      </c>
      <c r="Z19" s="127" t="s">
        <v>166</v>
      </c>
    </row>
    <row r="20" spans="1:30" s="148" customFormat="1" ht="108.6" customHeight="1" x14ac:dyDescent="0.3">
      <c r="A20" s="124">
        <v>11</v>
      </c>
      <c r="B20" s="127" t="s">
        <v>118</v>
      </c>
      <c r="C20" s="127" t="s">
        <v>30</v>
      </c>
      <c r="D20" s="127" t="s">
        <v>505</v>
      </c>
      <c r="E20" s="127">
        <v>0</v>
      </c>
      <c r="F20" s="127">
        <v>0</v>
      </c>
      <c r="G20" s="127">
        <v>9</v>
      </c>
      <c r="H20" s="127">
        <v>1</v>
      </c>
      <c r="I20" s="127">
        <v>0</v>
      </c>
      <c r="J20" s="127" t="s">
        <v>2428</v>
      </c>
      <c r="K20" s="147" t="s">
        <v>2460</v>
      </c>
      <c r="L20" s="127">
        <v>466</v>
      </c>
      <c r="M20" s="127" t="s">
        <v>703</v>
      </c>
      <c r="N20" s="127" t="s">
        <v>2457</v>
      </c>
      <c r="O20" s="147" t="s">
        <v>2461</v>
      </c>
      <c r="P20" s="127">
        <v>59510</v>
      </c>
      <c r="Q20" s="127">
        <v>136.4</v>
      </c>
      <c r="R20" s="127">
        <v>136.4</v>
      </c>
      <c r="S20" s="147" t="s">
        <v>2462</v>
      </c>
      <c r="T20" s="127">
        <v>136.4</v>
      </c>
      <c r="U20" s="127" t="s">
        <v>105</v>
      </c>
      <c r="V20" s="127" t="s">
        <v>166</v>
      </c>
      <c r="W20" s="127" t="s">
        <v>105</v>
      </c>
      <c r="X20" s="127" t="s">
        <v>105</v>
      </c>
      <c r="Y20" s="127" t="s">
        <v>105</v>
      </c>
      <c r="Z20" s="127" t="s">
        <v>166</v>
      </c>
      <c r="AB20" s="149" t="s">
        <v>118</v>
      </c>
      <c r="AC20" s="149" t="s">
        <v>30</v>
      </c>
      <c r="AD20" s="149"/>
    </row>
    <row r="21" spans="1:30" s="148" customFormat="1" ht="155.4" customHeight="1" x14ac:dyDescent="0.3">
      <c r="A21" s="124">
        <v>12</v>
      </c>
      <c r="B21" s="127" t="s">
        <v>118</v>
      </c>
      <c r="C21" s="127" t="s">
        <v>30</v>
      </c>
      <c r="D21" s="127" t="s">
        <v>505</v>
      </c>
      <c r="E21" s="127">
        <v>0</v>
      </c>
      <c r="F21" s="150">
        <v>60000</v>
      </c>
      <c r="G21" s="127">
        <v>10</v>
      </c>
      <c r="H21" s="127">
        <v>1</v>
      </c>
      <c r="I21" s="127">
        <v>0</v>
      </c>
      <c r="J21" s="127" t="s">
        <v>2428</v>
      </c>
      <c r="K21" s="127" t="s">
        <v>2463</v>
      </c>
      <c r="L21" s="127">
        <v>56</v>
      </c>
      <c r="M21" s="127" t="s">
        <v>2453</v>
      </c>
      <c r="N21" s="127" t="s">
        <v>2464</v>
      </c>
      <c r="O21" s="147" t="s">
        <v>2465</v>
      </c>
      <c r="P21" s="127">
        <v>59800</v>
      </c>
      <c r="Q21" s="127">
        <v>691.86</v>
      </c>
      <c r="R21" s="127">
        <v>122.91</v>
      </c>
      <c r="S21" s="147" t="s">
        <v>2459</v>
      </c>
      <c r="T21" s="127">
        <v>122.91</v>
      </c>
      <c r="U21" s="127" t="s">
        <v>105</v>
      </c>
      <c r="V21" s="127" t="s">
        <v>166</v>
      </c>
      <c r="W21" s="127" t="s">
        <v>105</v>
      </c>
      <c r="X21" s="127" t="s">
        <v>105</v>
      </c>
      <c r="Y21" s="127" t="s">
        <v>105</v>
      </c>
      <c r="Z21" s="127" t="s">
        <v>166</v>
      </c>
      <c r="AB21" s="149" t="s">
        <v>107</v>
      </c>
      <c r="AC21" s="149" t="s">
        <v>108</v>
      </c>
    </row>
    <row r="22" spans="1:30" s="152" customFormat="1" ht="92.4" x14ac:dyDescent="0.25">
      <c r="A22" s="124">
        <v>13</v>
      </c>
      <c r="B22" s="147" t="s">
        <v>118</v>
      </c>
      <c r="C22" s="147" t="s">
        <v>30</v>
      </c>
      <c r="D22" s="147" t="s">
        <v>37</v>
      </c>
      <c r="E22" s="147">
        <v>0</v>
      </c>
      <c r="F22" s="147">
        <v>0</v>
      </c>
      <c r="G22" s="147">
        <v>7</v>
      </c>
      <c r="H22" s="147">
        <v>3</v>
      </c>
      <c r="I22" s="147">
        <v>7</v>
      </c>
      <c r="J22" s="147" t="s">
        <v>2466</v>
      </c>
      <c r="K22" s="147" t="s">
        <v>2467</v>
      </c>
      <c r="L22" s="147">
        <v>33</v>
      </c>
      <c r="M22" s="147" t="s">
        <v>703</v>
      </c>
      <c r="N22" s="147" t="s">
        <v>2468</v>
      </c>
      <c r="O22" s="147" t="s">
        <v>2469</v>
      </c>
      <c r="P22" s="147">
        <v>59600</v>
      </c>
      <c r="Q22" s="147">
        <v>1145</v>
      </c>
      <c r="R22" s="147">
        <v>1145</v>
      </c>
      <c r="S22" s="147" t="s">
        <v>37</v>
      </c>
      <c r="T22" s="147">
        <v>1145</v>
      </c>
      <c r="U22" s="147" t="s">
        <v>105</v>
      </c>
      <c r="V22" s="147" t="s">
        <v>166</v>
      </c>
      <c r="W22" s="147" t="s">
        <v>105</v>
      </c>
      <c r="X22" s="147" t="s">
        <v>105</v>
      </c>
      <c r="Y22" s="147" t="s">
        <v>105</v>
      </c>
      <c r="Z22" s="147" t="s">
        <v>166</v>
      </c>
    </row>
    <row r="23" spans="1:30" s="152" customFormat="1" ht="119.4" x14ac:dyDescent="0.3">
      <c r="A23" s="124">
        <v>14</v>
      </c>
      <c r="B23" s="147" t="s">
        <v>118</v>
      </c>
      <c r="C23" s="147" t="s">
        <v>30</v>
      </c>
      <c r="D23" s="147" t="s">
        <v>37</v>
      </c>
      <c r="E23" s="147">
        <v>0</v>
      </c>
      <c r="F23" s="147">
        <v>0</v>
      </c>
      <c r="G23" s="147">
        <v>19</v>
      </c>
      <c r="H23" s="147">
        <v>1</v>
      </c>
      <c r="I23" s="147">
        <v>0</v>
      </c>
      <c r="J23" s="147" t="s">
        <v>2466</v>
      </c>
      <c r="K23" s="147" t="s">
        <v>2470</v>
      </c>
      <c r="L23" s="147" t="s">
        <v>111</v>
      </c>
      <c r="M23" s="147" t="s">
        <v>2471</v>
      </c>
      <c r="N23" s="147" t="s">
        <v>2468</v>
      </c>
      <c r="O23" s="147" t="s">
        <v>2472</v>
      </c>
      <c r="P23" s="147">
        <v>59674</v>
      </c>
      <c r="Q23" s="147">
        <v>168.45</v>
      </c>
      <c r="R23" s="147">
        <v>168.45</v>
      </c>
      <c r="S23" s="147" t="s">
        <v>37</v>
      </c>
      <c r="T23" s="147">
        <v>168.45</v>
      </c>
      <c r="U23" s="147" t="s">
        <v>105</v>
      </c>
      <c r="V23" s="147" t="s">
        <v>166</v>
      </c>
      <c r="W23" s="147" t="s">
        <v>105</v>
      </c>
      <c r="X23" s="147" t="s">
        <v>105</v>
      </c>
      <c r="Y23" s="147" t="s">
        <v>105</v>
      </c>
      <c r="Z23" s="147" t="s">
        <v>166</v>
      </c>
      <c r="AB23" s="153" t="s">
        <v>118</v>
      </c>
      <c r="AC23" s="153" t="s">
        <v>30</v>
      </c>
      <c r="AD23" s="153"/>
    </row>
    <row r="24" spans="1:30" s="152" customFormat="1" ht="141" customHeight="1" x14ac:dyDescent="0.3">
      <c r="A24" s="124">
        <v>15</v>
      </c>
      <c r="B24" s="147" t="s">
        <v>118</v>
      </c>
      <c r="C24" s="147" t="s">
        <v>30</v>
      </c>
      <c r="D24" s="147" t="s">
        <v>51</v>
      </c>
      <c r="E24" s="147">
        <v>0</v>
      </c>
      <c r="F24" s="147">
        <v>0</v>
      </c>
      <c r="G24" s="147">
        <v>10</v>
      </c>
      <c r="H24" s="147">
        <v>1</v>
      </c>
      <c r="I24" s="147">
        <v>0</v>
      </c>
      <c r="J24" s="147" t="s">
        <v>2466</v>
      </c>
      <c r="K24" s="147" t="s">
        <v>2473</v>
      </c>
      <c r="L24" s="147">
        <v>113</v>
      </c>
      <c r="M24" s="147" t="s">
        <v>703</v>
      </c>
      <c r="N24" s="147" t="s">
        <v>2474</v>
      </c>
      <c r="O24" s="147" t="s">
        <v>2475</v>
      </c>
      <c r="P24" s="147">
        <v>59300</v>
      </c>
      <c r="Q24" s="147">
        <v>138</v>
      </c>
      <c r="R24" s="147">
        <v>138</v>
      </c>
      <c r="S24" s="147" t="s">
        <v>51</v>
      </c>
      <c r="T24" s="147">
        <v>138</v>
      </c>
      <c r="U24" s="147" t="s">
        <v>105</v>
      </c>
      <c r="V24" s="147" t="s">
        <v>166</v>
      </c>
      <c r="W24" s="147" t="s">
        <v>105</v>
      </c>
      <c r="X24" s="147" t="s">
        <v>105</v>
      </c>
      <c r="Y24" s="147" t="s">
        <v>105</v>
      </c>
      <c r="Z24" s="147" t="s">
        <v>166</v>
      </c>
      <c r="AB24" s="153" t="s">
        <v>107</v>
      </c>
      <c r="AC24" s="153" t="s">
        <v>108</v>
      </c>
    </row>
    <row r="25" spans="1:30" s="148" customFormat="1" ht="73.5" customHeight="1" x14ac:dyDescent="0.25">
      <c r="A25" s="124">
        <v>16</v>
      </c>
      <c r="B25" s="127" t="s">
        <v>118</v>
      </c>
      <c r="C25" s="127" t="s">
        <v>30</v>
      </c>
      <c r="D25" s="127" t="s">
        <v>135</v>
      </c>
      <c r="E25" s="127" t="s">
        <v>876</v>
      </c>
      <c r="F25" s="127">
        <v>0</v>
      </c>
      <c r="G25" s="127">
        <v>22</v>
      </c>
      <c r="H25" s="127">
        <v>2</v>
      </c>
      <c r="I25" s="127">
        <v>10</v>
      </c>
      <c r="J25" s="127" t="s">
        <v>2428</v>
      </c>
      <c r="K25" s="127" t="s">
        <v>2476</v>
      </c>
      <c r="L25" s="127">
        <v>27</v>
      </c>
      <c r="M25" s="127" t="s">
        <v>703</v>
      </c>
      <c r="N25" s="127" t="s">
        <v>1074</v>
      </c>
      <c r="O25" s="147" t="s">
        <v>2477</v>
      </c>
      <c r="P25" s="127">
        <v>61100</v>
      </c>
      <c r="Q25" s="151">
        <v>1090</v>
      </c>
      <c r="R25" s="127">
        <v>982</v>
      </c>
      <c r="S25" s="127" t="s">
        <v>135</v>
      </c>
      <c r="T25" s="151">
        <v>982</v>
      </c>
      <c r="U25" s="127" t="s">
        <v>876</v>
      </c>
      <c r="V25" s="127" t="s">
        <v>883</v>
      </c>
      <c r="W25" s="127" t="s">
        <v>876</v>
      </c>
      <c r="X25" s="127" t="s">
        <v>876</v>
      </c>
      <c r="Y25" s="127" t="s">
        <v>876</v>
      </c>
      <c r="Z25" s="127" t="s">
        <v>876</v>
      </c>
    </row>
    <row r="26" spans="1:30" s="148" customFormat="1" ht="184.8" x14ac:dyDescent="0.25">
      <c r="A26" s="124">
        <v>17</v>
      </c>
      <c r="B26" s="127" t="s">
        <v>118</v>
      </c>
      <c r="C26" s="127" t="s">
        <v>30</v>
      </c>
      <c r="D26" s="127" t="s">
        <v>31</v>
      </c>
      <c r="E26" s="127" t="s">
        <v>105</v>
      </c>
      <c r="F26" s="127" t="s">
        <v>105</v>
      </c>
      <c r="G26" s="127" t="s">
        <v>2478</v>
      </c>
      <c r="H26" s="127" t="s">
        <v>2479</v>
      </c>
      <c r="I26" s="127" t="s">
        <v>2480</v>
      </c>
      <c r="J26" s="127" t="s">
        <v>2428</v>
      </c>
      <c r="K26" s="127" t="s">
        <v>2481</v>
      </c>
      <c r="L26" s="127">
        <v>350</v>
      </c>
      <c r="M26" s="127" t="s">
        <v>728</v>
      </c>
      <c r="N26" s="127" t="s">
        <v>2482</v>
      </c>
      <c r="O26" s="147" t="s">
        <v>2483</v>
      </c>
      <c r="P26" s="127">
        <v>58680</v>
      </c>
      <c r="Q26" s="127">
        <v>875</v>
      </c>
      <c r="R26" s="127">
        <v>1136</v>
      </c>
      <c r="S26" s="127" t="s">
        <v>135</v>
      </c>
      <c r="T26" s="127">
        <v>875</v>
      </c>
      <c r="U26" s="127" t="s">
        <v>2484</v>
      </c>
      <c r="V26" s="127" t="s">
        <v>2485</v>
      </c>
      <c r="W26" s="127" t="s">
        <v>105</v>
      </c>
      <c r="X26" s="127" t="s">
        <v>105</v>
      </c>
      <c r="Y26" s="127" t="s">
        <v>105</v>
      </c>
      <c r="Z26" s="127" t="s">
        <v>105</v>
      </c>
    </row>
    <row r="27" spans="1:30" s="148" customFormat="1" ht="27" x14ac:dyDescent="0.3">
      <c r="A27" s="124">
        <v>18</v>
      </c>
      <c r="B27" s="127" t="s">
        <v>107</v>
      </c>
      <c r="C27" s="127" t="s">
        <v>30</v>
      </c>
      <c r="D27" s="127" t="s">
        <v>1150</v>
      </c>
      <c r="E27" s="127" t="s">
        <v>105</v>
      </c>
      <c r="F27" s="127" t="s">
        <v>105</v>
      </c>
      <c r="G27" s="127" t="s">
        <v>2486</v>
      </c>
      <c r="H27" s="127" t="s">
        <v>2487</v>
      </c>
      <c r="I27" s="127" t="s">
        <v>105</v>
      </c>
      <c r="J27" s="127" t="s">
        <v>2428</v>
      </c>
      <c r="K27" s="127" t="s">
        <v>2488</v>
      </c>
      <c r="L27" s="127">
        <v>1605</v>
      </c>
      <c r="M27" s="127" t="s">
        <v>2489</v>
      </c>
      <c r="N27" s="127" t="s">
        <v>2490</v>
      </c>
      <c r="O27" s="147" t="s">
        <v>2491</v>
      </c>
      <c r="P27" s="127">
        <v>58503</v>
      </c>
      <c r="Q27" s="127">
        <v>36</v>
      </c>
      <c r="R27" s="127">
        <v>36</v>
      </c>
      <c r="S27" s="127" t="s">
        <v>2492</v>
      </c>
      <c r="T27" s="127">
        <v>36</v>
      </c>
      <c r="U27" s="127" t="s">
        <v>2493</v>
      </c>
      <c r="V27" s="127" t="s">
        <v>2494</v>
      </c>
      <c r="W27" s="127" t="s">
        <v>105</v>
      </c>
      <c r="X27" s="127" t="s">
        <v>105</v>
      </c>
      <c r="Y27" s="127" t="s">
        <v>105</v>
      </c>
      <c r="Z27" s="127" t="s">
        <v>105</v>
      </c>
      <c r="AB27" s="149" t="s">
        <v>118</v>
      </c>
      <c r="AC27" s="149" t="s">
        <v>30</v>
      </c>
      <c r="AD27" s="149"/>
    </row>
    <row r="28" spans="1:30" s="20" customFormat="1" ht="92.4" x14ac:dyDescent="0.25">
      <c r="A28" s="574">
        <v>19</v>
      </c>
      <c r="B28" s="575" t="s">
        <v>118</v>
      </c>
      <c r="C28" s="575" t="s">
        <v>30</v>
      </c>
      <c r="D28" s="576" t="s">
        <v>96</v>
      </c>
      <c r="E28" s="575" t="s">
        <v>340</v>
      </c>
      <c r="F28" s="575" t="s">
        <v>292</v>
      </c>
      <c r="G28" s="575" t="s">
        <v>2495</v>
      </c>
      <c r="H28" s="575">
        <v>2</v>
      </c>
      <c r="I28" s="575">
        <v>1</v>
      </c>
      <c r="J28" s="575" t="s">
        <v>2496</v>
      </c>
      <c r="K28" s="577" t="s">
        <v>2497</v>
      </c>
      <c r="L28" s="578" t="s">
        <v>2498</v>
      </c>
      <c r="M28" s="577" t="s">
        <v>2499</v>
      </c>
      <c r="N28" s="575" t="s">
        <v>2500</v>
      </c>
      <c r="O28" s="577" t="s">
        <v>2501</v>
      </c>
      <c r="P28" s="579" t="s">
        <v>2502</v>
      </c>
      <c r="Q28" s="575" t="s">
        <v>2503</v>
      </c>
      <c r="R28" s="575">
        <v>902</v>
      </c>
      <c r="S28" s="575" t="s">
        <v>2504</v>
      </c>
      <c r="T28" s="575">
        <v>902</v>
      </c>
      <c r="U28" s="575" t="s">
        <v>2505</v>
      </c>
      <c r="V28" s="575" t="s">
        <v>2506</v>
      </c>
      <c r="W28" s="575" t="s">
        <v>105</v>
      </c>
      <c r="X28" s="577" t="s">
        <v>2507</v>
      </c>
      <c r="Y28" s="580">
        <v>40830</v>
      </c>
      <c r="Z28" s="575" t="s">
        <v>2508</v>
      </c>
    </row>
    <row r="29" spans="1:30" s="20" customFormat="1" ht="40.200000000000003" x14ac:dyDescent="0.3">
      <c r="A29" s="574">
        <v>20</v>
      </c>
      <c r="B29" s="575" t="s">
        <v>118</v>
      </c>
      <c r="C29" s="575" t="s">
        <v>140</v>
      </c>
      <c r="D29" s="576" t="s">
        <v>96</v>
      </c>
      <c r="E29" s="575" t="s">
        <v>340</v>
      </c>
      <c r="F29" s="575" t="s">
        <v>292</v>
      </c>
      <c r="G29" s="575" t="s">
        <v>2509</v>
      </c>
      <c r="H29" s="575">
        <v>2</v>
      </c>
      <c r="I29" s="575">
        <v>1</v>
      </c>
      <c r="J29" s="575" t="s">
        <v>2496</v>
      </c>
      <c r="K29" s="575" t="s">
        <v>2510</v>
      </c>
      <c r="L29" s="575">
        <v>1257</v>
      </c>
      <c r="M29" s="577" t="s">
        <v>2499</v>
      </c>
      <c r="N29" s="575" t="s">
        <v>2500</v>
      </c>
      <c r="O29" s="577" t="s">
        <v>2501</v>
      </c>
      <c r="P29" s="579" t="s">
        <v>2502</v>
      </c>
      <c r="Q29" s="575" t="s">
        <v>2511</v>
      </c>
      <c r="R29" s="575">
        <v>360</v>
      </c>
      <c r="S29" s="575" t="s">
        <v>2504</v>
      </c>
      <c r="T29" s="575">
        <v>360</v>
      </c>
      <c r="U29" s="575" t="s">
        <v>2505</v>
      </c>
      <c r="V29" s="577" t="s">
        <v>2512</v>
      </c>
      <c r="W29" s="575" t="s">
        <v>105</v>
      </c>
      <c r="X29" s="575" t="s">
        <v>105</v>
      </c>
      <c r="Y29" s="575" t="s">
        <v>105</v>
      </c>
      <c r="Z29" s="575" t="s">
        <v>2508</v>
      </c>
      <c r="AB29" s="154" t="s">
        <v>118</v>
      </c>
      <c r="AC29" s="154" t="s">
        <v>30</v>
      </c>
      <c r="AD29" s="154"/>
    </row>
    <row r="30" spans="1:30" s="20" customFormat="1" ht="30.75" customHeight="1" x14ac:dyDescent="0.3">
      <c r="A30" s="574">
        <v>21</v>
      </c>
      <c r="B30" s="575" t="s">
        <v>118</v>
      </c>
      <c r="C30" s="575" t="s">
        <v>140</v>
      </c>
      <c r="D30" s="576" t="s">
        <v>96</v>
      </c>
      <c r="E30" s="575" t="s">
        <v>340</v>
      </c>
      <c r="F30" s="575" t="s">
        <v>292</v>
      </c>
      <c r="G30" s="576" t="s">
        <v>2495</v>
      </c>
      <c r="H30" s="575">
        <v>1</v>
      </c>
      <c r="I30" s="575">
        <v>1</v>
      </c>
      <c r="J30" s="575" t="s">
        <v>2496</v>
      </c>
      <c r="K30" s="577" t="s">
        <v>2513</v>
      </c>
      <c r="L30" s="575">
        <v>888</v>
      </c>
      <c r="M30" s="575" t="s">
        <v>1474</v>
      </c>
      <c r="N30" s="575" t="s">
        <v>2500</v>
      </c>
      <c r="O30" s="575" t="s">
        <v>2514</v>
      </c>
      <c r="P30" s="575">
        <v>58130</v>
      </c>
      <c r="Q30" s="575" t="s">
        <v>2515</v>
      </c>
      <c r="R30" s="575">
        <v>200</v>
      </c>
      <c r="S30" s="575" t="s">
        <v>2504</v>
      </c>
      <c r="T30" s="575">
        <v>200</v>
      </c>
      <c r="U30" s="575" t="s">
        <v>2505</v>
      </c>
      <c r="V30" s="575" t="s">
        <v>2516</v>
      </c>
      <c r="W30" s="575" t="s">
        <v>105</v>
      </c>
      <c r="X30" s="575" t="s">
        <v>105</v>
      </c>
      <c r="Y30" s="575" t="s">
        <v>105</v>
      </c>
      <c r="Z30" s="575" t="s">
        <v>2508</v>
      </c>
      <c r="AB30" s="154" t="s">
        <v>107</v>
      </c>
      <c r="AC30" s="154" t="s">
        <v>108</v>
      </c>
    </row>
    <row r="31" spans="1:30" s="148" customFormat="1" ht="60" customHeight="1" x14ac:dyDescent="0.25">
      <c r="A31" s="124">
        <v>22</v>
      </c>
      <c r="B31" s="127" t="s">
        <v>118</v>
      </c>
      <c r="C31" s="127" t="s">
        <v>60</v>
      </c>
      <c r="D31" s="127" t="s">
        <v>31</v>
      </c>
      <c r="E31" s="213">
        <v>0</v>
      </c>
      <c r="F31" s="215" t="s">
        <v>105</v>
      </c>
      <c r="G31" s="213" t="s">
        <v>453</v>
      </c>
      <c r="H31" s="213">
        <v>3</v>
      </c>
      <c r="I31" s="213">
        <v>8</v>
      </c>
      <c r="J31" s="213" t="s">
        <v>2517</v>
      </c>
      <c r="K31" s="213" t="s">
        <v>2518</v>
      </c>
      <c r="L31" s="213">
        <v>99</v>
      </c>
      <c r="M31" s="213" t="s">
        <v>2519</v>
      </c>
      <c r="N31" s="213" t="s">
        <v>2520</v>
      </c>
      <c r="O31" s="215" t="s">
        <v>2521</v>
      </c>
      <c r="P31" s="213">
        <v>60110</v>
      </c>
      <c r="Q31" s="217">
        <v>1026</v>
      </c>
      <c r="R31" s="217">
        <v>866</v>
      </c>
      <c r="S31" s="215" t="s">
        <v>1182</v>
      </c>
      <c r="T31" s="217">
        <v>866</v>
      </c>
      <c r="U31" s="213" t="s">
        <v>166</v>
      </c>
      <c r="V31" s="213" t="s">
        <v>166</v>
      </c>
      <c r="W31" s="215" t="s">
        <v>105</v>
      </c>
      <c r="X31" s="215" t="s">
        <v>105</v>
      </c>
      <c r="Y31" s="215" t="s">
        <v>105</v>
      </c>
      <c r="Z31" s="213" t="s">
        <v>166</v>
      </c>
    </row>
    <row r="32" spans="1:30" s="148" customFormat="1" ht="81.75" customHeight="1" x14ac:dyDescent="0.3">
      <c r="A32" s="124">
        <v>23</v>
      </c>
      <c r="B32" s="127" t="s">
        <v>118</v>
      </c>
      <c r="C32" s="127" t="s">
        <v>60</v>
      </c>
      <c r="D32" s="147" t="s">
        <v>505</v>
      </c>
      <c r="E32" s="213">
        <v>0</v>
      </c>
      <c r="F32" s="215" t="s">
        <v>105</v>
      </c>
      <c r="G32" s="213" t="s">
        <v>2314</v>
      </c>
      <c r="H32" s="213">
        <v>1</v>
      </c>
      <c r="I32" s="215" t="s">
        <v>105</v>
      </c>
      <c r="J32" s="213" t="s">
        <v>2517</v>
      </c>
      <c r="K32" s="213" t="s">
        <v>2522</v>
      </c>
      <c r="L32" s="213">
        <v>93</v>
      </c>
      <c r="M32" s="213" t="s">
        <v>2523</v>
      </c>
      <c r="N32" s="213" t="s">
        <v>2520</v>
      </c>
      <c r="O32" s="215" t="s">
        <v>2524</v>
      </c>
      <c r="P32" s="213">
        <v>60050</v>
      </c>
      <c r="Q32" s="217">
        <v>161</v>
      </c>
      <c r="R32" s="217">
        <v>161</v>
      </c>
      <c r="S32" s="215" t="s">
        <v>1182</v>
      </c>
      <c r="T32" s="217">
        <v>161</v>
      </c>
      <c r="U32" s="213" t="s">
        <v>166</v>
      </c>
      <c r="V32" s="213" t="s">
        <v>1095</v>
      </c>
      <c r="W32" s="215" t="s">
        <v>105</v>
      </c>
      <c r="X32" s="215" t="s">
        <v>105</v>
      </c>
      <c r="Y32" s="215" t="s">
        <v>105</v>
      </c>
      <c r="Z32" s="213" t="s">
        <v>166</v>
      </c>
      <c r="AB32" s="149" t="s">
        <v>118</v>
      </c>
      <c r="AC32" s="149" t="s">
        <v>30</v>
      </c>
      <c r="AD32" s="149"/>
    </row>
    <row r="33" spans="1:30" s="152" customFormat="1" ht="145.19999999999999" x14ac:dyDescent="0.25">
      <c r="A33" s="124">
        <v>24</v>
      </c>
      <c r="B33" s="147" t="s">
        <v>118</v>
      </c>
      <c r="C33" s="147" t="s">
        <v>30</v>
      </c>
      <c r="D33" s="147" t="s">
        <v>96</v>
      </c>
      <c r="E33" s="147">
        <v>0</v>
      </c>
      <c r="F33" s="147" t="s">
        <v>105</v>
      </c>
      <c r="G33" s="147">
        <v>11</v>
      </c>
      <c r="H33" s="147">
        <v>3</v>
      </c>
      <c r="I33" s="147">
        <v>30</v>
      </c>
      <c r="J33" s="146" t="s">
        <v>2436</v>
      </c>
      <c r="K33" s="146" t="s">
        <v>2525</v>
      </c>
      <c r="L33" s="147">
        <v>5110</v>
      </c>
      <c r="M33" s="147" t="s">
        <v>2526</v>
      </c>
      <c r="N33" s="147" t="s">
        <v>2500</v>
      </c>
      <c r="O33" s="147" t="s">
        <v>2527</v>
      </c>
      <c r="P33" s="147">
        <v>58200</v>
      </c>
      <c r="Q33" s="147">
        <v>2190</v>
      </c>
      <c r="R33" s="147">
        <v>1388</v>
      </c>
      <c r="S33" s="147" t="s">
        <v>2528</v>
      </c>
      <c r="T33" s="147">
        <v>2190</v>
      </c>
      <c r="U33" s="147" t="s">
        <v>105</v>
      </c>
      <c r="V33" s="147" t="s">
        <v>42</v>
      </c>
      <c r="W33" s="155">
        <v>16352212</v>
      </c>
      <c r="X33" s="147" t="s">
        <v>2529</v>
      </c>
      <c r="Y33" s="156">
        <v>43356</v>
      </c>
      <c r="Z33" s="147" t="s">
        <v>42</v>
      </c>
    </row>
    <row r="34" spans="1:30" s="152" customFormat="1" ht="145.80000000000001" x14ac:dyDescent="0.3">
      <c r="A34" s="124">
        <v>25</v>
      </c>
      <c r="B34" s="147" t="s">
        <v>118</v>
      </c>
      <c r="C34" s="147" t="s">
        <v>167</v>
      </c>
      <c r="D34" s="147" t="s">
        <v>2530</v>
      </c>
      <c r="E34" s="147">
        <v>0</v>
      </c>
      <c r="F34" s="147" t="s">
        <v>105</v>
      </c>
      <c r="G34" s="147">
        <v>10</v>
      </c>
      <c r="H34" s="147">
        <v>1</v>
      </c>
      <c r="I34" s="146" t="s">
        <v>2531</v>
      </c>
      <c r="J34" s="146" t="s">
        <v>2436</v>
      </c>
      <c r="K34" s="147" t="s">
        <v>2532</v>
      </c>
      <c r="L34" s="147" t="s">
        <v>2533</v>
      </c>
      <c r="M34" s="146" t="s">
        <v>2534</v>
      </c>
      <c r="N34" s="147" t="s">
        <v>2500</v>
      </c>
      <c r="O34" s="147" t="s">
        <v>2535</v>
      </c>
      <c r="P34" s="147">
        <v>58270</v>
      </c>
      <c r="Q34" s="147">
        <v>155.13999999999999</v>
      </c>
      <c r="R34" s="147">
        <v>155.13999999999999</v>
      </c>
      <c r="S34" s="146" t="s">
        <v>2528</v>
      </c>
      <c r="T34" s="147">
        <v>155.13999999999999</v>
      </c>
      <c r="U34" s="147" t="s">
        <v>105</v>
      </c>
      <c r="V34" s="157" t="s">
        <v>42</v>
      </c>
      <c r="W34" s="155" t="s">
        <v>2536</v>
      </c>
      <c r="X34" s="155" t="s">
        <v>105</v>
      </c>
      <c r="Y34" s="155" t="s">
        <v>105</v>
      </c>
      <c r="Z34" s="147" t="s">
        <v>42</v>
      </c>
      <c r="AB34" s="153" t="s">
        <v>118</v>
      </c>
      <c r="AC34" s="153" t="s">
        <v>30</v>
      </c>
      <c r="AD34" s="153"/>
    </row>
    <row r="35" spans="1:30" s="148" customFormat="1" ht="86.4" x14ac:dyDescent="0.3">
      <c r="A35" s="124">
        <v>26</v>
      </c>
      <c r="B35" s="158" t="s">
        <v>60</v>
      </c>
      <c r="C35" s="158" t="s">
        <v>30</v>
      </c>
      <c r="D35" s="158" t="s">
        <v>499</v>
      </c>
      <c r="E35" s="158">
        <v>0</v>
      </c>
      <c r="F35" s="158" t="s">
        <v>105</v>
      </c>
      <c r="G35" s="158">
        <v>42</v>
      </c>
      <c r="H35" s="158">
        <v>2</v>
      </c>
      <c r="I35" s="158">
        <v>6</v>
      </c>
      <c r="J35" s="158" t="s">
        <v>2537</v>
      </c>
      <c r="K35" s="127" t="s">
        <v>2538</v>
      </c>
      <c r="L35" s="127">
        <v>13</v>
      </c>
      <c r="M35" s="127" t="s">
        <v>286</v>
      </c>
      <c r="N35" s="127" t="s">
        <v>2539</v>
      </c>
      <c r="O35" s="159" t="s">
        <v>2540</v>
      </c>
      <c r="P35" s="127">
        <v>61600</v>
      </c>
      <c r="Q35" s="127">
        <v>1519.38</v>
      </c>
      <c r="R35" s="127">
        <v>860</v>
      </c>
      <c r="S35" s="159" t="s">
        <v>51</v>
      </c>
      <c r="T35" s="127">
        <v>860</v>
      </c>
      <c r="U35" s="160" t="s">
        <v>105</v>
      </c>
      <c r="V35" s="158" t="s">
        <v>106</v>
      </c>
      <c r="W35" s="127" t="s">
        <v>105</v>
      </c>
      <c r="X35" s="127" t="s">
        <v>105</v>
      </c>
      <c r="Y35" s="127" t="s">
        <v>105</v>
      </c>
      <c r="Z35" s="127" t="s">
        <v>42</v>
      </c>
    </row>
    <row r="36" spans="1:30" s="148" customFormat="1" ht="115.2" x14ac:dyDescent="0.3">
      <c r="A36" s="124">
        <v>27</v>
      </c>
      <c r="B36" s="158" t="s">
        <v>60</v>
      </c>
      <c r="C36" s="158" t="s">
        <v>30</v>
      </c>
      <c r="D36" s="158" t="s">
        <v>499</v>
      </c>
      <c r="E36" s="158">
        <v>0</v>
      </c>
      <c r="F36" s="158" t="s">
        <v>105</v>
      </c>
      <c r="G36" s="158">
        <v>48</v>
      </c>
      <c r="H36" s="158">
        <v>1</v>
      </c>
      <c r="I36" s="158">
        <v>0</v>
      </c>
      <c r="J36" s="158" t="s">
        <v>2541</v>
      </c>
      <c r="K36" s="127" t="s">
        <v>2542</v>
      </c>
      <c r="L36" s="127" t="s">
        <v>111</v>
      </c>
      <c r="M36" s="127" t="s">
        <v>286</v>
      </c>
      <c r="N36" s="127" t="s">
        <v>2543</v>
      </c>
      <c r="O36" s="159" t="s">
        <v>2544</v>
      </c>
      <c r="P36" s="127">
        <v>61650</v>
      </c>
      <c r="Q36" s="127">
        <v>84</v>
      </c>
      <c r="R36" s="127">
        <v>84</v>
      </c>
      <c r="S36" s="159" t="s">
        <v>51</v>
      </c>
      <c r="T36" s="127">
        <v>84</v>
      </c>
      <c r="U36" s="160" t="s">
        <v>105</v>
      </c>
      <c r="V36" s="158" t="s">
        <v>106</v>
      </c>
      <c r="W36" s="127" t="s">
        <v>105</v>
      </c>
      <c r="X36" s="127" t="s">
        <v>105</v>
      </c>
      <c r="Y36" s="127" t="s">
        <v>105</v>
      </c>
      <c r="Z36" s="127" t="s">
        <v>42</v>
      </c>
      <c r="AB36" s="149" t="s">
        <v>118</v>
      </c>
      <c r="AC36" s="149" t="s">
        <v>30</v>
      </c>
      <c r="AD36" s="149"/>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12">
    <dataValidation type="list" allowBlank="1" showInputMessage="1" showErrorMessage="1" sqref="B12:B13" xr:uid="{84361509-32A3-4E4E-BC93-3F82D4B97F8E}">
      <formula1>$AC$11:$AC$14</formula1>
    </dataValidation>
    <dataValidation type="list" allowBlank="1" showInputMessage="1" showErrorMessage="1" sqref="C12:C13" xr:uid="{E6F92324-D395-4C62-A0C8-82DA80180884}">
      <formula1>$AD$11:$AD$15</formula1>
    </dataValidation>
    <dataValidation type="list" allowBlank="1" showInputMessage="1" showErrorMessage="1" sqref="B22:B24" xr:uid="{427256F7-163D-4551-AE38-CEF7DF801845}">
      <formula1>$AB$11:$AB$16</formula1>
    </dataValidation>
    <dataValidation type="list" allowBlank="1" showInputMessage="1" showErrorMessage="1" sqref="C22:C24" xr:uid="{1604633E-1177-4C16-A8B7-C2E9D57EBD4E}">
      <formula1>$AC$11:$AC$17</formula1>
    </dataValidation>
    <dataValidation type="list" allowBlank="1" showInputMessage="1" showErrorMessage="1" sqref="D31:D32" xr:uid="{2ED96452-3BF9-4575-A78A-1F2A298AA7E5}">
      <formula1>"Terreno, Edificio, Local Comercial, Casa, Bodega"</formula1>
    </dataValidation>
    <dataValidation type="list" allowBlank="1" showInputMessage="1" showErrorMessage="1" sqref="C31:C32" xr:uid="{8AA0D574-95D3-4455-9196-9154BD623131}">
      <formula1>"Propio, Arrendado, Comodato, Proceso de donación"</formula1>
    </dataValidation>
    <dataValidation type="list" allowBlank="1" showInputMessage="1" showErrorMessage="1" sqref="B19:B21 B33:B34 B28:B30" xr:uid="{39C808A3-A638-4FC0-92C1-9B46A4C630FA}">
      <formula1>$AB$11:$AB$12</formula1>
    </dataValidation>
    <dataValidation type="list" allowBlank="1" showInputMessage="1" showErrorMessage="1" sqref="C19:C21 C33:C34 C28:C30" xr:uid="{5A618A5B-FE16-4E30-A8ED-298EC1CB0672}">
      <formula1>$AC$11:$AC$12</formula1>
    </dataValidation>
    <dataValidation type="list" allowBlank="1" showInputMessage="1" showErrorMessage="1" sqref="S10:S11 S31:S32" xr:uid="{C673F5BC-C510-44DF-A61F-6FF1E42D5455}">
      <formula1>"N/A, Concreto y Estructura de Acero, Estructura de Concreto, Muros y Losas de concreto, Muros y Cubierta de Lamina, Estructura de Acero, Lamina"</formula1>
    </dataValidation>
    <dataValidation type="list" allowBlank="1" showInputMessage="1" showErrorMessage="1" sqref="V10:V11 U31:V32 Z31:Z32" xr:uid="{CF3F1C4B-87BD-4F7A-8C53-E25B25227739}">
      <formula1>"Si, No"</formula1>
    </dataValidation>
    <dataValidation type="list" allowBlank="1" showInputMessage="1" showErrorMessage="1" sqref="C10:C11 B35:C36 C14:C18 C25:C27" xr:uid="{3EA502DE-0637-4DAC-B2BC-E087F14CEB72}">
      <formula1>$AC$11:$AC$15</formula1>
    </dataValidation>
    <dataValidation type="list" allowBlank="1" showInputMessage="1" showErrorMessage="1" sqref="B10:B11 B14:B18 B25:B27 B31:B32" xr:uid="{56D14352-A846-4209-A451-FD1BDCE23AAB}">
      <formula1>$AB$11:$AB$14</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CA45-D482-4D85-8E7C-1AB80CD1CD05}">
  <sheetPr>
    <tabColor rgb="FF00B0F0"/>
  </sheetPr>
  <dimension ref="A2:AD42"/>
  <sheetViews>
    <sheetView view="pageBreakPreview" zoomScaleNormal="100" zoomScaleSheetLayoutView="100" workbookViewId="0">
      <selection activeCell="I21" sqref="I21"/>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thickBot="1" x14ac:dyDescent="0.3">
      <c r="A9" s="666"/>
      <c r="B9" s="666"/>
      <c r="C9" s="666"/>
      <c r="D9" s="666"/>
      <c r="E9" s="666"/>
      <c r="F9" s="666"/>
      <c r="G9" s="666"/>
      <c r="H9" s="666"/>
      <c r="I9" s="666"/>
      <c r="J9" s="680"/>
      <c r="K9" s="6" t="s">
        <v>23</v>
      </c>
      <c r="L9" s="7" t="s">
        <v>24</v>
      </c>
      <c r="M9" s="7" t="s">
        <v>25</v>
      </c>
      <c r="N9" s="7" t="s">
        <v>26</v>
      </c>
      <c r="O9" s="7" t="s">
        <v>27</v>
      </c>
      <c r="P9" s="8" t="s">
        <v>28</v>
      </c>
      <c r="Q9" s="664"/>
      <c r="R9" s="666"/>
      <c r="S9" s="666"/>
      <c r="T9" s="666"/>
      <c r="U9" s="666"/>
      <c r="V9" s="666"/>
      <c r="W9" s="666"/>
      <c r="X9" s="666"/>
      <c r="Y9" s="666"/>
      <c r="Z9" s="666"/>
    </row>
    <row r="10" spans="1:30" ht="18" customHeight="1" x14ac:dyDescent="0.25">
      <c r="A10" s="43">
        <v>1</v>
      </c>
      <c r="B10" s="269" t="s">
        <v>60</v>
      </c>
      <c r="C10" s="269" t="s">
        <v>30</v>
      </c>
      <c r="D10" s="270" t="s">
        <v>175</v>
      </c>
      <c r="E10" s="43" t="s">
        <v>876</v>
      </c>
      <c r="F10" s="43" t="s">
        <v>876</v>
      </c>
      <c r="G10" s="270">
        <v>57</v>
      </c>
      <c r="H10" s="270">
        <v>2</v>
      </c>
      <c r="I10" s="270">
        <v>1</v>
      </c>
      <c r="J10" s="271" t="s">
        <v>2545</v>
      </c>
      <c r="K10" s="269" t="s">
        <v>2546</v>
      </c>
      <c r="L10" s="272">
        <v>39</v>
      </c>
      <c r="M10" s="269" t="s">
        <v>2547</v>
      </c>
      <c r="N10" s="269" t="s">
        <v>2548</v>
      </c>
      <c r="O10" s="269" t="s">
        <v>2549</v>
      </c>
      <c r="P10" s="272">
        <v>63138</v>
      </c>
      <c r="Q10" s="272">
        <v>416</v>
      </c>
      <c r="R10" s="272">
        <v>392</v>
      </c>
      <c r="S10" s="271" t="s">
        <v>2550</v>
      </c>
      <c r="T10" s="272">
        <v>392</v>
      </c>
      <c r="U10" s="269" t="s">
        <v>876</v>
      </c>
      <c r="V10" s="269" t="s">
        <v>166</v>
      </c>
      <c r="W10" s="269" t="s">
        <v>876</v>
      </c>
      <c r="X10" s="269" t="s">
        <v>876</v>
      </c>
      <c r="Y10" s="269" t="s">
        <v>876</v>
      </c>
      <c r="Z10" s="269" t="s">
        <v>876</v>
      </c>
    </row>
    <row r="11" spans="1:30" ht="18" customHeight="1" x14ac:dyDescent="0.3">
      <c r="A11" s="49">
        <v>2</v>
      </c>
      <c r="B11" s="26" t="s">
        <v>60</v>
      </c>
      <c r="C11" s="26" t="s">
        <v>30</v>
      </c>
      <c r="D11" s="14" t="s">
        <v>175</v>
      </c>
      <c r="E11" s="49" t="s">
        <v>876</v>
      </c>
      <c r="F11" s="49" t="s">
        <v>876</v>
      </c>
      <c r="G11" s="14">
        <v>60</v>
      </c>
      <c r="H11" s="14">
        <v>2</v>
      </c>
      <c r="I11" s="14">
        <v>4</v>
      </c>
      <c r="J11" s="10" t="s">
        <v>2545</v>
      </c>
      <c r="K11" s="26" t="s">
        <v>2551</v>
      </c>
      <c r="L11" s="31">
        <v>42</v>
      </c>
      <c r="M11" s="26" t="s">
        <v>2547</v>
      </c>
      <c r="N11" s="26" t="s">
        <v>2548</v>
      </c>
      <c r="O11" s="26" t="s">
        <v>2552</v>
      </c>
      <c r="P11" s="31">
        <v>63138</v>
      </c>
      <c r="Q11" s="31">
        <v>540</v>
      </c>
      <c r="R11" s="31">
        <v>540</v>
      </c>
      <c r="S11" s="10" t="s">
        <v>2550</v>
      </c>
      <c r="T11" s="31">
        <v>540</v>
      </c>
      <c r="U11" s="26" t="s">
        <v>876</v>
      </c>
      <c r="V11" s="26" t="s">
        <v>166</v>
      </c>
      <c r="W11" s="26" t="s">
        <v>876</v>
      </c>
      <c r="X11" s="26" t="s">
        <v>876</v>
      </c>
      <c r="Y11" s="26" t="s">
        <v>876</v>
      </c>
      <c r="Z11" s="26" t="s">
        <v>876</v>
      </c>
      <c r="AB11" s="12" t="s">
        <v>118</v>
      </c>
      <c r="AC11" s="12" t="s">
        <v>30</v>
      </c>
      <c r="AD11" s="12"/>
    </row>
    <row r="12" spans="1:30" ht="18" customHeight="1" x14ac:dyDescent="0.3">
      <c r="A12" s="49">
        <v>3</v>
      </c>
      <c r="B12" s="26" t="s">
        <v>60</v>
      </c>
      <c r="C12" s="26" t="s">
        <v>30</v>
      </c>
      <c r="D12" s="14" t="s">
        <v>1053</v>
      </c>
      <c r="E12" s="49" t="s">
        <v>876</v>
      </c>
      <c r="F12" s="49" t="s">
        <v>876</v>
      </c>
      <c r="G12" s="14">
        <v>41</v>
      </c>
      <c r="H12" s="14">
        <v>4</v>
      </c>
      <c r="I12" s="14">
        <v>0</v>
      </c>
      <c r="J12" s="10" t="s">
        <v>2545</v>
      </c>
      <c r="K12" s="26" t="s">
        <v>2553</v>
      </c>
      <c r="L12" s="31">
        <v>38</v>
      </c>
      <c r="M12" s="26" t="s">
        <v>703</v>
      </c>
      <c r="N12" s="26" t="s">
        <v>2548</v>
      </c>
      <c r="O12" s="26" t="s">
        <v>2554</v>
      </c>
      <c r="P12" s="31">
        <v>63000</v>
      </c>
      <c r="Q12" s="31">
        <v>660</v>
      </c>
      <c r="R12" s="31">
        <v>660</v>
      </c>
      <c r="S12" s="10" t="s">
        <v>2550</v>
      </c>
      <c r="T12" s="31">
        <v>660</v>
      </c>
      <c r="U12" s="26" t="s">
        <v>876</v>
      </c>
      <c r="V12" s="26" t="s">
        <v>166</v>
      </c>
      <c r="W12" s="26" t="s">
        <v>876</v>
      </c>
      <c r="X12" s="26" t="s">
        <v>876</v>
      </c>
      <c r="Y12" s="26" t="s">
        <v>876</v>
      </c>
      <c r="Z12" s="26" t="s">
        <v>876</v>
      </c>
      <c r="AB12" s="12" t="s">
        <v>107</v>
      </c>
      <c r="AC12" s="12" t="s">
        <v>108</v>
      </c>
    </row>
    <row r="13" spans="1:30" ht="18" customHeight="1" x14ac:dyDescent="0.3">
      <c r="A13" s="49">
        <v>4</v>
      </c>
      <c r="B13" s="26" t="s">
        <v>60</v>
      </c>
      <c r="C13" s="26" t="s">
        <v>108</v>
      </c>
      <c r="D13" s="14" t="s">
        <v>108</v>
      </c>
      <c r="E13" s="49" t="s">
        <v>876</v>
      </c>
      <c r="F13" s="49" t="s">
        <v>876</v>
      </c>
      <c r="G13" s="14">
        <v>31</v>
      </c>
      <c r="H13" s="14">
        <v>1</v>
      </c>
      <c r="I13" s="14">
        <v>0</v>
      </c>
      <c r="J13" s="10" t="s">
        <v>2545</v>
      </c>
      <c r="K13" s="26" t="s">
        <v>2555</v>
      </c>
      <c r="L13" s="31">
        <v>35</v>
      </c>
      <c r="M13" s="26" t="s">
        <v>2556</v>
      </c>
      <c r="N13" s="26" t="s">
        <v>2548</v>
      </c>
      <c r="O13" s="26" t="s">
        <v>2557</v>
      </c>
      <c r="P13" s="31">
        <v>63072</v>
      </c>
      <c r="Q13" s="31">
        <v>129</v>
      </c>
      <c r="R13" s="31">
        <v>129</v>
      </c>
      <c r="S13" s="10" t="s">
        <v>2550</v>
      </c>
      <c r="T13" s="31">
        <v>129</v>
      </c>
      <c r="U13" s="26" t="s">
        <v>876</v>
      </c>
      <c r="V13" s="26" t="s">
        <v>166</v>
      </c>
      <c r="W13" s="26" t="s">
        <v>876</v>
      </c>
      <c r="X13" s="26" t="s">
        <v>876</v>
      </c>
      <c r="Y13" s="26" t="s">
        <v>876</v>
      </c>
      <c r="Z13" s="26" t="s">
        <v>876</v>
      </c>
      <c r="AB13" s="12" t="s">
        <v>95</v>
      </c>
      <c r="AC13" s="13" t="s">
        <v>138</v>
      </c>
    </row>
    <row r="14" spans="1:30" ht="18" customHeight="1" x14ac:dyDescent="0.3">
      <c r="A14" s="49">
        <v>5</v>
      </c>
      <c r="B14" s="26" t="s">
        <v>60</v>
      </c>
      <c r="C14" s="26" t="s">
        <v>30</v>
      </c>
      <c r="D14" s="14" t="s">
        <v>175</v>
      </c>
      <c r="E14" s="49" t="s">
        <v>876</v>
      </c>
      <c r="F14" s="49" t="s">
        <v>876</v>
      </c>
      <c r="G14" s="14">
        <v>21</v>
      </c>
      <c r="H14" s="14">
        <v>1</v>
      </c>
      <c r="I14" s="14">
        <v>2</v>
      </c>
      <c r="J14" s="10" t="s">
        <v>2545</v>
      </c>
      <c r="K14" s="26" t="s">
        <v>2558</v>
      </c>
      <c r="L14" s="31">
        <v>217</v>
      </c>
      <c r="M14" s="26" t="s">
        <v>2559</v>
      </c>
      <c r="N14" s="26" t="s">
        <v>2560</v>
      </c>
      <c r="O14" s="26" t="s">
        <v>2561</v>
      </c>
      <c r="P14" s="31">
        <v>1194</v>
      </c>
      <c r="Q14" s="31">
        <v>1194</v>
      </c>
      <c r="R14" s="31">
        <v>611</v>
      </c>
      <c r="S14" s="10" t="s">
        <v>2550</v>
      </c>
      <c r="T14" s="31">
        <v>611</v>
      </c>
      <c r="U14" s="26" t="s">
        <v>876</v>
      </c>
      <c r="V14" s="26" t="s">
        <v>166</v>
      </c>
      <c r="W14" s="26" t="s">
        <v>876</v>
      </c>
      <c r="X14" s="26" t="s">
        <v>876</v>
      </c>
      <c r="Y14" s="26" t="s">
        <v>876</v>
      </c>
      <c r="Z14" s="26" t="s">
        <v>876</v>
      </c>
      <c r="AB14" s="12" t="s">
        <v>503</v>
      </c>
      <c r="AC14" s="13" t="s">
        <v>504</v>
      </c>
    </row>
    <row r="15" spans="1:30" ht="18" customHeight="1" x14ac:dyDescent="0.25">
      <c r="A15" s="49">
        <v>6</v>
      </c>
      <c r="B15" s="26" t="s">
        <v>60</v>
      </c>
      <c r="C15" s="26" t="s">
        <v>30</v>
      </c>
      <c r="D15" s="14" t="s">
        <v>175</v>
      </c>
      <c r="E15" s="49" t="s">
        <v>876</v>
      </c>
      <c r="F15" s="49" t="s">
        <v>876</v>
      </c>
      <c r="G15" s="14">
        <v>28</v>
      </c>
      <c r="H15" s="14">
        <v>2</v>
      </c>
      <c r="I15" s="14">
        <v>4</v>
      </c>
      <c r="J15" s="10" t="s">
        <v>2545</v>
      </c>
      <c r="K15" s="26" t="s">
        <v>2546</v>
      </c>
      <c r="L15" s="31">
        <v>94</v>
      </c>
      <c r="M15" s="26" t="s">
        <v>2547</v>
      </c>
      <c r="N15" s="26" t="s">
        <v>2548</v>
      </c>
      <c r="O15" s="26" t="s">
        <v>2562</v>
      </c>
      <c r="P15" s="31">
        <v>63138</v>
      </c>
      <c r="Q15" s="31">
        <v>920</v>
      </c>
      <c r="R15" s="31">
        <v>920</v>
      </c>
      <c r="S15" s="10" t="s">
        <v>2550</v>
      </c>
      <c r="T15" s="31">
        <v>920</v>
      </c>
      <c r="U15" s="26" t="s">
        <v>876</v>
      </c>
      <c r="V15" s="26" t="s">
        <v>166</v>
      </c>
      <c r="W15" s="26" t="s">
        <v>876</v>
      </c>
      <c r="X15" s="26" t="s">
        <v>876</v>
      </c>
      <c r="Y15" s="26" t="s">
        <v>876</v>
      </c>
      <c r="Z15" s="26" t="s">
        <v>876</v>
      </c>
      <c r="AC15" s="13" t="s">
        <v>167</v>
      </c>
    </row>
    <row r="16" spans="1:30" ht="18" customHeight="1" x14ac:dyDescent="0.25">
      <c r="A16" s="49">
        <v>7</v>
      </c>
      <c r="B16" s="26" t="s">
        <v>60</v>
      </c>
      <c r="C16" s="26" t="s">
        <v>167</v>
      </c>
      <c r="D16" s="14" t="s">
        <v>96</v>
      </c>
      <c r="E16" s="49" t="s">
        <v>876</v>
      </c>
      <c r="F16" s="49" t="s">
        <v>876</v>
      </c>
      <c r="G16" s="14">
        <v>41</v>
      </c>
      <c r="H16" s="14">
        <v>2</v>
      </c>
      <c r="I16" s="14">
        <v>1</v>
      </c>
      <c r="J16" s="10" t="s">
        <v>2545</v>
      </c>
      <c r="K16" s="26" t="s">
        <v>2563</v>
      </c>
      <c r="L16" s="31">
        <v>300</v>
      </c>
      <c r="M16" s="26" t="s">
        <v>703</v>
      </c>
      <c r="N16" s="26" t="s">
        <v>2548</v>
      </c>
      <c r="O16" s="26" t="s">
        <v>2564</v>
      </c>
      <c r="P16" s="31">
        <v>63000</v>
      </c>
      <c r="Q16" s="31">
        <v>123</v>
      </c>
      <c r="R16" s="31">
        <v>123</v>
      </c>
      <c r="S16" s="10" t="s">
        <v>2550</v>
      </c>
      <c r="T16" s="31">
        <v>123</v>
      </c>
      <c r="U16" s="26" t="s">
        <v>876</v>
      </c>
      <c r="V16" s="26" t="s">
        <v>166</v>
      </c>
      <c r="W16" s="26" t="s">
        <v>876</v>
      </c>
      <c r="X16" s="26" t="s">
        <v>876</v>
      </c>
      <c r="Y16" s="26" t="s">
        <v>876</v>
      </c>
      <c r="Z16" s="26" t="s">
        <v>876</v>
      </c>
    </row>
    <row r="17" spans="1:26" ht="18" customHeight="1" x14ac:dyDescent="0.25">
      <c r="A17" s="49">
        <v>8</v>
      </c>
      <c r="B17" s="26" t="s">
        <v>60</v>
      </c>
      <c r="C17" s="26" t="s">
        <v>167</v>
      </c>
      <c r="D17" s="14" t="s">
        <v>1053</v>
      </c>
      <c r="E17" s="49" t="s">
        <v>876</v>
      </c>
      <c r="F17" s="49" t="s">
        <v>876</v>
      </c>
      <c r="G17" s="14">
        <v>6</v>
      </c>
      <c r="H17" s="14">
        <v>1</v>
      </c>
      <c r="I17" s="14">
        <v>0</v>
      </c>
      <c r="J17" s="10" t="s">
        <v>2545</v>
      </c>
      <c r="K17" s="26" t="s">
        <v>2565</v>
      </c>
      <c r="L17" s="26" t="s">
        <v>111</v>
      </c>
      <c r="M17" s="26" t="s">
        <v>2566</v>
      </c>
      <c r="N17" s="26" t="s">
        <v>2548</v>
      </c>
      <c r="O17" s="26" t="s">
        <v>2567</v>
      </c>
      <c r="P17" s="31">
        <v>63175</v>
      </c>
      <c r="Q17" s="31">
        <v>136</v>
      </c>
      <c r="R17" s="31">
        <v>136</v>
      </c>
      <c r="S17" s="10" t="s">
        <v>2550</v>
      </c>
      <c r="T17" s="31">
        <v>136</v>
      </c>
      <c r="U17" s="26" t="s">
        <v>876</v>
      </c>
      <c r="V17" s="26" t="s">
        <v>166</v>
      </c>
      <c r="W17" s="26" t="s">
        <v>876</v>
      </c>
      <c r="X17" s="26" t="s">
        <v>876</v>
      </c>
      <c r="Y17" s="26" t="s">
        <v>876</v>
      </c>
      <c r="Z17" s="26" t="s">
        <v>876</v>
      </c>
    </row>
    <row r="18" spans="1:26" ht="18" customHeight="1" x14ac:dyDescent="0.25">
      <c r="A18" s="49">
        <v>9</v>
      </c>
      <c r="B18" s="26" t="s">
        <v>60</v>
      </c>
      <c r="C18" s="26" t="s">
        <v>30</v>
      </c>
      <c r="D18" s="14" t="s">
        <v>96</v>
      </c>
      <c r="E18" s="49" t="s">
        <v>876</v>
      </c>
      <c r="F18" s="49" t="s">
        <v>876</v>
      </c>
      <c r="G18" s="14">
        <v>13</v>
      </c>
      <c r="H18" s="14">
        <v>2</v>
      </c>
      <c r="I18" s="14">
        <v>0</v>
      </c>
      <c r="J18" s="10" t="s">
        <v>2545</v>
      </c>
      <c r="K18" s="26" t="s">
        <v>2568</v>
      </c>
      <c r="L18" s="26">
        <v>11</v>
      </c>
      <c r="M18" s="26" t="s">
        <v>2569</v>
      </c>
      <c r="N18" s="26" t="s">
        <v>2570</v>
      </c>
      <c r="O18" s="26" t="s">
        <v>2571</v>
      </c>
      <c r="P18" s="31">
        <v>63705</v>
      </c>
      <c r="Q18" s="31">
        <v>480</v>
      </c>
      <c r="R18" s="31">
        <v>1140</v>
      </c>
      <c r="S18" s="10" t="s">
        <v>2550</v>
      </c>
      <c r="T18" s="31">
        <v>1140</v>
      </c>
      <c r="U18" s="26" t="s">
        <v>876</v>
      </c>
      <c r="V18" s="26" t="s">
        <v>166</v>
      </c>
      <c r="W18" s="26" t="s">
        <v>876</v>
      </c>
      <c r="X18" s="26" t="s">
        <v>876</v>
      </c>
      <c r="Y18" s="26" t="s">
        <v>876</v>
      </c>
      <c r="Z18" s="26" t="s">
        <v>876</v>
      </c>
    </row>
    <row r="19" spans="1:26" ht="18" customHeight="1" x14ac:dyDescent="0.25">
      <c r="A19" s="49">
        <v>10</v>
      </c>
      <c r="B19" s="26" t="s">
        <v>60</v>
      </c>
      <c r="C19" s="26" t="s">
        <v>167</v>
      </c>
      <c r="D19" s="14" t="s">
        <v>1053</v>
      </c>
      <c r="E19" s="49" t="s">
        <v>876</v>
      </c>
      <c r="F19" s="49" t="s">
        <v>876</v>
      </c>
      <c r="G19" s="14">
        <v>12</v>
      </c>
      <c r="H19" s="14">
        <v>1</v>
      </c>
      <c r="I19" s="14">
        <v>0</v>
      </c>
      <c r="J19" s="10" t="s">
        <v>2545</v>
      </c>
      <c r="K19" s="26" t="s">
        <v>2572</v>
      </c>
      <c r="L19" s="26" t="s">
        <v>2573</v>
      </c>
      <c r="M19" s="26" t="s">
        <v>703</v>
      </c>
      <c r="N19" s="26" t="s">
        <v>2574</v>
      </c>
      <c r="O19" s="26" t="s">
        <v>2575</v>
      </c>
      <c r="P19" s="31">
        <v>63737</v>
      </c>
      <c r="Q19" s="31">
        <v>115</v>
      </c>
      <c r="R19" s="31">
        <v>54</v>
      </c>
      <c r="S19" s="10" t="s">
        <v>2550</v>
      </c>
      <c r="T19" s="31">
        <v>54</v>
      </c>
      <c r="U19" s="26" t="s">
        <v>876</v>
      </c>
      <c r="V19" s="26" t="s">
        <v>166</v>
      </c>
      <c r="W19" s="26" t="s">
        <v>876</v>
      </c>
      <c r="X19" s="26" t="s">
        <v>876</v>
      </c>
      <c r="Y19" s="26" t="s">
        <v>876</v>
      </c>
      <c r="Z19" s="26" t="s">
        <v>876</v>
      </c>
    </row>
    <row r="20" spans="1:26" ht="18" customHeight="1" x14ac:dyDescent="0.25">
      <c r="A20" s="49">
        <v>11</v>
      </c>
      <c r="B20" s="26" t="s">
        <v>60</v>
      </c>
      <c r="C20" s="26" t="s">
        <v>167</v>
      </c>
      <c r="D20" s="14" t="s">
        <v>1053</v>
      </c>
      <c r="E20" s="49" t="s">
        <v>876</v>
      </c>
      <c r="F20" s="49" t="s">
        <v>876</v>
      </c>
      <c r="G20" s="14">
        <v>1</v>
      </c>
      <c r="H20" s="14">
        <v>1</v>
      </c>
      <c r="I20" s="14">
        <v>0</v>
      </c>
      <c r="J20" s="10" t="s">
        <v>2545</v>
      </c>
      <c r="K20" s="26" t="s">
        <v>2161</v>
      </c>
      <c r="L20" s="26" t="s">
        <v>2576</v>
      </c>
      <c r="M20" s="26" t="s">
        <v>729</v>
      </c>
      <c r="N20" s="26" t="s">
        <v>2560</v>
      </c>
      <c r="O20" s="26" t="s">
        <v>2577</v>
      </c>
      <c r="P20" s="31">
        <v>63350</v>
      </c>
      <c r="Q20" s="31">
        <v>120</v>
      </c>
      <c r="R20" s="31">
        <v>120</v>
      </c>
      <c r="S20" s="10" t="s">
        <v>2550</v>
      </c>
      <c r="T20" s="31">
        <v>120</v>
      </c>
      <c r="U20" s="26" t="s">
        <v>876</v>
      </c>
      <c r="V20" s="26" t="s">
        <v>166</v>
      </c>
      <c r="W20" s="26" t="s">
        <v>876</v>
      </c>
      <c r="X20" s="26" t="s">
        <v>876</v>
      </c>
      <c r="Y20" s="26" t="s">
        <v>876</v>
      </c>
      <c r="Z20" s="26" t="s">
        <v>876</v>
      </c>
    </row>
    <row r="21" spans="1:26" ht="26.25" customHeight="1" x14ac:dyDescent="0.25">
      <c r="A21" s="49">
        <v>12</v>
      </c>
      <c r="B21" s="26" t="s">
        <v>60</v>
      </c>
      <c r="C21" s="26" t="s">
        <v>167</v>
      </c>
      <c r="D21" s="14" t="s">
        <v>258</v>
      </c>
      <c r="E21" s="49">
        <v>7</v>
      </c>
      <c r="F21" s="655">
        <v>42</v>
      </c>
      <c r="G21" s="14">
        <v>1</v>
      </c>
      <c r="H21" s="14">
        <v>1</v>
      </c>
      <c r="I21" s="31">
        <v>56</v>
      </c>
      <c r="J21" s="10" t="s">
        <v>2545</v>
      </c>
      <c r="K21" s="26" t="s">
        <v>2578</v>
      </c>
      <c r="L21" s="26" t="s">
        <v>2579</v>
      </c>
      <c r="M21" s="26" t="s">
        <v>2580</v>
      </c>
      <c r="N21" s="26" t="s">
        <v>2581</v>
      </c>
      <c r="O21" s="26" t="s">
        <v>2582</v>
      </c>
      <c r="P21" s="31">
        <v>63735</v>
      </c>
      <c r="Q21" s="31">
        <v>135</v>
      </c>
      <c r="R21" s="31">
        <v>135.56</v>
      </c>
      <c r="S21" s="10" t="s">
        <v>2583</v>
      </c>
      <c r="T21" s="31">
        <v>135.56</v>
      </c>
      <c r="U21" s="26">
        <v>3500</v>
      </c>
      <c r="V21" s="26" t="s">
        <v>166</v>
      </c>
      <c r="W21" s="26" t="s">
        <v>876</v>
      </c>
      <c r="X21" s="26" t="s">
        <v>876</v>
      </c>
      <c r="Y21" s="26" t="s">
        <v>876</v>
      </c>
      <c r="Z21" s="26" t="s">
        <v>876</v>
      </c>
    </row>
    <row r="22" spans="1:26" ht="18"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8" customHeight="1"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8" customHeight="1" x14ac:dyDescent="0.2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8" customHeight="1" x14ac:dyDescent="0.2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8" customHeight="1" x14ac:dyDescent="0.2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8" customHeight="1" x14ac:dyDescent="0.2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8" customHeight="1" x14ac:dyDescent="0.2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8" customHeight="1" x14ac:dyDescent="0.2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x14ac:dyDescent="0.2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8" customHeight="1" x14ac:dyDescent="0.2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42" xr:uid="{EF52DE04-C483-44C2-89B4-BDC072A40CCD}">
      <formula1>$AC$11:$AC$15</formula1>
    </dataValidation>
    <dataValidation type="list" allowBlank="1" showInputMessage="1" showErrorMessage="1" sqref="B10:B41" xr:uid="{6E8AE9D7-2C8C-49B4-8298-28D341B22F07}">
      <formula1>$AB$11:$AB$14</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5C44-9BB3-4516-B26B-9B19698E42F7}">
  <sheetPr>
    <tabColor rgb="FF0070C0"/>
    <pageSetUpPr fitToPage="1"/>
  </sheetPr>
  <dimension ref="A2:AC40"/>
  <sheetViews>
    <sheetView topLeftCell="L1" zoomScale="70" zoomScaleNormal="70" workbookViewId="0">
      <selection activeCell="Z11" sqref="Z11"/>
    </sheetView>
  </sheetViews>
  <sheetFormatPr baseColWidth="10" defaultColWidth="11.44140625" defaultRowHeight="13.2" x14ac:dyDescent="0.25"/>
  <cols>
    <col min="1" max="1" width="10" style="1" customWidth="1"/>
    <col min="2" max="2" width="13.5546875" customWidth="1"/>
    <col min="3" max="3" width="15.33203125" customWidth="1"/>
    <col min="4" max="4" width="18" customWidth="1"/>
    <col min="5" max="5" width="13.88671875" customWidth="1"/>
    <col min="6" max="6" width="15.33203125" style="468" customWidth="1"/>
    <col min="7" max="10" width="12.6640625" customWidth="1"/>
    <col min="11" max="11" width="16" customWidth="1"/>
    <col min="12" max="12" width="11.5546875" customWidth="1"/>
    <col min="13" max="13" width="22.5546875" customWidth="1"/>
    <col min="14" max="14" width="19.5546875" customWidth="1"/>
    <col min="15" max="15" width="17.88671875" customWidth="1"/>
    <col min="16" max="16" width="15.88671875" customWidth="1"/>
    <col min="17" max="17" width="14.88671875" customWidth="1"/>
    <col min="18" max="19" width="18.44140625" customWidth="1"/>
    <col min="20" max="21" width="16.88671875" customWidth="1"/>
    <col min="22" max="22" width="15.5546875" customWidth="1"/>
    <col min="23" max="23" width="13.88671875" customWidth="1"/>
    <col min="24" max="24" width="15.6640625" customWidth="1"/>
    <col min="25" max="25" width="13.88671875" customWidth="1"/>
    <col min="26" max="26" width="18.33203125" customWidth="1"/>
    <col min="27" max="27" width="14.109375" customWidth="1"/>
    <col min="28" max="28" width="13" customWidth="1"/>
    <col min="257" max="257" width="10" customWidth="1"/>
    <col min="258" max="258" width="13.5546875" customWidth="1"/>
    <col min="259" max="259" width="15.33203125" customWidth="1"/>
    <col min="260" max="260" width="18" customWidth="1"/>
    <col min="261" max="261" width="13.88671875" customWidth="1"/>
    <col min="262" max="262" width="15.33203125" customWidth="1"/>
    <col min="263" max="266" width="12.6640625" customWidth="1"/>
    <col min="267" max="267" width="16" customWidth="1"/>
    <col min="268" max="268" width="11.5546875" customWidth="1"/>
    <col min="269" max="269" width="22.5546875" customWidth="1"/>
    <col min="270" max="270" width="19.5546875" customWidth="1"/>
    <col min="271" max="271" width="17.88671875" customWidth="1"/>
    <col min="272" max="272" width="15.88671875" customWidth="1"/>
    <col min="273" max="273" width="14.88671875" customWidth="1"/>
    <col min="274" max="275" width="18.44140625" customWidth="1"/>
    <col min="276" max="277" width="16.88671875" customWidth="1"/>
    <col min="278" max="278" width="15.5546875" customWidth="1"/>
    <col min="279" max="279" width="13.88671875" customWidth="1"/>
    <col min="280" max="280" width="15.6640625" customWidth="1"/>
    <col min="281" max="281" width="13.88671875" customWidth="1"/>
    <col min="282" max="282" width="18.33203125" customWidth="1"/>
    <col min="283" max="283" width="14.109375" customWidth="1"/>
    <col min="284" max="284" width="13" customWidth="1"/>
    <col min="513" max="513" width="10" customWidth="1"/>
    <col min="514" max="514" width="13.5546875" customWidth="1"/>
    <col min="515" max="515" width="15.33203125" customWidth="1"/>
    <col min="516" max="516" width="18" customWidth="1"/>
    <col min="517" max="517" width="13.88671875" customWidth="1"/>
    <col min="518" max="518" width="15.33203125" customWidth="1"/>
    <col min="519" max="522" width="12.6640625" customWidth="1"/>
    <col min="523" max="523" width="16" customWidth="1"/>
    <col min="524" max="524" width="11.5546875" customWidth="1"/>
    <col min="525" max="525" width="22.5546875" customWidth="1"/>
    <col min="526" max="526" width="19.5546875" customWidth="1"/>
    <col min="527" max="527" width="17.88671875" customWidth="1"/>
    <col min="528" max="528" width="15.88671875" customWidth="1"/>
    <col min="529" max="529" width="14.88671875" customWidth="1"/>
    <col min="530" max="531" width="18.44140625" customWidth="1"/>
    <col min="532" max="533" width="16.88671875" customWidth="1"/>
    <col min="534" max="534" width="15.5546875" customWidth="1"/>
    <col min="535" max="535" width="13.88671875" customWidth="1"/>
    <col min="536" max="536" width="15.6640625" customWidth="1"/>
    <col min="537" max="537" width="13.88671875" customWidth="1"/>
    <col min="538" max="538" width="18.33203125" customWidth="1"/>
    <col min="539" max="539" width="14.109375" customWidth="1"/>
    <col min="540" max="540" width="13" customWidth="1"/>
    <col min="769" max="769" width="10" customWidth="1"/>
    <col min="770" max="770" width="13.5546875" customWidth="1"/>
    <col min="771" max="771" width="15.33203125" customWidth="1"/>
    <col min="772" max="772" width="18" customWidth="1"/>
    <col min="773" max="773" width="13.88671875" customWidth="1"/>
    <col min="774" max="774" width="15.33203125" customWidth="1"/>
    <col min="775" max="778" width="12.6640625" customWidth="1"/>
    <col min="779" max="779" width="16" customWidth="1"/>
    <col min="780" max="780" width="11.5546875" customWidth="1"/>
    <col min="781" max="781" width="22.5546875" customWidth="1"/>
    <col min="782" max="782" width="19.5546875" customWidth="1"/>
    <col min="783" max="783" width="17.88671875" customWidth="1"/>
    <col min="784" max="784" width="15.88671875" customWidth="1"/>
    <col min="785" max="785" width="14.88671875" customWidth="1"/>
    <col min="786" max="787" width="18.44140625" customWidth="1"/>
    <col min="788" max="789" width="16.88671875" customWidth="1"/>
    <col min="790" max="790" width="15.5546875" customWidth="1"/>
    <col min="791" max="791" width="13.88671875" customWidth="1"/>
    <col min="792" max="792" width="15.6640625" customWidth="1"/>
    <col min="793" max="793" width="13.88671875" customWidth="1"/>
    <col min="794" max="794" width="18.33203125" customWidth="1"/>
    <col min="795" max="795" width="14.109375" customWidth="1"/>
    <col min="796" max="796" width="13" customWidth="1"/>
    <col min="1025" max="1025" width="10" customWidth="1"/>
    <col min="1026" max="1026" width="13.5546875" customWidth="1"/>
    <col min="1027" max="1027" width="15.33203125" customWidth="1"/>
    <col min="1028" max="1028" width="18" customWidth="1"/>
    <col min="1029" max="1029" width="13.88671875" customWidth="1"/>
    <col min="1030" max="1030" width="15.33203125" customWidth="1"/>
    <col min="1031" max="1034" width="12.6640625" customWidth="1"/>
    <col min="1035" max="1035" width="16" customWidth="1"/>
    <col min="1036" max="1036" width="11.5546875" customWidth="1"/>
    <col min="1037" max="1037" width="22.5546875" customWidth="1"/>
    <col min="1038" max="1038" width="19.5546875" customWidth="1"/>
    <col min="1039" max="1039" width="17.88671875" customWidth="1"/>
    <col min="1040" max="1040" width="15.88671875" customWidth="1"/>
    <col min="1041" max="1041" width="14.88671875" customWidth="1"/>
    <col min="1042" max="1043" width="18.44140625" customWidth="1"/>
    <col min="1044" max="1045" width="16.88671875" customWidth="1"/>
    <col min="1046" max="1046" width="15.5546875" customWidth="1"/>
    <col min="1047" max="1047" width="13.88671875" customWidth="1"/>
    <col min="1048" max="1048" width="15.6640625" customWidth="1"/>
    <col min="1049" max="1049" width="13.88671875" customWidth="1"/>
    <col min="1050" max="1050" width="18.33203125" customWidth="1"/>
    <col min="1051" max="1051" width="14.109375" customWidth="1"/>
    <col min="1052" max="1052" width="13" customWidth="1"/>
    <col min="1281" max="1281" width="10" customWidth="1"/>
    <col min="1282" max="1282" width="13.5546875" customWidth="1"/>
    <col min="1283" max="1283" width="15.33203125" customWidth="1"/>
    <col min="1284" max="1284" width="18" customWidth="1"/>
    <col min="1285" max="1285" width="13.88671875" customWidth="1"/>
    <col min="1286" max="1286" width="15.33203125" customWidth="1"/>
    <col min="1287" max="1290" width="12.6640625" customWidth="1"/>
    <col min="1291" max="1291" width="16" customWidth="1"/>
    <col min="1292" max="1292" width="11.5546875" customWidth="1"/>
    <col min="1293" max="1293" width="22.5546875" customWidth="1"/>
    <col min="1294" max="1294" width="19.5546875" customWidth="1"/>
    <col min="1295" max="1295" width="17.88671875" customWidth="1"/>
    <col min="1296" max="1296" width="15.88671875" customWidth="1"/>
    <col min="1297" max="1297" width="14.88671875" customWidth="1"/>
    <col min="1298" max="1299" width="18.44140625" customWidth="1"/>
    <col min="1300" max="1301" width="16.88671875" customWidth="1"/>
    <col min="1302" max="1302" width="15.5546875" customWidth="1"/>
    <col min="1303" max="1303" width="13.88671875" customWidth="1"/>
    <col min="1304" max="1304" width="15.6640625" customWidth="1"/>
    <col min="1305" max="1305" width="13.88671875" customWidth="1"/>
    <col min="1306" max="1306" width="18.33203125" customWidth="1"/>
    <col min="1307" max="1307" width="14.109375" customWidth="1"/>
    <col min="1308" max="1308" width="13" customWidth="1"/>
    <col min="1537" max="1537" width="10" customWidth="1"/>
    <col min="1538" max="1538" width="13.5546875" customWidth="1"/>
    <col min="1539" max="1539" width="15.33203125" customWidth="1"/>
    <col min="1540" max="1540" width="18" customWidth="1"/>
    <col min="1541" max="1541" width="13.88671875" customWidth="1"/>
    <col min="1542" max="1542" width="15.33203125" customWidth="1"/>
    <col min="1543" max="1546" width="12.6640625" customWidth="1"/>
    <col min="1547" max="1547" width="16" customWidth="1"/>
    <col min="1548" max="1548" width="11.5546875" customWidth="1"/>
    <col min="1549" max="1549" width="22.5546875" customWidth="1"/>
    <col min="1550" max="1550" width="19.5546875" customWidth="1"/>
    <col min="1551" max="1551" width="17.88671875" customWidth="1"/>
    <col min="1552" max="1552" width="15.88671875" customWidth="1"/>
    <col min="1553" max="1553" width="14.88671875" customWidth="1"/>
    <col min="1554" max="1555" width="18.44140625" customWidth="1"/>
    <col min="1556" max="1557" width="16.88671875" customWidth="1"/>
    <col min="1558" max="1558" width="15.5546875" customWidth="1"/>
    <col min="1559" max="1559" width="13.88671875" customWidth="1"/>
    <col min="1560" max="1560" width="15.6640625" customWidth="1"/>
    <col min="1561" max="1561" width="13.88671875" customWidth="1"/>
    <col min="1562" max="1562" width="18.33203125" customWidth="1"/>
    <col min="1563" max="1563" width="14.109375" customWidth="1"/>
    <col min="1564" max="1564" width="13" customWidth="1"/>
    <col min="1793" max="1793" width="10" customWidth="1"/>
    <col min="1794" max="1794" width="13.5546875" customWidth="1"/>
    <col min="1795" max="1795" width="15.33203125" customWidth="1"/>
    <col min="1796" max="1796" width="18" customWidth="1"/>
    <col min="1797" max="1797" width="13.88671875" customWidth="1"/>
    <col min="1798" max="1798" width="15.33203125" customWidth="1"/>
    <col min="1799" max="1802" width="12.6640625" customWidth="1"/>
    <col min="1803" max="1803" width="16" customWidth="1"/>
    <col min="1804" max="1804" width="11.5546875" customWidth="1"/>
    <col min="1805" max="1805" width="22.5546875" customWidth="1"/>
    <col min="1806" max="1806" width="19.5546875" customWidth="1"/>
    <col min="1807" max="1807" width="17.88671875" customWidth="1"/>
    <col min="1808" max="1808" width="15.88671875" customWidth="1"/>
    <col min="1809" max="1809" width="14.88671875" customWidth="1"/>
    <col min="1810" max="1811" width="18.44140625" customWidth="1"/>
    <col min="1812" max="1813" width="16.88671875" customWidth="1"/>
    <col min="1814" max="1814" width="15.5546875" customWidth="1"/>
    <col min="1815" max="1815" width="13.88671875" customWidth="1"/>
    <col min="1816" max="1816" width="15.6640625" customWidth="1"/>
    <col min="1817" max="1817" width="13.88671875" customWidth="1"/>
    <col min="1818" max="1818" width="18.33203125" customWidth="1"/>
    <col min="1819" max="1819" width="14.109375" customWidth="1"/>
    <col min="1820" max="1820" width="13" customWidth="1"/>
    <col min="2049" max="2049" width="10" customWidth="1"/>
    <col min="2050" max="2050" width="13.5546875" customWidth="1"/>
    <col min="2051" max="2051" width="15.33203125" customWidth="1"/>
    <col min="2052" max="2052" width="18" customWidth="1"/>
    <col min="2053" max="2053" width="13.88671875" customWidth="1"/>
    <col min="2054" max="2054" width="15.33203125" customWidth="1"/>
    <col min="2055" max="2058" width="12.6640625" customWidth="1"/>
    <col min="2059" max="2059" width="16" customWidth="1"/>
    <col min="2060" max="2060" width="11.5546875" customWidth="1"/>
    <col min="2061" max="2061" width="22.5546875" customWidth="1"/>
    <col min="2062" max="2062" width="19.5546875" customWidth="1"/>
    <col min="2063" max="2063" width="17.88671875" customWidth="1"/>
    <col min="2064" max="2064" width="15.88671875" customWidth="1"/>
    <col min="2065" max="2065" width="14.88671875" customWidth="1"/>
    <col min="2066" max="2067" width="18.44140625" customWidth="1"/>
    <col min="2068" max="2069" width="16.88671875" customWidth="1"/>
    <col min="2070" max="2070" width="15.5546875" customWidth="1"/>
    <col min="2071" max="2071" width="13.88671875" customWidth="1"/>
    <col min="2072" max="2072" width="15.6640625" customWidth="1"/>
    <col min="2073" max="2073" width="13.88671875" customWidth="1"/>
    <col min="2074" max="2074" width="18.33203125" customWidth="1"/>
    <col min="2075" max="2075" width="14.109375" customWidth="1"/>
    <col min="2076" max="2076" width="13" customWidth="1"/>
    <col min="2305" max="2305" width="10" customWidth="1"/>
    <col min="2306" max="2306" width="13.5546875" customWidth="1"/>
    <col min="2307" max="2307" width="15.33203125" customWidth="1"/>
    <col min="2308" max="2308" width="18" customWidth="1"/>
    <col min="2309" max="2309" width="13.88671875" customWidth="1"/>
    <col min="2310" max="2310" width="15.33203125" customWidth="1"/>
    <col min="2311" max="2314" width="12.6640625" customWidth="1"/>
    <col min="2315" max="2315" width="16" customWidth="1"/>
    <col min="2316" max="2316" width="11.5546875" customWidth="1"/>
    <col min="2317" max="2317" width="22.5546875" customWidth="1"/>
    <col min="2318" max="2318" width="19.5546875" customWidth="1"/>
    <col min="2319" max="2319" width="17.88671875" customWidth="1"/>
    <col min="2320" max="2320" width="15.88671875" customWidth="1"/>
    <col min="2321" max="2321" width="14.88671875" customWidth="1"/>
    <col min="2322" max="2323" width="18.44140625" customWidth="1"/>
    <col min="2324" max="2325" width="16.88671875" customWidth="1"/>
    <col min="2326" max="2326" width="15.5546875" customWidth="1"/>
    <col min="2327" max="2327" width="13.88671875" customWidth="1"/>
    <col min="2328" max="2328" width="15.6640625" customWidth="1"/>
    <col min="2329" max="2329" width="13.88671875" customWidth="1"/>
    <col min="2330" max="2330" width="18.33203125" customWidth="1"/>
    <col min="2331" max="2331" width="14.109375" customWidth="1"/>
    <col min="2332" max="2332" width="13" customWidth="1"/>
    <col min="2561" max="2561" width="10" customWidth="1"/>
    <col min="2562" max="2562" width="13.5546875" customWidth="1"/>
    <col min="2563" max="2563" width="15.33203125" customWidth="1"/>
    <col min="2564" max="2564" width="18" customWidth="1"/>
    <col min="2565" max="2565" width="13.88671875" customWidth="1"/>
    <col min="2566" max="2566" width="15.33203125" customWidth="1"/>
    <col min="2567" max="2570" width="12.6640625" customWidth="1"/>
    <col min="2571" max="2571" width="16" customWidth="1"/>
    <col min="2572" max="2572" width="11.5546875" customWidth="1"/>
    <col min="2573" max="2573" width="22.5546875" customWidth="1"/>
    <col min="2574" max="2574" width="19.5546875" customWidth="1"/>
    <col min="2575" max="2575" width="17.88671875" customWidth="1"/>
    <col min="2576" max="2576" width="15.88671875" customWidth="1"/>
    <col min="2577" max="2577" width="14.88671875" customWidth="1"/>
    <col min="2578" max="2579" width="18.44140625" customWidth="1"/>
    <col min="2580" max="2581" width="16.88671875" customWidth="1"/>
    <col min="2582" max="2582" width="15.5546875" customWidth="1"/>
    <col min="2583" max="2583" width="13.88671875" customWidth="1"/>
    <col min="2584" max="2584" width="15.6640625" customWidth="1"/>
    <col min="2585" max="2585" width="13.88671875" customWidth="1"/>
    <col min="2586" max="2586" width="18.33203125" customWidth="1"/>
    <col min="2587" max="2587" width="14.109375" customWidth="1"/>
    <col min="2588" max="2588" width="13" customWidth="1"/>
    <col min="2817" max="2817" width="10" customWidth="1"/>
    <col min="2818" max="2818" width="13.5546875" customWidth="1"/>
    <col min="2819" max="2819" width="15.33203125" customWidth="1"/>
    <col min="2820" max="2820" width="18" customWidth="1"/>
    <col min="2821" max="2821" width="13.88671875" customWidth="1"/>
    <col min="2822" max="2822" width="15.33203125" customWidth="1"/>
    <col min="2823" max="2826" width="12.6640625" customWidth="1"/>
    <col min="2827" max="2827" width="16" customWidth="1"/>
    <col min="2828" max="2828" width="11.5546875" customWidth="1"/>
    <col min="2829" max="2829" width="22.5546875" customWidth="1"/>
    <col min="2830" max="2830" width="19.5546875" customWidth="1"/>
    <col min="2831" max="2831" width="17.88671875" customWidth="1"/>
    <col min="2832" max="2832" width="15.88671875" customWidth="1"/>
    <col min="2833" max="2833" width="14.88671875" customWidth="1"/>
    <col min="2834" max="2835" width="18.44140625" customWidth="1"/>
    <col min="2836" max="2837" width="16.88671875" customWidth="1"/>
    <col min="2838" max="2838" width="15.5546875" customWidth="1"/>
    <col min="2839" max="2839" width="13.88671875" customWidth="1"/>
    <col min="2840" max="2840" width="15.6640625" customWidth="1"/>
    <col min="2841" max="2841" width="13.88671875" customWidth="1"/>
    <col min="2842" max="2842" width="18.33203125" customWidth="1"/>
    <col min="2843" max="2843" width="14.109375" customWidth="1"/>
    <col min="2844" max="2844" width="13" customWidth="1"/>
    <col min="3073" max="3073" width="10" customWidth="1"/>
    <col min="3074" max="3074" width="13.5546875" customWidth="1"/>
    <col min="3075" max="3075" width="15.33203125" customWidth="1"/>
    <col min="3076" max="3076" width="18" customWidth="1"/>
    <col min="3077" max="3077" width="13.88671875" customWidth="1"/>
    <col min="3078" max="3078" width="15.33203125" customWidth="1"/>
    <col min="3079" max="3082" width="12.6640625" customWidth="1"/>
    <col min="3083" max="3083" width="16" customWidth="1"/>
    <col min="3084" max="3084" width="11.5546875" customWidth="1"/>
    <col min="3085" max="3085" width="22.5546875" customWidth="1"/>
    <col min="3086" max="3086" width="19.5546875" customWidth="1"/>
    <col min="3087" max="3087" width="17.88671875" customWidth="1"/>
    <col min="3088" max="3088" width="15.88671875" customWidth="1"/>
    <col min="3089" max="3089" width="14.88671875" customWidth="1"/>
    <col min="3090" max="3091" width="18.44140625" customWidth="1"/>
    <col min="3092" max="3093" width="16.88671875" customWidth="1"/>
    <col min="3094" max="3094" width="15.5546875" customWidth="1"/>
    <col min="3095" max="3095" width="13.88671875" customWidth="1"/>
    <col min="3096" max="3096" width="15.6640625" customWidth="1"/>
    <col min="3097" max="3097" width="13.88671875" customWidth="1"/>
    <col min="3098" max="3098" width="18.33203125" customWidth="1"/>
    <col min="3099" max="3099" width="14.109375" customWidth="1"/>
    <col min="3100" max="3100" width="13" customWidth="1"/>
    <col min="3329" max="3329" width="10" customWidth="1"/>
    <col min="3330" max="3330" width="13.5546875" customWidth="1"/>
    <col min="3331" max="3331" width="15.33203125" customWidth="1"/>
    <col min="3332" max="3332" width="18" customWidth="1"/>
    <col min="3333" max="3333" width="13.88671875" customWidth="1"/>
    <col min="3334" max="3334" width="15.33203125" customWidth="1"/>
    <col min="3335" max="3338" width="12.6640625" customWidth="1"/>
    <col min="3339" max="3339" width="16" customWidth="1"/>
    <col min="3340" max="3340" width="11.5546875" customWidth="1"/>
    <col min="3341" max="3341" width="22.5546875" customWidth="1"/>
    <col min="3342" max="3342" width="19.5546875" customWidth="1"/>
    <col min="3343" max="3343" width="17.88671875" customWidth="1"/>
    <col min="3344" max="3344" width="15.88671875" customWidth="1"/>
    <col min="3345" max="3345" width="14.88671875" customWidth="1"/>
    <col min="3346" max="3347" width="18.44140625" customWidth="1"/>
    <col min="3348" max="3349" width="16.88671875" customWidth="1"/>
    <col min="3350" max="3350" width="15.5546875" customWidth="1"/>
    <col min="3351" max="3351" width="13.88671875" customWidth="1"/>
    <col min="3352" max="3352" width="15.6640625" customWidth="1"/>
    <col min="3353" max="3353" width="13.88671875" customWidth="1"/>
    <col min="3354" max="3354" width="18.33203125" customWidth="1"/>
    <col min="3355" max="3355" width="14.109375" customWidth="1"/>
    <col min="3356" max="3356" width="13" customWidth="1"/>
    <col min="3585" max="3585" width="10" customWidth="1"/>
    <col min="3586" max="3586" width="13.5546875" customWidth="1"/>
    <col min="3587" max="3587" width="15.33203125" customWidth="1"/>
    <col min="3588" max="3588" width="18" customWidth="1"/>
    <col min="3589" max="3589" width="13.88671875" customWidth="1"/>
    <col min="3590" max="3590" width="15.33203125" customWidth="1"/>
    <col min="3591" max="3594" width="12.6640625" customWidth="1"/>
    <col min="3595" max="3595" width="16" customWidth="1"/>
    <col min="3596" max="3596" width="11.5546875" customWidth="1"/>
    <col min="3597" max="3597" width="22.5546875" customWidth="1"/>
    <col min="3598" max="3598" width="19.5546875" customWidth="1"/>
    <col min="3599" max="3599" width="17.88671875" customWidth="1"/>
    <col min="3600" max="3600" width="15.88671875" customWidth="1"/>
    <col min="3601" max="3601" width="14.88671875" customWidth="1"/>
    <col min="3602" max="3603" width="18.44140625" customWidth="1"/>
    <col min="3604" max="3605" width="16.88671875" customWidth="1"/>
    <col min="3606" max="3606" width="15.5546875" customWidth="1"/>
    <col min="3607" max="3607" width="13.88671875" customWidth="1"/>
    <col min="3608" max="3608" width="15.6640625" customWidth="1"/>
    <col min="3609" max="3609" width="13.88671875" customWidth="1"/>
    <col min="3610" max="3610" width="18.33203125" customWidth="1"/>
    <col min="3611" max="3611" width="14.109375" customWidth="1"/>
    <col min="3612" max="3612" width="13" customWidth="1"/>
    <col min="3841" max="3841" width="10" customWidth="1"/>
    <col min="3842" max="3842" width="13.5546875" customWidth="1"/>
    <col min="3843" max="3843" width="15.33203125" customWidth="1"/>
    <col min="3844" max="3844" width="18" customWidth="1"/>
    <col min="3845" max="3845" width="13.88671875" customWidth="1"/>
    <col min="3846" max="3846" width="15.33203125" customWidth="1"/>
    <col min="3847" max="3850" width="12.6640625" customWidth="1"/>
    <col min="3851" max="3851" width="16" customWidth="1"/>
    <col min="3852" max="3852" width="11.5546875" customWidth="1"/>
    <col min="3853" max="3853" width="22.5546875" customWidth="1"/>
    <col min="3854" max="3854" width="19.5546875" customWidth="1"/>
    <col min="3855" max="3855" width="17.88671875" customWidth="1"/>
    <col min="3856" max="3856" width="15.88671875" customWidth="1"/>
    <col min="3857" max="3857" width="14.88671875" customWidth="1"/>
    <col min="3858" max="3859" width="18.44140625" customWidth="1"/>
    <col min="3860" max="3861" width="16.88671875" customWidth="1"/>
    <col min="3862" max="3862" width="15.5546875" customWidth="1"/>
    <col min="3863" max="3863" width="13.88671875" customWidth="1"/>
    <col min="3864" max="3864" width="15.6640625" customWidth="1"/>
    <col min="3865" max="3865" width="13.88671875" customWidth="1"/>
    <col min="3866" max="3866" width="18.33203125" customWidth="1"/>
    <col min="3867" max="3867" width="14.109375" customWidth="1"/>
    <col min="3868" max="3868" width="13" customWidth="1"/>
    <col min="4097" max="4097" width="10" customWidth="1"/>
    <col min="4098" max="4098" width="13.5546875" customWidth="1"/>
    <col min="4099" max="4099" width="15.33203125" customWidth="1"/>
    <col min="4100" max="4100" width="18" customWidth="1"/>
    <col min="4101" max="4101" width="13.88671875" customWidth="1"/>
    <col min="4102" max="4102" width="15.33203125" customWidth="1"/>
    <col min="4103" max="4106" width="12.6640625" customWidth="1"/>
    <col min="4107" max="4107" width="16" customWidth="1"/>
    <col min="4108" max="4108" width="11.5546875" customWidth="1"/>
    <col min="4109" max="4109" width="22.5546875" customWidth="1"/>
    <col min="4110" max="4110" width="19.5546875" customWidth="1"/>
    <col min="4111" max="4111" width="17.88671875" customWidth="1"/>
    <col min="4112" max="4112" width="15.88671875" customWidth="1"/>
    <col min="4113" max="4113" width="14.88671875" customWidth="1"/>
    <col min="4114" max="4115" width="18.44140625" customWidth="1"/>
    <col min="4116" max="4117" width="16.88671875" customWidth="1"/>
    <col min="4118" max="4118" width="15.5546875" customWidth="1"/>
    <col min="4119" max="4119" width="13.88671875" customWidth="1"/>
    <col min="4120" max="4120" width="15.6640625" customWidth="1"/>
    <col min="4121" max="4121" width="13.88671875" customWidth="1"/>
    <col min="4122" max="4122" width="18.33203125" customWidth="1"/>
    <col min="4123" max="4123" width="14.109375" customWidth="1"/>
    <col min="4124" max="4124" width="13" customWidth="1"/>
    <col min="4353" max="4353" width="10" customWidth="1"/>
    <col min="4354" max="4354" width="13.5546875" customWidth="1"/>
    <col min="4355" max="4355" width="15.33203125" customWidth="1"/>
    <col min="4356" max="4356" width="18" customWidth="1"/>
    <col min="4357" max="4357" width="13.88671875" customWidth="1"/>
    <col min="4358" max="4358" width="15.33203125" customWidth="1"/>
    <col min="4359" max="4362" width="12.6640625" customWidth="1"/>
    <col min="4363" max="4363" width="16" customWidth="1"/>
    <col min="4364" max="4364" width="11.5546875" customWidth="1"/>
    <col min="4365" max="4365" width="22.5546875" customWidth="1"/>
    <col min="4366" max="4366" width="19.5546875" customWidth="1"/>
    <col min="4367" max="4367" width="17.88671875" customWidth="1"/>
    <col min="4368" max="4368" width="15.88671875" customWidth="1"/>
    <col min="4369" max="4369" width="14.88671875" customWidth="1"/>
    <col min="4370" max="4371" width="18.44140625" customWidth="1"/>
    <col min="4372" max="4373" width="16.88671875" customWidth="1"/>
    <col min="4374" max="4374" width="15.5546875" customWidth="1"/>
    <col min="4375" max="4375" width="13.88671875" customWidth="1"/>
    <col min="4376" max="4376" width="15.6640625" customWidth="1"/>
    <col min="4377" max="4377" width="13.88671875" customWidth="1"/>
    <col min="4378" max="4378" width="18.33203125" customWidth="1"/>
    <col min="4379" max="4379" width="14.109375" customWidth="1"/>
    <col min="4380" max="4380" width="13" customWidth="1"/>
    <col min="4609" max="4609" width="10" customWidth="1"/>
    <col min="4610" max="4610" width="13.5546875" customWidth="1"/>
    <col min="4611" max="4611" width="15.33203125" customWidth="1"/>
    <col min="4612" max="4612" width="18" customWidth="1"/>
    <col min="4613" max="4613" width="13.88671875" customWidth="1"/>
    <col min="4614" max="4614" width="15.33203125" customWidth="1"/>
    <col min="4615" max="4618" width="12.6640625" customWidth="1"/>
    <col min="4619" max="4619" width="16" customWidth="1"/>
    <col min="4620" max="4620" width="11.5546875" customWidth="1"/>
    <col min="4621" max="4621" width="22.5546875" customWidth="1"/>
    <col min="4622" max="4622" width="19.5546875" customWidth="1"/>
    <col min="4623" max="4623" width="17.88671875" customWidth="1"/>
    <col min="4624" max="4624" width="15.88671875" customWidth="1"/>
    <col min="4625" max="4625" width="14.88671875" customWidth="1"/>
    <col min="4626" max="4627" width="18.44140625" customWidth="1"/>
    <col min="4628" max="4629" width="16.88671875" customWidth="1"/>
    <col min="4630" max="4630" width="15.5546875" customWidth="1"/>
    <col min="4631" max="4631" width="13.88671875" customWidth="1"/>
    <col min="4632" max="4632" width="15.6640625" customWidth="1"/>
    <col min="4633" max="4633" width="13.88671875" customWidth="1"/>
    <col min="4634" max="4634" width="18.33203125" customWidth="1"/>
    <col min="4635" max="4635" width="14.109375" customWidth="1"/>
    <col min="4636" max="4636" width="13" customWidth="1"/>
    <col min="4865" max="4865" width="10" customWidth="1"/>
    <col min="4866" max="4866" width="13.5546875" customWidth="1"/>
    <col min="4867" max="4867" width="15.33203125" customWidth="1"/>
    <col min="4868" max="4868" width="18" customWidth="1"/>
    <col min="4869" max="4869" width="13.88671875" customWidth="1"/>
    <col min="4870" max="4870" width="15.33203125" customWidth="1"/>
    <col min="4871" max="4874" width="12.6640625" customWidth="1"/>
    <col min="4875" max="4875" width="16" customWidth="1"/>
    <col min="4876" max="4876" width="11.5546875" customWidth="1"/>
    <col min="4877" max="4877" width="22.5546875" customWidth="1"/>
    <col min="4878" max="4878" width="19.5546875" customWidth="1"/>
    <col min="4879" max="4879" width="17.88671875" customWidth="1"/>
    <col min="4880" max="4880" width="15.88671875" customWidth="1"/>
    <col min="4881" max="4881" width="14.88671875" customWidth="1"/>
    <col min="4882" max="4883" width="18.44140625" customWidth="1"/>
    <col min="4884" max="4885" width="16.88671875" customWidth="1"/>
    <col min="4886" max="4886" width="15.5546875" customWidth="1"/>
    <col min="4887" max="4887" width="13.88671875" customWidth="1"/>
    <col min="4888" max="4888" width="15.6640625" customWidth="1"/>
    <col min="4889" max="4889" width="13.88671875" customWidth="1"/>
    <col min="4890" max="4890" width="18.33203125" customWidth="1"/>
    <col min="4891" max="4891" width="14.109375" customWidth="1"/>
    <col min="4892" max="4892" width="13" customWidth="1"/>
    <col min="5121" max="5121" width="10" customWidth="1"/>
    <col min="5122" max="5122" width="13.5546875" customWidth="1"/>
    <col min="5123" max="5123" width="15.33203125" customWidth="1"/>
    <col min="5124" max="5124" width="18" customWidth="1"/>
    <col min="5125" max="5125" width="13.88671875" customWidth="1"/>
    <col min="5126" max="5126" width="15.33203125" customWidth="1"/>
    <col min="5127" max="5130" width="12.6640625" customWidth="1"/>
    <col min="5131" max="5131" width="16" customWidth="1"/>
    <col min="5132" max="5132" width="11.5546875" customWidth="1"/>
    <col min="5133" max="5133" width="22.5546875" customWidth="1"/>
    <col min="5134" max="5134" width="19.5546875" customWidth="1"/>
    <col min="5135" max="5135" width="17.88671875" customWidth="1"/>
    <col min="5136" max="5136" width="15.88671875" customWidth="1"/>
    <col min="5137" max="5137" width="14.88671875" customWidth="1"/>
    <col min="5138" max="5139" width="18.44140625" customWidth="1"/>
    <col min="5140" max="5141" width="16.88671875" customWidth="1"/>
    <col min="5142" max="5142" width="15.5546875" customWidth="1"/>
    <col min="5143" max="5143" width="13.88671875" customWidth="1"/>
    <col min="5144" max="5144" width="15.6640625" customWidth="1"/>
    <col min="5145" max="5145" width="13.88671875" customWidth="1"/>
    <col min="5146" max="5146" width="18.33203125" customWidth="1"/>
    <col min="5147" max="5147" width="14.109375" customWidth="1"/>
    <col min="5148" max="5148" width="13" customWidth="1"/>
    <col min="5377" max="5377" width="10" customWidth="1"/>
    <col min="5378" max="5378" width="13.5546875" customWidth="1"/>
    <col min="5379" max="5379" width="15.33203125" customWidth="1"/>
    <col min="5380" max="5380" width="18" customWidth="1"/>
    <col min="5381" max="5381" width="13.88671875" customWidth="1"/>
    <col min="5382" max="5382" width="15.33203125" customWidth="1"/>
    <col min="5383" max="5386" width="12.6640625" customWidth="1"/>
    <col min="5387" max="5387" width="16" customWidth="1"/>
    <col min="5388" max="5388" width="11.5546875" customWidth="1"/>
    <col min="5389" max="5389" width="22.5546875" customWidth="1"/>
    <col min="5390" max="5390" width="19.5546875" customWidth="1"/>
    <col min="5391" max="5391" width="17.88671875" customWidth="1"/>
    <col min="5392" max="5392" width="15.88671875" customWidth="1"/>
    <col min="5393" max="5393" width="14.88671875" customWidth="1"/>
    <col min="5394" max="5395" width="18.44140625" customWidth="1"/>
    <col min="5396" max="5397" width="16.88671875" customWidth="1"/>
    <col min="5398" max="5398" width="15.5546875" customWidth="1"/>
    <col min="5399" max="5399" width="13.88671875" customWidth="1"/>
    <col min="5400" max="5400" width="15.6640625" customWidth="1"/>
    <col min="5401" max="5401" width="13.88671875" customWidth="1"/>
    <col min="5402" max="5402" width="18.33203125" customWidth="1"/>
    <col min="5403" max="5403" width="14.109375" customWidth="1"/>
    <col min="5404" max="5404" width="13" customWidth="1"/>
    <col min="5633" max="5633" width="10" customWidth="1"/>
    <col min="5634" max="5634" width="13.5546875" customWidth="1"/>
    <col min="5635" max="5635" width="15.33203125" customWidth="1"/>
    <col min="5636" max="5636" width="18" customWidth="1"/>
    <col min="5637" max="5637" width="13.88671875" customWidth="1"/>
    <col min="5638" max="5638" width="15.33203125" customWidth="1"/>
    <col min="5639" max="5642" width="12.6640625" customWidth="1"/>
    <col min="5643" max="5643" width="16" customWidth="1"/>
    <col min="5644" max="5644" width="11.5546875" customWidth="1"/>
    <col min="5645" max="5645" width="22.5546875" customWidth="1"/>
    <col min="5646" max="5646" width="19.5546875" customWidth="1"/>
    <col min="5647" max="5647" width="17.88671875" customWidth="1"/>
    <col min="5648" max="5648" width="15.88671875" customWidth="1"/>
    <col min="5649" max="5649" width="14.88671875" customWidth="1"/>
    <col min="5650" max="5651" width="18.44140625" customWidth="1"/>
    <col min="5652" max="5653" width="16.88671875" customWidth="1"/>
    <col min="5654" max="5654" width="15.5546875" customWidth="1"/>
    <col min="5655" max="5655" width="13.88671875" customWidth="1"/>
    <col min="5656" max="5656" width="15.6640625" customWidth="1"/>
    <col min="5657" max="5657" width="13.88671875" customWidth="1"/>
    <col min="5658" max="5658" width="18.33203125" customWidth="1"/>
    <col min="5659" max="5659" width="14.109375" customWidth="1"/>
    <col min="5660" max="5660" width="13" customWidth="1"/>
    <col min="5889" max="5889" width="10" customWidth="1"/>
    <col min="5890" max="5890" width="13.5546875" customWidth="1"/>
    <col min="5891" max="5891" width="15.33203125" customWidth="1"/>
    <col min="5892" max="5892" width="18" customWidth="1"/>
    <col min="5893" max="5893" width="13.88671875" customWidth="1"/>
    <col min="5894" max="5894" width="15.33203125" customWidth="1"/>
    <col min="5895" max="5898" width="12.6640625" customWidth="1"/>
    <col min="5899" max="5899" width="16" customWidth="1"/>
    <col min="5900" max="5900" width="11.5546875" customWidth="1"/>
    <col min="5901" max="5901" width="22.5546875" customWidth="1"/>
    <col min="5902" max="5902" width="19.5546875" customWidth="1"/>
    <col min="5903" max="5903" width="17.88671875" customWidth="1"/>
    <col min="5904" max="5904" width="15.88671875" customWidth="1"/>
    <col min="5905" max="5905" width="14.88671875" customWidth="1"/>
    <col min="5906" max="5907" width="18.44140625" customWidth="1"/>
    <col min="5908" max="5909" width="16.88671875" customWidth="1"/>
    <col min="5910" max="5910" width="15.5546875" customWidth="1"/>
    <col min="5911" max="5911" width="13.88671875" customWidth="1"/>
    <col min="5912" max="5912" width="15.6640625" customWidth="1"/>
    <col min="5913" max="5913" width="13.88671875" customWidth="1"/>
    <col min="5914" max="5914" width="18.33203125" customWidth="1"/>
    <col min="5915" max="5915" width="14.109375" customWidth="1"/>
    <col min="5916" max="5916" width="13" customWidth="1"/>
    <col min="6145" max="6145" width="10" customWidth="1"/>
    <col min="6146" max="6146" width="13.5546875" customWidth="1"/>
    <col min="6147" max="6147" width="15.33203125" customWidth="1"/>
    <col min="6148" max="6148" width="18" customWidth="1"/>
    <col min="6149" max="6149" width="13.88671875" customWidth="1"/>
    <col min="6150" max="6150" width="15.33203125" customWidth="1"/>
    <col min="6151" max="6154" width="12.6640625" customWidth="1"/>
    <col min="6155" max="6155" width="16" customWidth="1"/>
    <col min="6156" max="6156" width="11.5546875" customWidth="1"/>
    <col min="6157" max="6157" width="22.5546875" customWidth="1"/>
    <col min="6158" max="6158" width="19.5546875" customWidth="1"/>
    <col min="6159" max="6159" width="17.88671875" customWidth="1"/>
    <col min="6160" max="6160" width="15.88671875" customWidth="1"/>
    <col min="6161" max="6161" width="14.88671875" customWidth="1"/>
    <col min="6162" max="6163" width="18.44140625" customWidth="1"/>
    <col min="6164" max="6165" width="16.88671875" customWidth="1"/>
    <col min="6166" max="6166" width="15.5546875" customWidth="1"/>
    <col min="6167" max="6167" width="13.88671875" customWidth="1"/>
    <col min="6168" max="6168" width="15.6640625" customWidth="1"/>
    <col min="6169" max="6169" width="13.88671875" customWidth="1"/>
    <col min="6170" max="6170" width="18.33203125" customWidth="1"/>
    <col min="6171" max="6171" width="14.109375" customWidth="1"/>
    <col min="6172" max="6172" width="13" customWidth="1"/>
    <col min="6401" max="6401" width="10" customWidth="1"/>
    <col min="6402" max="6402" width="13.5546875" customWidth="1"/>
    <col min="6403" max="6403" width="15.33203125" customWidth="1"/>
    <col min="6404" max="6404" width="18" customWidth="1"/>
    <col min="6405" max="6405" width="13.88671875" customWidth="1"/>
    <col min="6406" max="6406" width="15.33203125" customWidth="1"/>
    <col min="6407" max="6410" width="12.6640625" customWidth="1"/>
    <col min="6411" max="6411" width="16" customWidth="1"/>
    <col min="6412" max="6412" width="11.5546875" customWidth="1"/>
    <col min="6413" max="6413" width="22.5546875" customWidth="1"/>
    <col min="6414" max="6414" width="19.5546875" customWidth="1"/>
    <col min="6415" max="6415" width="17.88671875" customWidth="1"/>
    <col min="6416" max="6416" width="15.88671875" customWidth="1"/>
    <col min="6417" max="6417" width="14.88671875" customWidth="1"/>
    <col min="6418" max="6419" width="18.44140625" customWidth="1"/>
    <col min="6420" max="6421" width="16.88671875" customWidth="1"/>
    <col min="6422" max="6422" width="15.5546875" customWidth="1"/>
    <col min="6423" max="6423" width="13.88671875" customWidth="1"/>
    <col min="6424" max="6424" width="15.6640625" customWidth="1"/>
    <col min="6425" max="6425" width="13.88671875" customWidth="1"/>
    <col min="6426" max="6426" width="18.33203125" customWidth="1"/>
    <col min="6427" max="6427" width="14.109375" customWidth="1"/>
    <col min="6428" max="6428" width="13" customWidth="1"/>
    <col min="6657" max="6657" width="10" customWidth="1"/>
    <col min="6658" max="6658" width="13.5546875" customWidth="1"/>
    <col min="6659" max="6659" width="15.33203125" customWidth="1"/>
    <col min="6660" max="6660" width="18" customWidth="1"/>
    <col min="6661" max="6661" width="13.88671875" customWidth="1"/>
    <col min="6662" max="6662" width="15.33203125" customWidth="1"/>
    <col min="6663" max="6666" width="12.6640625" customWidth="1"/>
    <col min="6667" max="6667" width="16" customWidth="1"/>
    <col min="6668" max="6668" width="11.5546875" customWidth="1"/>
    <col min="6669" max="6669" width="22.5546875" customWidth="1"/>
    <col min="6670" max="6670" width="19.5546875" customWidth="1"/>
    <col min="6671" max="6671" width="17.88671875" customWidth="1"/>
    <col min="6672" max="6672" width="15.88671875" customWidth="1"/>
    <col min="6673" max="6673" width="14.88671875" customWidth="1"/>
    <col min="6674" max="6675" width="18.44140625" customWidth="1"/>
    <col min="6676" max="6677" width="16.88671875" customWidth="1"/>
    <col min="6678" max="6678" width="15.5546875" customWidth="1"/>
    <col min="6679" max="6679" width="13.88671875" customWidth="1"/>
    <col min="6680" max="6680" width="15.6640625" customWidth="1"/>
    <col min="6681" max="6681" width="13.88671875" customWidth="1"/>
    <col min="6682" max="6682" width="18.33203125" customWidth="1"/>
    <col min="6683" max="6683" width="14.109375" customWidth="1"/>
    <col min="6684" max="6684" width="13" customWidth="1"/>
    <col min="6913" max="6913" width="10" customWidth="1"/>
    <col min="6914" max="6914" width="13.5546875" customWidth="1"/>
    <col min="6915" max="6915" width="15.33203125" customWidth="1"/>
    <col min="6916" max="6916" width="18" customWidth="1"/>
    <col min="6917" max="6917" width="13.88671875" customWidth="1"/>
    <col min="6918" max="6918" width="15.33203125" customWidth="1"/>
    <col min="6919" max="6922" width="12.6640625" customWidth="1"/>
    <col min="6923" max="6923" width="16" customWidth="1"/>
    <col min="6924" max="6924" width="11.5546875" customWidth="1"/>
    <col min="6925" max="6925" width="22.5546875" customWidth="1"/>
    <col min="6926" max="6926" width="19.5546875" customWidth="1"/>
    <col min="6927" max="6927" width="17.88671875" customWidth="1"/>
    <col min="6928" max="6928" width="15.88671875" customWidth="1"/>
    <col min="6929" max="6929" width="14.88671875" customWidth="1"/>
    <col min="6930" max="6931" width="18.44140625" customWidth="1"/>
    <col min="6932" max="6933" width="16.88671875" customWidth="1"/>
    <col min="6934" max="6934" width="15.5546875" customWidth="1"/>
    <col min="6935" max="6935" width="13.88671875" customWidth="1"/>
    <col min="6936" max="6936" width="15.6640625" customWidth="1"/>
    <col min="6937" max="6937" width="13.88671875" customWidth="1"/>
    <col min="6938" max="6938" width="18.33203125" customWidth="1"/>
    <col min="6939" max="6939" width="14.109375" customWidth="1"/>
    <col min="6940" max="6940" width="13" customWidth="1"/>
    <col min="7169" max="7169" width="10" customWidth="1"/>
    <col min="7170" max="7170" width="13.5546875" customWidth="1"/>
    <col min="7171" max="7171" width="15.33203125" customWidth="1"/>
    <col min="7172" max="7172" width="18" customWidth="1"/>
    <col min="7173" max="7173" width="13.88671875" customWidth="1"/>
    <col min="7174" max="7174" width="15.33203125" customWidth="1"/>
    <col min="7175" max="7178" width="12.6640625" customWidth="1"/>
    <col min="7179" max="7179" width="16" customWidth="1"/>
    <col min="7180" max="7180" width="11.5546875" customWidth="1"/>
    <col min="7181" max="7181" width="22.5546875" customWidth="1"/>
    <col min="7182" max="7182" width="19.5546875" customWidth="1"/>
    <col min="7183" max="7183" width="17.88671875" customWidth="1"/>
    <col min="7184" max="7184" width="15.88671875" customWidth="1"/>
    <col min="7185" max="7185" width="14.88671875" customWidth="1"/>
    <col min="7186" max="7187" width="18.44140625" customWidth="1"/>
    <col min="7188" max="7189" width="16.88671875" customWidth="1"/>
    <col min="7190" max="7190" width="15.5546875" customWidth="1"/>
    <col min="7191" max="7191" width="13.88671875" customWidth="1"/>
    <col min="7192" max="7192" width="15.6640625" customWidth="1"/>
    <col min="7193" max="7193" width="13.88671875" customWidth="1"/>
    <col min="7194" max="7194" width="18.33203125" customWidth="1"/>
    <col min="7195" max="7195" width="14.109375" customWidth="1"/>
    <col min="7196" max="7196" width="13" customWidth="1"/>
    <col min="7425" max="7425" width="10" customWidth="1"/>
    <col min="7426" max="7426" width="13.5546875" customWidth="1"/>
    <col min="7427" max="7427" width="15.33203125" customWidth="1"/>
    <col min="7428" max="7428" width="18" customWidth="1"/>
    <col min="7429" max="7429" width="13.88671875" customWidth="1"/>
    <col min="7430" max="7430" width="15.33203125" customWidth="1"/>
    <col min="7431" max="7434" width="12.6640625" customWidth="1"/>
    <col min="7435" max="7435" width="16" customWidth="1"/>
    <col min="7436" max="7436" width="11.5546875" customWidth="1"/>
    <col min="7437" max="7437" width="22.5546875" customWidth="1"/>
    <col min="7438" max="7438" width="19.5546875" customWidth="1"/>
    <col min="7439" max="7439" width="17.88671875" customWidth="1"/>
    <col min="7440" max="7440" width="15.88671875" customWidth="1"/>
    <col min="7441" max="7441" width="14.88671875" customWidth="1"/>
    <col min="7442" max="7443" width="18.44140625" customWidth="1"/>
    <col min="7444" max="7445" width="16.88671875" customWidth="1"/>
    <col min="7446" max="7446" width="15.5546875" customWidth="1"/>
    <col min="7447" max="7447" width="13.88671875" customWidth="1"/>
    <col min="7448" max="7448" width="15.6640625" customWidth="1"/>
    <col min="7449" max="7449" width="13.88671875" customWidth="1"/>
    <col min="7450" max="7450" width="18.33203125" customWidth="1"/>
    <col min="7451" max="7451" width="14.109375" customWidth="1"/>
    <col min="7452" max="7452" width="13" customWidth="1"/>
    <col min="7681" max="7681" width="10" customWidth="1"/>
    <col min="7682" max="7682" width="13.5546875" customWidth="1"/>
    <col min="7683" max="7683" width="15.33203125" customWidth="1"/>
    <col min="7684" max="7684" width="18" customWidth="1"/>
    <col min="7685" max="7685" width="13.88671875" customWidth="1"/>
    <col min="7686" max="7686" width="15.33203125" customWidth="1"/>
    <col min="7687" max="7690" width="12.6640625" customWidth="1"/>
    <col min="7691" max="7691" width="16" customWidth="1"/>
    <col min="7692" max="7692" width="11.5546875" customWidth="1"/>
    <col min="7693" max="7693" width="22.5546875" customWidth="1"/>
    <col min="7694" max="7694" width="19.5546875" customWidth="1"/>
    <col min="7695" max="7695" width="17.88671875" customWidth="1"/>
    <col min="7696" max="7696" width="15.88671875" customWidth="1"/>
    <col min="7697" max="7697" width="14.88671875" customWidth="1"/>
    <col min="7698" max="7699" width="18.44140625" customWidth="1"/>
    <col min="7700" max="7701" width="16.88671875" customWidth="1"/>
    <col min="7702" max="7702" width="15.5546875" customWidth="1"/>
    <col min="7703" max="7703" width="13.88671875" customWidth="1"/>
    <col min="7704" max="7704" width="15.6640625" customWidth="1"/>
    <col min="7705" max="7705" width="13.88671875" customWidth="1"/>
    <col min="7706" max="7706" width="18.33203125" customWidth="1"/>
    <col min="7707" max="7707" width="14.109375" customWidth="1"/>
    <col min="7708" max="7708" width="13" customWidth="1"/>
    <col min="7937" max="7937" width="10" customWidth="1"/>
    <col min="7938" max="7938" width="13.5546875" customWidth="1"/>
    <col min="7939" max="7939" width="15.33203125" customWidth="1"/>
    <col min="7940" max="7940" width="18" customWidth="1"/>
    <col min="7941" max="7941" width="13.88671875" customWidth="1"/>
    <col min="7942" max="7942" width="15.33203125" customWidth="1"/>
    <col min="7943" max="7946" width="12.6640625" customWidth="1"/>
    <col min="7947" max="7947" width="16" customWidth="1"/>
    <col min="7948" max="7948" width="11.5546875" customWidth="1"/>
    <col min="7949" max="7949" width="22.5546875" customWidth="1"/>
    <col min="7950" max="7950" width="19.5546875" customWidth="1"/>
    <col min="7951" max="7951" width="17.88671875" customWidth="1"/>
    <col min="7952" max="7952" width="15.88671875" customWidth="1"/>
    <col min="7953" max="7953" width="14.88671875" customWidth="1"/>
    <col min="7954" max="7955" width="18.44140625" customWidth="1"/>
    <col min="7956" max="7957" width="16.88671875" customWidth="1"/>
    <col min="7958" max="7958" width="15.5546875" customWidth="1"/>
    <col min="7959" max="7959" width="13.88671875" customWidth="1"/>
    <col min="7960" max="7960" width="15.6640625" customWidth="1"/>
    <col min="7961" max="7961" width="13.88671875" customWidth="1"/>
    <col min="7962" max="7962" width="18.33203125" customWidth="1"/>
    <col min="7963" max="7963" width="14.109375" customWidth="1"/>
    <col min="7964" max="7964" width="13" customWidth="1"/>
    <col min="8193" max="8193" width="10" customWidth="1"/>
    <col min="8194" max="8194" width="13.5546875" customWidth="1"/>
    <col min="8195" max="8195" width="15.33203125" customWidth="1"/>
    <col min="8196" max="8196" width="18" customWidth="1"/>
    <col min="8197" max="8197" width="13.88671875" customWidth="1"/>
    <col min="8198" max="8198" width="15.33203125" customWidth="1"/>
    <col min="8199" max="8202" width="12.6640625" customWidth="1"/>
    <col min="8203" max="8203" width="16" customWidth="1"/>
    <col min="8204" max="8204" width="11.5546875" customWidth="1"/>
    <col min="8205" max="8205" width="22.5546875" customWidth="1"/>
    <col min="8206" max="8206" width="19.5546875" customWidth="1"/>
    <col min="8207" max="8207" width="17.88671875" customWidth="1"/>
    <col min="8208" max="8208" width="15.88671875" customWidth="1"/>
    <col min="8209" max="8209" width="14.88671875" customWidth="1"/>
    <col min="8210" max="8211" width="18.44140625" customWidth="1"/>
    <col min="8212" max="8213" width="16.88671875" customWidth="1"/>
    <col min="8214" max="8214" width="15.5546875" customWidth="1"/>
    <col min="8215" max="8215" width="13.88671875" customWidth="1"/>
    <col min="8216" max="8216" width="15.6640625" customWidth="1"/>
    <col min="8217" max="8217" width="13.88671875" customWidth="1"/>
    <col min="8218" max="8218" width="18.33203125" customWidth="1"/>
    <col min="8219" max="8219" width="14.109375" customWidth="1"/>
    <col min="8220" max="8220" width="13" customWidth="1"/>
    <col min="8449" max="8449" width="10" customWidth="1"/>
    <col min="8450" max="8450" width="13.5546875" customWidth="1"/>
    <col min="8451" max="8451" width="15.33203125" customWidth="1"/>
    <col min="8452" max="8452" width="18" customWidth="1"/>
    <col min="8453" max="8453" width="13.88671875" customWidth="1"/>
    <col min="8454" max="8454" width="15.33203125" customWidth="1"/>
    <col min="8455" max="8458" width="12.6640625" customWidth="1"/>
    <col min="8459" max="8459" width="16" customWidth="1"/>
    <col min="8460" max="8460" width="11.5546875" customWidth="1"/>
    <col min="8461" max="8461" width="22.5546875" customWidth="1"/>
    <col min="8462" max="8462" width="19.5546875" customWidth="1"/>
    <col min="8463" max="8463" width="17.88671875" customWidth="1"/>
    <col min="8464" max="8464" width="15.88671875" customWidth="1"/>
    <col min="8465" max="8465" width="14.88671875" customWidth="1"/>
    <col min="8466" max="8467" width="18.44140625" customWidth="1"/>
    <col min="8468" max="8469" width="16.88671875" customWidth="1"/>
    <col min="8470" max="8470" width="15.5546875" customWidth="1"/>
    <col min="8471" max="8471" width="13.88671875" customWidth="1"/>
    <col min="8472" max="8472" width="15.6640625" customWidth="1"/>
    <col min="8473" max="8473" width="13.88671875" customWidth="1"/>
    <col min="8474" max="8474" width="18.33203125" customWidth="1"/>
    <col min="8475" max="8475" width="14.109375" customWidth="1"/>
    <col min="8476" max="8476" width="13" customWidth="1"/>
    <col min="8705" max="8705" width="10" customWidth="1"/>
    <col min="8706" max="8706" width="13.5546875" customWidth="1"/>
    <col min="8707" max="8707" width="15.33203125" customWidth="1"/>
    <col min="8708" max="8708" width="18" customWidth="1"/>
    <col min="8709" max="8709" width="13.88671875" customWidth="1"/>
    <col min="8710" max="8710" width="15.33203125" customWidth="1"/>
    <col min="8711" max="8714" width="12.6640625" customWidth="1"/>
    <col min="8715" max="8715" width="16" customWidth="1"/>
    <col min="8716" max="8716" width="11.5546875" customWidth="1"/>
    <col min="8717" max="8717" width="22.5546875" customWidth="1"/>
    <col min="8718" max="8718" width="19.5546875" customWidth="1"/>
    <col min="8719" max="8719" width="17.88671875" customWidth="1"/>
    <col min="8720" max="8720" width="15.88671875" customWidth="1"/>
    <col min="8721" max="8721" width="14.88671875" customWidth="1"/>
    <col min="8722" max="8723" width="18.44140625" customWidth="1"/>
    <col min="8724" max="8725" width="16.88671875" customWidth="1"/>
    <col min="8726" max="8726" width="15.5546875" customWidth="1"/>
    <col min="8727" max="8727" width="13.88671875" customWidth="1"/>
    <col min="8728" max="8728" width="15.6640625" customWidth="1"/>
    <col min="8729" max="8729" width="13.88671875" customWidth="1"/>
    <col min="8730" max="8730" width="18.33203125" customWidth="1"/>
    <col min="8731" max="8731" width="14.109375" customWidth="1"/>
    <col min="8732" max="8732" width="13" customWidth="1"/>
    <col min="8961" max="8961" width="10" customWidth="1"/>
    <col min="8962" max="8962" width="13.5546875" customWidth="1"/>
    <col min="8963" max="8963" width="15.33203125" customWidth="1"/>
    <col min="8964" max="8964" width="18" customWidth="1"/>
    <col min="8965" max="8965" width="13.88671875" customWidth="1"/>
    <col min="8966" max="8966" width="15.33203125" customWidth="1"/>
    <col min="8967" max="8970" width="12.6640625" customWidth="1"/>
    <col min="8971" max="8971" width="16" customWidth="1"/>
    <col min="8972" max="8972" width="11.5546875" customWidth="1"/>
    <col min="8973" max="8973" width="22.5546875" customWidth="1"/>
    <col min="8974" max="8974" width="19.5546875" customWidth="1"/>
    <col min="8975" max="8975" width="17.88671875" customWidth="1"/>
    <col min="8976" max="8976" width="15.88671875" customWidth="1"/>
    <col min="8977" max="8977" width="14.88671875" customWidth="1"/>
    <col min="8978" max="8979" width="18.44140625" customWidth="1"/>
    <col min="8980" max="8981" width="16.88671875" customWidth="1"/>
    <col min="8982" max="8982" width="15.5546875" customWidth="1"/>
    <col min="8983" max="8983" width="13.88671875" customWidth="1"/>
    <col min="8984" max="8984" width="15.6640625" customWidth="1"/>
    <col min="8985" max="8985" width="13.88671875" customWidth="1"/>
    <col min="8986" max="8986" width="18.33203125" customWidth="1"/>
    <col min="8987" max="8987" width="14.109375" customWidth="1"/>
    <col min="8988" max="8988" width="13" customWidth="1"/>
    <col min="9217" max="9217" width="10" customWidth="1"/>
    <col min="9218" max="9218" width="13.5546875" customWidth="1"/>
    <col min="9219" max="9219" width="15.33203125" customWidth="1"/>
    <col min="9220" max="9220" width="18" customWidth="1"/>
    <col min="9221" max="9221" width="13.88671875" customWidth="1"/>
    <col min="9222" max="9222" width="15.33203125" customWidth="1"/>
    <col min="9223" max="9226" width="12.6640625" customWidth="1"/>
    <col min="9227" max="9227" width="16" customWidth="1"/>
    <col min="9228" max="9228" width="11.5546875" customWidth="1"/>
    <col min="9229" max="9229" width="22.5546875" customWidth="1"/>
    <col min="9230" max="9230" width="19.5546875" customWidth="1"/>
    <col min="9231" max="9231" width="17.88671875" customWidth="1"/>
    <col min="9232" max="9232" width="15.88671875" customWidth="1"/>
    <col min="9233" max="9233" width="14.88671875" customWidth="1"/>
    <col min="9234" max="9235" width="18.44140625" customWidth="1"/>
    <col min="9236" max="9237" width="16.88671875" customWidth="1"/>
    <col min="9238" max="9238" width="15.5546875" customWidth="1"/>
    <col min="9239" max="9239" width="13.88671875" customWidth="1"/>
    <col min="9240" max="9240" width="15.6640625" customWidth="1"/>
    <col min="9241" max="9241" width="13.88671875" customWidth="1"/>
    <col min="9242" max="9242" width="18.33203125" customWidth="1"/>
    <col min="9243" max="9243" width="14.109375" customWidth="1"/>
    <col min="9244" max="9244" width="13" customWidth="1"/>
    <col min="9473" max="9473" width="10" customWidth="1"/>
    <col min="9474" max="9474" width="13.5546875" customWidth="1"/>
    <col min="9475" max="9475" width="15.33203125" customWidth="1"/>
    <col min="9476" max="9476" width="18" customWidth="1"/>
    <col min="9477" max="9477" width="13.88671875" customWidth="1"/>
    <col min="9478" max="9478" width="15.33203125" customWidth="1"/>
    <col min="9479" max="9482" width="12.6640625" customWidth="1"/>
    <col min="9483" max="9483" width="16" customWidth="1"/>
    <col min="9484" max="9484" width="11.5546875" customWidth="1"/>
    <col min="9485" max="9485" width="22.5546875" customWidth="1"/>
    <col min="9486" max="9486" width="19.5546875" customWidth="1"/>
    <col min="9487" max="9487" width="17.88671875" customWidth="1"/>
    <col min="9488" max="9488" width="15.88671875" customWidth="1"/>
    <col min="9489" max="9489" width="14.88671875" customWidth="1"/>
    <col min="9490" max="9491" width="18.44140625" customWidth="1"/>
    <col min="9492" max="9493" width="16.88671875" customWidth="1"/>
    <col min="9494" max="9494" width="15.5546875" customWidth="1"/>
    <col min="9495" max="9495" width="13.88671875" customWidth="1"/>
    <col min="9496" max="9496" width="15.6640625" customWidth="1"/>
    <col min="9497" max="9497" width="13.88671875" customWidth="1"/>
    <col min="9498" max="9498" width="18.33203125" customWidth="1"/>
    <col min="9499" max="9499" width="14.109375" customWidth="1"/>
    <col min="9500" max="9500" width="13" customWidth="1"/>
    <col min="9729" max="9729" width="10" customWidth="1"/>
    <col min="9730" max="9730" width="13.5546875" customWidth="1"/>
    <col min="9731" max="9731" width="15.33203125" customWidth="1"/>
    <col min="9732" max="9732" width="18" customWidth="1"/>
    <col min="9733" max="9733" width="13.88671875" customWidth="1"/>
    <col min="9734" max="9734" width="15.33203125" customWidth="1"/>
    <col min="9735" max="9738" width="12.6640625" customWidth="1"/>
    <col min="9739" max="9739" width="16" customWidth="1"/>
    <col min="9740" max="9740" width="11.5546875" customWidth="1"/>
    <col min="9741" max="9741" width="22.5546875" customWidth="1"/>
    <col min="9742" max="9742" width="19.5546875" customWidth="1"/>
    <col min="9743" max="9743" width="17.88671875" customWidth="1"/>
    <col min="9744" max="9744" width="15.88671875" customWidth="1"/>
    <col min="9745" max="9745" width="14.88671875" customWidth="1"/>
    <col min="9746" max="9747" width="18.44140625" customWidth="1"/>
    <col min="9748" max="9749" width="16.88671875" customWidth="1"/>
    <col min="9750" max="9750" width="15.5546875" customWidth="1"/>
    <col min="9751" max="9751" width="13.88671875" customWidth="1"/>
    <col min="9752" max="9752" width="15.6640625" customWidth="1"/>
    <col min="9753" max="9753" width="13.88671875" customWidth="1"/>
    <col min="9754" max="9754" width="18.33203125" customWidth="1"/>
    <col min="9755" max="9755" width="14.109375" customWidth="1"/>
    <col min="9756" max="9756" width="13" customWidth="1"/>
    <col min="9985" max="9985" width="10" customWidth="1"/>
    <col min="9986" max="9986" width="13.5546875" customWidth="1"/>
    <col min="9987" max="9987" width="15.33203125" customWidth="1"/>
    <col min="9988" max="9988" width="18" customWidth="1"/>
    <col min="9989" max="9989" width="13.88671875" customWidth="1"/>
    <col min="9990" max="9990" width="15.33203125" customWidth="1"/>
    <col min="9991" max="9994" width="12.6640625" customWidth="1"/>
    <col min="9995" max="9995" width="16" customWidth="1"/>
    <col min="9996" max="9996" width="11.5546875" customWidth="1"/>
    <col min="9997" max="9997" width="22.5546875" customWidth="1"/>
    <col min="9998" max="9998" width="19.5546875" customWidth="1"/>
    <col min="9999" max="9999" width="17.88671875" customWidth="1"/>
    <col min="10000" max="10000" width="15.88671875" customWidth="1"/>
    <col min="10001" max="10001" width="14.88671875" customWidth="1"/>
    <col min="10002" max="10003" width="18.44140625" customWidth="1"/>
    <col min="10004" max="10005" width="16.88671875" customWidth="1"/>
    <col min="10006" max="10006" width="15.5546875" customWidth="1"/>
    <col min="10007" max="10007" width="13.88671875" customWidth="1"/>
    <col min="10008" max="10008" width="15.6640625" customWidth="1"/>
    <col min="10009" max="10009" width="13.88671875" customWidth="1"/>
    <col min="10010" max="10010" width="18.33203125" customWidth="1"/>
    <col min="10011" max="10011" width="14.109375" customWidth="1"/>
    <col min="10012" max="10012" width="13" customWidth="1"/>
    <col min="10241" max="10241" width="10" customWidth="1"/>
    <col min="10242" max="10242" width="13.5546875" customWidth="1"/>
    <col min="10243" max="10243" width="15.33203125" customWidth="1"/>
    <col min="10244" max="10244" width="18" customWidth="1"/>
    <col min="10245" max="10245" width="13.88671875" customWidth="1"/>
    <col min="10246" max="10246" width="15.33203125" customWidth="1"/>
    <col min="10247" max="10250" width="12.6640625" customWidth="1"/>
    <col min="10251" max="10251" width="16" customWidth="1"/>
    <col min="10252" max="10252" width="11.5546875" customWidth="1"/>
    <col min="10253" max="10253" width="22.5546875" customWidth="1"/>
    <col min="10254" max="10254" width="19.5546875" customWidth="1"/>
    <col min="10255" max="10255" width="17.88671875" customWidth="1"/>
    <col min="10256" max="10256" width="15.88671875" customWidth="1"/>
    <col min="10257" max="10257" width="14.88671875" customWidth="1"/>
    <col min="10258" max="10259" width="18.44140625" customWidth="1"/>
    <col min="10260" max="10261" width="16.88671875" customWidth="1"/>
    <col min="10262" max="10262" width="15.5546875" customWidth="1"/>
    <col min="10263" max="10263" width="13.88671875" customWidth="1"/>
    <col min="10264" max="10264" width="15.6640625" customWidth="1"/>
    <col min="10265" max="10265" width="13.88671875" customWidth="1"/>
    <col min="10266" max="10266" width="18.33203125" customWidth="1"/>
    <col min="10267" max="10267" width="14.109375" customWidth="1"/>
    <col min="10268" max="10268" width="13" customWidth="1"/>
    <col min="10497" max="10497" width="10" customWidth="1"/>
    <col min="10498" max="10498" width="13.5546875" customWidth="1"/>
    <col min="10499" max="10499" width="15.33203125" customWidth="1"/>
    <col min="10500" max="10500" width="18" customWidth="1"/>
    <col min="10501" max="10501" width="13.88671875" customWidth="1"/>
    <col min="10502" max="10502" width="15.33203125" customWidth="1"/>
    <col min="10503" max="10506" width="12.6640625" customWidth="1"/>
    <col min="10507" max="10507" width="16" customWidth="1"/>
    <col min="10508" max="10508" width="11.5546875" customWidth="1"/>
    <col min="10509" max="10509" width="22.5546875" customWidth="1"/>
    <col min="10510" max="10510" width="19.5546875" customWidth="1"/>
    <col min="10511" max="10511" width="17.88671875" customWidth="1"/>
    <col min="10512" max="10512" width="15.88671875" customWidth="1"/>
    <col min="10513" max="10513" width="14.88671875" customWidth="1"/>
    <col min="10514" max="10515" width="18.44140625" customWidth="1"/>
    <col min="10516" max="10517" width="16.88671875" customWidth="1"/>
    <col min="10518" max="10518" width="15.5546875" customWidth="1"/>
    <col min="10519" max="10519" width="13.88671875" customWidth="1"/>
    <col min="10520" max="10520" width="15.6640625" customWidth="1"/>
    <col min="10521" max="10521" width="13.88671875" customWidth="1"/>
    <col min="10522" max="10522" width="18.33203125" customWidth="1"/>
    <col min="10523" max="10523" width="14.109375" customWidth="1"/>
    <col min="10524" max="10524" width="13" customWidth="1"/>
    <col min="10753" max="10753" width="10" customWidth="1"/>
    <col min="10754" max="10754" width="13.5546875" customWidth="1"/>
    <col min="10755" max="10755" width="15.33203125" customWidth="1"/>
    <col min="10756" max="10756" width="18" customWidth="1"/>
    <col min="10757" max="10757" width="13.88671875" customWidth="1"/>
    <col min="10758" max="10758" width="15.33203125" customWidth="1"/>
    <col min="10759" max="10762" width="12.6640625" customWidth="1"/>
    <col min="10763" max="10763" width="16" customWidth="1"/>
    <col min="10764" max="10764" width="11.5546875" customWidth="1"/>
    <col min="10765" max="10765" width="22.5546875" customWidth="1"/>
    <col min="10766" max="10766" width="19.5546875" customWidth="1"/>
    <col min="10767" max="10767" width="17.88671875" customWidth="1"/>
    <col min="10768" max="10768" width="15.88671875" customWidth="1"/>
    <col min="10769" max="10769" width="14.88671875" customWidth="1"/>
    <col min="10770" max="10771" width="18.44140625" customWidth="1"/>
    <col min="10772" max="10773" width="16.88671875" customWidth="1"/>
    <col min="10774" max="10774" width="15.5546875" customWidth="1"/>
    <col min="10775" max="10775" width="13.88671875" customWidth="1"/>
    <col min="10776" max="10776" width="15.6640625" customWidth="1"/>
    <col min="10777" max="10777" width="13.88671875" customWidth="1"/>
    <col min="10778" max="10778" width="18.33203125" customWidth="1"/>
    <col min="10779" max="10779" width="14.109375" customWidth="1"/>
    <col min="10780" max="10780" width="13" customWidth="1"/>
    <col min="11009" max="11009" width="10" customWidth="1"/>
    <col min="11010" max="11010" width="13.5546875" customWidth="1"/>
    <col min="11011" max="11011" width="15.33203125" customWidth="1"/>
    <col min="11012" max="11012" width="18" customWidth="1"/>
    <col min="11013" max="11013" width="13.88671875" customWidth="1"/>
    <col min="11014" max="11014" width="15.33203125" customWidth="1"/>
    <col min="11015" max="11018" width="12.6640625" customWidth="1"/>
    <col min="11019" max="11019" width="16" customWidth="1"/>
    <col min="11020" max="11020" width="11.5546875" customWidth="1"/>
    <col min="11021" max="11021" width="22.5546875" customWidth="1"/>
    <col min="11022" max="11022" width="19.5546875" customWidth="1"/>
    <col min="11023" max="11023" width="17.88671875" customWidth="1"/>
    <col min="11024" max="11024" width="15.88671875" customWidth="1"/>
    <col min="11025" max="11025" width="14.88671875" customWidth="1"/>
    <col min="11026" max="11027" width="18.44140625" customWidth="1"/>
    <col min="11028" max="11029" width="16.88671875" customWidth="1"/>
    <col min="11030" max="11030" width="15.5546875" customWidth="1"/>
    <col min="11031" max="11031" width="13.88671875" customWidth="1"/>
    <col min="11032" max="11032" width="15.6640625" customWidth="1"/>
    <col min="11033" max="11033" width="13.88671875" customWidth="1"/>
    <col min="11034" max="11034" width="18.33203125" customWidth="1"/>
    <col min="11035" max="11035" width="14.109375" customWidth="1"/>
    <col min="11036" max="11036" width="13" customWidth="1"/>
    <col min="11265" max="11265" width="10" customWidth="1"/>
    <col min="11266" max="11266" width="13.5546875" customWidth="1"/>
    <col min="11267" max="11267" width="15.33203125" customWidth="1"/>
    <col min="11268" max="11268" width="18" customWidth="1"/>
    <col min="11269" max="11269" width="13.88671875" customWidth="1"/>
    <col min="11270" max="11270" width="15.33203125" customWidth="1"/>
    <col min="11271" max="11274" width="12.6640625" customWidth="1"/>
    <col min="11275" max="11275" width="16" customWidth="1"/>
    <col min="11276" max="11276" width="11.5546875" customWidth="1"/>
    <col min="11277" max="11277" width="22.5546875" customWidth="1"/>
    <col min="11278" max="11278" width="19.5546875" customWidth="1"/>
    <col min="11279" max="11279" width="17.88671875" customWidth="1"/>
    <col min="11280" max="11280" width="15.88671875" customWidth="1"/>
    <col min="11281" max="11281" width="14.88671875" customWidth="1"/>
    <col min="11282" max="11283" width="18.44140625" customWidth="1"/>
    <col min="11284" max="11285" width="16.88671875" customWidth="1"/>
    <col min="11286" max="11286" width="15.5546875" customWidth="1"/>
    <col min="11287" max="11287" width="13.88671875" customWidth="1"/>
    <col min="11288" max="11288" width="15.6640625" customWidth="1"/>
    <col min="11289" max="11289" width="13.88671875" customWidth="1"/>
    <col min="11290" max="11290" width="18.33203125" customWidth="1"/>
    <col min="11291" max="11291" width="14.109375" customWidth="1"/>
    <col min="11292" max="11292" width="13" customWidth="1"/>
    <col min="11521" max="11521" width="10" customWidth="1"/>
    <col min="11522" max="11522" width="13.5546875" customWidth="1"/>
    <col min="11523" max="11523" width="15.33203125" customWidth="1"/>
    <col min="11524" max="11524" width="18" customWidth="1"/>
    <col min="11525" max="11525" width="13.88671875" customWidth="1"/>
    <col min="11526" max="11526" width="15.33203125" customWidth="1"/>
    <col min="11527" max="11530" width="12.6640625" customWidth="1"/>
    <col min="11531" max="11531" width="16" customWidth="1"/>
    <col min="11532" max="11532" width="11.5546875" customWidth="1"/>
    <col min="11533" max="11533" width="22.5546875" customWidth="1"/>
    <col min="11534" max="11534" width="19.5546875" customWidth="1"/>
    <col min="11535" max="11535" width="17.88671875" customWidth="1"/>
    <col min="11536" max="11536" width="15.88671875" customWidth="1"/>
    <col min="11537" max="11537" width="14.88671875" customWidth="1"/>
    <col min="11538" max="11539" width="18.44140625" customWidth="1"/>
    <col min="11540" max="11541" width="16.88671875" customWidth="1"/>
    <col min="11542" max="11542" width="15.5546875" customWidth="1"/>
    <col min="11543" max="11543" width="13.88671875" customWidth="1"/>
    <col min="11544" max="11544" width="15.6640625" customWidth="1"/>
    <col min="11545" max="11545" width="13.88671875" customWidth="1"/>
    <col min="11546" max="11546" width="18.33203125" customWidth="1"/>
    <col min="11547" max="11547" width="14.109375" customWidth="1"/>
    <col min="11548" max="11548" width="13" customWidth="1"/>
    <col min="11777" max="11777" width="10" customWidth="1"/>
    <col min="11778" max="11778" width="13.5546875" customWidth="1"/>
    <col min="11779" max="11779" width="15.33203125" customWidth="1"/>
    <col min="11780" max="11780" width="18" customWidth="1"/>
    <col min="11781" max="11781" width="13.88671875" customWidth="1"/>
    <col min="11782" max="11782" width="15.33203125" customWidth="1"/>
    <col min="11783" max="11786" width="12.6640625" customWidth="1"/>
    <col min="11787" max="11787" width="16" customWidth="1"/>
    <col min="11788" max="11788" width="11.5546875" customWidth="1"/>
    <col min="11789" max="11789" width="22.5546875" customWidth="1"/>
    <col min="11790" max="11790" width="19.5546875" customWidth="1"/>
    <col min="11791" max="11791" width="17.88671875" customWidth="1"/>
    <col min="11792" max="11792" width="15.88671875" customWidth="1"/>
    <col min="11793" max="11793" width="14.88671875" customWidth="1"/>
    <col min="11794" max="11795" width="18.44140625" customWidth="1"/>
    <col min="11796" max="11797" width="16.88671875" customWidth="1"/>
    <col min="11798" max="11798" width="15.5546875" customWidth="1"/>
    <col min="11799" max="11799" width="13.88671875" customWidth="1"/>
    <col min="11800" max="11800" width="15.6640625" customWidth="1"/>
    <col min="11801" max="11801" width="13.88671875" customWidth="1"/>
    <col min="11802" max="11802" width="18.33203125" customWidth="1"/>
    <col min="11803" max="11803" width="14.109375" customWidth="1"/>
    <col min="11804" max="11804" width="13" customWidth="1"/>
    <col min="12033" max="12033" width="10" customWidth="1"/>
    <col min="12034" max="12034" width="13.5546875" customWidth="1"/>
    <col min="12035" max="12035" width="15.33203125" customWidth="1"/>
    <col min="12036" max="12036" width="18" customWidth="1"/>
    <col min="12037" max="12037" width="13.88671875" customWidth="1"/>
    <col min="12038" max="12038" width="15.33203125" customWidth="1"/>
    <col min="12039" max="12042" width="12.6640625" customWidth="1"/>
    <col min="12043" max="12043" width="16" customWidth="1"/>
    <col min="12044" max="12044" width="11.5546875" customWidth="1"/>
    <col min="12045" max="12045" width="22.5546875" customWidth="1"/>
    <col min="12046" max="12046" width="19.5546875" customWidth="1"/>
    <col min="12047" max="12047" width="17.88671875" customWidth="1"/>
    <col min="12048" max="12048" width="15.88671875" customWidth="1"/>
    <col min="12049" max="12049" width="14.88671875" customWidth="1"/>
    <col min="12050" max="12051" width="18.44140625" customWidth="1"/>
    <col min="12052" max="12053" width="16.88671875" customWidth="1"/>
    <col min="12054" max="12054" width="15.5546875" customWidth="1"/>
    <col min="12055" max="12055" width="13.88671875" customWidth="1"/>
    <col min="12056" max="12056" width="15.6640625" customWidth="1"/>
    <col min="12057" max="12057" width="13.88671875" customWidth="1"/>
    <col min="12058" max="12058" width="18.33203125" customWidth="1"/>
    <col min="12059" max="12059" width="14.109375" customWidth="1"/>
    <col min="12060" max="12060" width="13" customWidth="1"/>
    <col min="12289" max="12289" width="10" customWidth="1"/>
    <col min="12290" max="12290" width="13.5546875" customWidth="1"/>
    <col min="12291" max="12291" width="15.33203125" customWidth="1"/>
    <col min="12292" max="12292" width="18" customWidth="1"/>
    <col min="12293" max="12293" width="13.88671875" customWidth="1"/>
    <col min="12294" max="12294" width="15.33203125" customWidth="1"/>
    <col min="12295" max="12298" width="12.6640625" customWidth="1"/>
    <col min="12299" max="12299" width="16" customWidth="1"/>
    <col min="12300" max="12300" width="11.5546875" customWidth="1"/>
    <col min="12301" max="12301" width="22.5546875" customWidth="1"/>
    <col min="12302" max="12302" width="19.5546875" customWidth="1"/>
    <col min="12303" max="12303" width="17.88671875" customWidth="1"/>
    <col min="12304" max="12304" width="15.88671875" customWidth="1"/>
    <col min="12305" max="12305" width="14.88671875" customWidth="1"/>
    <col min="12306" max="12307" width="18.44140625" customWidth="1"/>
    <col min="12308" max="12309" width="16.88671875" customWidth="1"/>
    <col min="12310" max="12310" width="15.5546875" customWidth="1"/>
    <col min="12311" max="12311" width="13.88671875" customWidth="1"/>
    <col min="12312" max="12312" width="15.6640625" customWidth="1"/>
    <col min="12313" max="12313" width="13.88671875" customWidth="1"/>
    <col min="12314" max="12314" width="18.33203125" customWidth="1"/>
    <col min="12315" max="12315" width="14.109375" customWidth="1"/>
    <col min="12316" max="12316" width="13" customWidth="1"/>
    <col min="12545" max="12545" width="10" customWidth="1"/>
    <col min="12546" max="12546" width="13.5546875" customWidth="1"/>
    <col min="12547" max="12547" width="15.33203125" customWidth="1"/>
    <col min="12548" max="12548" width="18" customWidth="1"/>
    <col min="12549" max="12549" width="13.88671875" customWidth="1"/>
    <col min="12550" max="12550" width="15.33203125" customWidth="1"/>
    <col min="12551" max="12554" width="12.6640625" customWidth="1"/>
    <col min="12555" max="12555" width="16" customWidth="1"/>
    <col min="12556" max="12556" width="11.5546875" customWidth="1"/>
    <col min="12557" max="12557" width="22.5546875" customWidth="1"/>
    <col min="12558" max="12558" width="19.5546875" customWidth="1"/>
    <col min="12559" max="12559" width="17.88671875" customWidth="1"/>
    <col min="12560" max="12560" width="15.88671875" customWidth="1"/>
    <col min="12561" max="12561" width="14.88671875" customWidth="1"/>
    <col min="12562" max="12563" width="18.44140625" customWidth="1"/>
    <col min="12564" max="12565" width="16.88671875" customWidth="1"/>
    <col min="12566" max="12566" width="15.5546875" customWidth="1"/>
    <col min="12567" max="12567" width="13.88671875" customWidth="1"/>
    <col min="12568" max="12568" width="15.6640625" customWidth="1"/>
    <col min="12569" max="12569" width="13.88671875" customWidth="1"/>
    <col min="12570" max="12570" width="18.33203125" customWidth="1"/>
    <col min="12571" max="12571" width="14.109375" customWidth="1"/>
    <col min="12572" max="12572" width="13" customWidth="1"/>
    <col min="12801" max="12801" width="10" customWidth="1"/>
    <col min="12802" max="12802" width="13.5546875" customWidth="1"/>
    <col min="12803" max="12803" width="15.33203125" customWidth="1"/>
    <col min="12804" max="12804" width="18" customWidth="1"/>
    <col min="12805" max="12805" width="13.88671875" customWidth="1"/>
    <col min="12806" max="12806" width="15.33203125" customWidth="1"/>
    <col min="12807" max="12810" width="12.6640625" customWidth="1"/>
    <col min="12811" max="12811" width="16" customWidth="1"/>
    <col min="12812" max="12812" width="11.5546875" customWidth="1"/>
    <col min="12813" max="12813" width="22.5546875" customWidth="1"/>
    <col min="12814" max="12814" width="19.5546875" customWidth="1"/>
    <col min="12815" max="12815" width="17.88671875" customWidth="1"/>
    <col min="12816" max="12816" width="15.88671875" customWidth="1"/>
    <col min="12817" max="12817" width="14.88671875" customWidth="1"/>
    <col min="12818" max="12819" width="18.44140625" customWidth="1"/>
    <col min="12820" max="12821" width="16.88671875" customWidth="1"/>
    <col min="12822" max="12822" width="15.5546875" customWidth="1"/>
    <col min="12823" max="12823" width="13.88671875" customWidth="1"/>
    <col min="12824" max="12824" width="15.6640625" customWidth="1"/>
    <col min="12825" max="12825" width="13.88671875" customWidth="1"/>
    <col min="12826" max="12826" width="18.33203125" customWidth="1"/>
    <col min="12827" max="12827" width="14.109375" customWidth="1"/>
    <col min="12828" max="12828" width="13" customWidth="1"/>
    <col min="13057" max="13057" width="10" customWidth="1"/>
    <col min="13058" max="13058" width="13.5546875" customWidth="1"/>
    <col min="13059" max="13059" width="15.33203125" customWidth="1"/>
    <col min="13060" max="13060" width="18" customWidth="1"/>
    <col min="13061" max="13061" width="13.88671875" customWidth="1"/>
    <col min="13062" max="13062" width="15.33203125" customWidth="1"/>
    <col min="13063" max="13066" width="12.6640625" customWidth="1"/>
    <col min="13067" max="13067" width="16" customWidth="1"/>
    <col min="13068" max="13068" width="11.5546875" customWidth="1"/>
    <col min="13069" max="13069" width="22.5546875" customWidth="1"/>
    <col min="13070" max="13070" width="19.5546875" customWidth="1"/>
    <col min="13071" max="13071" width="17.88671875" customWidth="1"/>
    <col min="13072" max="13072" width="15.88671875" customWidth="1"/>
    <col min="13073" max="13073" width="14.88671875" customWidth="1"/>
    <col min="13074" max="13075" width="18.44140625" customWidth="1"/>
    <col min="13076" max="13077" width="16.88671875" customWidth="1"/>
    <col min="13078" max="13078" width="15.5546875" customWidth="1"/>
    <col min="13079" max="13079" width="13.88671875" customWidth="1"/>
    <col min="13080" max="13080" width="15.6640625" customWidth="1"/>
    <col min="13081" max="13081" width="13.88671875" customWidth="1"/>
    <col min="13082" max="13082" width="18.33203125" customWidth="1"/>
    <col min="13083" max="13083" width="14.109375" customWidth="1"/>
    <col min="13084" max="13084" width="13" customWidth="1"/>
    <col min="13313" max="13313" width="10" customWidth="1"/>
    <col min="13314" max="13314" width="13.5546875" customWidth="1"/>
    <col min="13315" max="13315" width="15.33203125" customWidth="1"/>
    <col min="13316" max="13316" width="18" customWidth="1"/>
    <col min="13317" max="13317" width="13.88671875" customWidth="1"/>
    <col min="13318" max="13318" width="15.33203125" customWidth="1"/>
    <col min="13319" max="13322" width="12.6640625" customWidth="1"/>
    <col min="13323" max="13323" width="16" customWidth="1"/>
    <col min="13324" max="13324" width="11.5546875" customWidth="1"/>
    <col min="13325" max="13325" width="22.5546875" customWidth="1"/>
    <col min="13326" max="13326" width="19.5546875" customWidth="1"/>
    <col min="13327" max="13327" width="17.88671875" customWidth="1"/>
    <col min="13328" max="13328" width="15.88671875" customWidth="1"/>
    <col min="13329" max="13329" width="14.88671875" customWidth="1"/>
    <col min="13330" max="13331" width="18.44140625" customWidth="1"/>
    <col min="13332" max="13333" width="16.88671875" customWidth="1"/>
    <col min="13334" max="13334" width="15.5546875" customWidth="1"/>
    <col min="13335" max="13335" width="13.88671875" customWidth="1"/>
    <col min="13336" max="13336" width="15.6640625" customWidth="1"/>
    <col min="13337" max="13337" width="13.88671875" customWidth="1"/>
    <col min="13338" max="13338" width="18.33203125" customWidth="1"/>
    <col min="13339" max="13339" width="14.109375" customWidth="1"/>
    <col min="13340" max="13340" width="13" customWidth="1"/>
    <col min="13569" max="13569" width="10" customWidth="1"/>
    <col min="13570" max="13570" width="13.5546875" customWidth="1"/>
    <col min="13571" max="13571" width="15.33203125" customWidth="1"/>
    <col min="13572" max="13572" width="18" customWidth="1"/>
    <col min="13573" max="13573" width="13.88671875" customWidth="1"/>
    <col min="13574" max="13574" width="15.33203125" customWidth="1"/>
    <col min="13575" max="13578" width="12.6640625" customWidth="1"/>
    <col min="13579" max="13579" width="16" customWidth="1"/>
    <col min="13580" max="13580" width="11.5546875" customWidth="1"/>
    <col min="13581" max="13581" width="22.5546875" customWidth="1"/>
    <col min="13582" max="13582" width="19.5546875" customWidth="1"/>
    <col min="13583" max="13583" width="17.88671875" customWidth="1"/>
    <col min="13584" max="13584" width="15.88671875" customWidth="1"/>
    <col min="13585" max="13585" width="14.88671875" customWidth="1"/>
    <col min="13586" max="13587" width="18.44140625" customWidth="1"/>
    <col min="13588" max="13589" width="16.88671875" customWidth="1"/>
    <col min="13590" max="13590" width="15.5546875" customWidth="1"/>
    <col min="13591" max="13591" width="13.88671875" customWidth="1"/>
    <col min="13592" max="13592" width="15.6640625" customWidth="1"/>
    <col min="13593" max="13593" width="13.88671875" customWidth="1"/>
    <col min="13594" max="13594" width="18.33203125" customWidth="1"/>
    <col min="13595" max="13595" width="14.109375" customWidth="1"/>
    <col min="13596" max="13596" width="13" customWidth="1"/>
    <col min="13825" max="13825" width="10" customWidth="1"/>
    <col min="13826" max="13826" width="13.5546875" customWidth="1"/>
    <col min="13827" max="13827" width="15.33203125" customWidth="1"/>
    <col min="13828" max="13828" width="18" customWidth="1"/>
    <col min="13829" max="13829" width="13.88671875" customWidth="1"/>
    <col min="13830" max="13830" width="15.33203125" customWidth="1"/>
    <col min="13831" max="13834" width="12.6640625" customWidth="1"/>
    <col min="13835" max="13835" width="16" customWidth="1"/>
    <col min="13836" max="13836" width="11.5546875" customWidth="1"/>
    <col min="13837" max="13837" width="22.5546875" customWidth="1"/>
    <col min="13838" max="13838" width="19.5546875" customWidth="1"/>
    <col min="13839" max="13839" width="17.88671875" customWidth="1"/>
    <col min="13840" max="13840" width="15.88671875" customWidth="1"/>
    <col min="13841" max="13841" width="14.88671875" customWidth="1"/>
    <col min="13842" max="13843" width="18.44140625" customWidth="1"/>
    <col min="13844" max="13845" width="16.88671875" customWidth="1"/>
    <col min="13846" max="13846" width="15.5546875" customWidth="1"/>
    <col min="13847" max="13847" width="13.88671875" customWidth="1"/>
    <col min="13848" max="13848" width="15.6640625" customWidth="1"/>
    <col min="13849" max="13849" width="13.88671875" customWidth="1"/>
    <col min="13850" max="13850" width="18.33203125" customWidth="1"/>
    <col min="13851" max="13851" width="14.109375" customWidth="1"/>
    <col min="13852" max="13852" width="13" customWidth="1"/>
    <col min="14081" max="14081" width="10" customWidth="1"/>
    <col min="14082" max="14082" width="13.5546875" customWidth="1"/>
    <col min="14083" max="14083" width="15.33203125" customWidth="1"/>
    <col min="14084" max="14084" width="18" customWidth="1"/>
    <col min="14085" max="14085" width="13.88671875" customWidth="1"/>
    <col min="14086" max="14086" width="15.33203125" customWidth="1"/>
    <col min="14087" max="14090" width="12.6640625" customWidth="1"/>
    <col min="14091" max="14091" width="16" customWidth="1"/>
    <col min="14092" max="14092" width="11.5546875" customWidth="1"/>
    <col min="14093" max="14093" width="22.5546875" customWidth="1"/>
    <col min="14094" max="14094" width="19.5546875" customWidth="1"/>
    <col min="14095" max="14095" width="17.88671875" customWidth="1"/>
    <col min="14096" max="14096" width="15.88671875" customWidth="1"/>
    <col min="14097" max="14097" width="14.88671875" customWidth="1"/>
    <col min="14098" max="14099" width="18.44140625" customWidth="1"/>
    <col min="14100" max="14101" width="16.88671875" customWidth="1"/>
    <col min="14102" max="14102" width="15.5546875" customWidth="1"/>
    <col min="14103" max="14103" width="13.88671875" customWidth="1"/>
    <col min="14104" max="14104" width="15.6640625" customWidth="1"/>
    <col min="14105" max="14105" width="13.88671875" customWidth="1"/>
    <col min="14106" max="14106" width="18.33203125" customWidth="1"/>
    <col min="14107" max="14107" width="14.109375" customWidth="1"/>
    <col min="14108" max="14108" width="13" customWidth="1"/>
    <col min="14337" max="14337" width="10" customWidth="1"/>
    <col min="14338" max="14338" width="13.5546875" customWidth="1"/>
    <col min="14339" max="14339" width="15.33203125" customWidth="1"/>
    <col min="14340" max="14340" width="18" customWidth="1"/>
    <col min="14341" max="14341" width="13.88671875" customWidth="1"/>
    <col min="14342" max="14342" width="15.33203125" customWidth="1"/>
    <col min="14343" max="14346" width="12.6640625" customWidth="1"/>
    <col min="14347" max="14347" width="16" customWidth="1"/>
    <col min="14348" max="14348" width="11.5546875" customWidth="1"/>
    <col min="14349" max="14349" width="22.5546875" customWidth="1"/>
    <col min="14350" max="14350" width="19.5546875" customWidth="1"/>
    <col min="14351" max="14351" width="17.88671875" customWidth="1"/>
    <col min="14352" max="14352" width="15.88671875" customWidth="1"/>
    <col min="14353" max="14353" width="14.88671875" customWidth="1"/>
    <col min="14354" max="14355" width="18.44140625" customWidth="1"/>
    <col min="14356" max="14357" width="16.88671875" customWidth="1"/>
    <col min="14358" max="14358" width="15.5546875" customWidth="1"/>
    <col min="14359" max="14359" width="13.88671875" customWidth="1"/>
    <col min="14360" max="14360" width="15.6640625" customWidth="1"/>
    <col min="14361" max="14361" width="13.88671875" customWidth="1"/>
    <col min="14362" max="14362" width="18.33203125" customWidth="1"/>
    <col min="14363" max="14363" width="14.109375" customWidth="1"/>
    <col min="14364" max="14364" width="13" customWidth="1"/>
    <col min="14593" max="14593" width="10" customWidth="1"/>
    <col min="14594" max="14594" width="13.5546875" customWidth="1"/>
    <col min="14595" max="14595" width="15.33203125" customWidth="1"/>
    <col min="14596" max="14596" width="18" customWidth="1"/>
    <col min="14597" max="14597" width="13.88671875" customWidth="1"/>
    <col min="14598" max="14598" width="15.33203125" customWidth="1"/>
    <col min="14599" max="14602" width="12.6640625" customWidth="1"/>
    <col min="14603" max="14603" width="16" customWidth="1"/>
    <col min="14604" max="14604" width="11.5546875" customWidth="1"/>
    <col min="14605" max="14605" width="22.5546875" customWidth="1"/>
    <col min="14606" max="14606" width="19.5546875" customWidth="1"/>
    <col min="14607" max="14607" width="17.88671875" customWidth="1"/>
    <col min="14608" max="14608" width="15.88671875" customWidth="1"/>
    <col min="14609" max="14609" width="14.88671875" customWidth="1"/>
    <col min="14610" max="14611" width="18.44140625" customWidth="1"/>
    <col min="14612" max="14613" width="16.88671875" customWidth="1"/>
    <col min="14614" max="14614" width="15.5546875" customWidth="1"/>
    <col min="14615" max="14615" width="13.88671875" customWidth="1"/>
    <col min="14616" max="14616" width="15.6640625" customWidth="1"/>
    <col min="14617" max="14617" width="13.88671875" customWidth="1"/>
    <col min="14618" max="14618" width="18.33203125" customWidth="1"/>
    <col min="14619" max="14619" width="14.109375" customWidth="1"/>
    <col min="14620" max="14620" width="13" customWidth="1"/>
    <col min="14849" max="14849" width="10" customWidth="1"/>
    <col min="14850" max="14850" width="13.5546875" customWidth="1"/>
    <col min="14851" max="14851" width="15.33203125" customWidth="1"/>
    <col min="14852" max="14852" width="18" customWidth="1"/>
    <col min="14853" max="14853" width="13.88671875" customWidth="1"/>
    <col min="14854" max="14854" width="15.33203125" customWidth="1"/>
    <col min="14855" max="14858" width="12.6640625" customWidth="1"/>
    <col min="14859" max="14859" width="16" customWidth="1"/>
    <col min="14860" max="14860" width="11.5546875" customWidth="1"/>
    <col min="14861" max="14861" width="22.5546875" customWidth="1"/>
    <col min="14862" max="14862" width="19.5546875" customWidth="1"/>
    <col min="14863" max="14863" width="17.88671875" customWidth="1"/>
    <col min="14864" max="14864" width="15.88671875" customWidth="1"/>
    <col min="14865" max="14865" width="14.88671875" customWidth="1"/>
    <col min="14866" max="14867" width="18.44140625" customWidth="1"/>
    <col min="14868" max="14869" width="16.88671875" customWidth="1"/>
    <col min="14870" max="14870" width="15.5546875" customWidth="1"/>
    <col min="14871" max="14871" width="13.88671875" customWidth="1"/>
    <col min="14872" max="14872" width="15.6640625" customWidth="1"/>
    <col min="14873" max="14873" width="13.88671875" customWidth="1"/>
    <col min="14874" max="14874" width="18.33203125" customWidth="1"/>
    <col min="14875" max="14875" width="14.109375" customWidth="1"/>
    <col min="14876" max="14876" width="13" customWidth="1"/>
    <col min="15105" max="15105" width="10" customWidth="1"/>
    <col min="15106" max="15106" width="13.5546875" customWidth="1"/>
    <col min="15107" max="15107" width="15.33203125" customWidth="1"/>
    <col min="15108" max="15108" width="18" customWidth="1"/>
    <col min="15109" max="15109" width="13.88671875" customWidth="1"/>
    <col min="15110" max="15110" width="15.33203125" customWidth="1"/>
    <col min="15111" max="15114" width="12.6640625" customWidth="1"/>
    <col min="15115" max="15115" width="16" customWidth="1"/>
    <col min="15116" max="15116" width="11.5546875" customWidth="1"/>
    <col min="15117" max="15117" width="22.5546875" customWidth="1"/>
    <col min="15118" max="15118" width="19.5546875" customWidth="1"/>
    <col min="15119" max="15119" width="17.88671875" customWidth="1"/>
    <col min="15120" max="15120" width="15.88671875" customWidth="1"/>
    <col min="15121" max="15121" width="14.88671875" customWidth="1"/>
    <col min="15122" max="15123" width="18.44140625" customWidth="1"/>
    <col min="15124" max="15125" width="16.88671875" customWidth="1"/>
    <col min="15126" max="15126" width="15.5546875" customWidth="1"/>
    <col min="15127" max="15127" width="13.88671875" customWidth="1"/>
    <col min="15128" max="15128" width="15.6640625" customWidth="1"/>
    <col min="15129" max="15129" width="13.88671875" customWidth="1"/>
    <col min="15130" max="15130" width="18.33203125" customWidth="1"/>
    <col min="15131" max="15131" width="14.109375" customWidth="1"/>
    <col min="15132" max="15132" width="13" customWidth="1"/>
    <col min="15361" max="15361" width="10" customWidth="1"/>
    <col min="15362" max="15362" width="13.5546875" customWidth="1"/>
    <col min="15363" max="15363" width="15.33203125" customWidth="1"/>
    <col min="15364" max="15364" width="18" customWidth="1"/>
    <col min="15365" max="15365" width="13.88671875" customWidth="1"/>
    <col min="15366" max="15366" width="15.33203125" customWidth="1"/>
    <col min="15367" max="15370" width="12.6640625" customWidth="1"/>
    <col min="15371" max="15371" width="16" customWidth="1"/>
    <col min="15372" max="15372" width="11.5546875" customWidth="1"/>
    <col min="15373" max="15373" width="22.5546875" customWidth="1"/>
    <col min="15374" max="15374" width="19.5546875" customWidth="1"/>
    <col min="15375" max="15375" width="17.88671875" customWidth="1"/>
    <col min="15376" max="15376" width="15.88671875" customWidth="1"/>
    <col min="15377" max="15377" width="14.88671875" customWidth="1"/>
    <col min="15378" max="15379" width="18.44140625" customWidth="1"/>
    <col min="15380" max="15381" width="16.88671875" customWidth="1"/>
    <col min="15382" max="15382" width="15.5546875" customWidth="1"/>
    <col min="15383" max="15383" width="13.88671875" customWidth="1"/>
    <col min="15384" max="15384" width="15.6640625" customWidth="1"/>
    <col min="15385" max="15385" width="13.88671875" customWidth="1"/>
    <col min="15386" max="15386" width="18.33203125" customWidth="1"/>
    <col min="15387" max="15387" width="14.109375" customWidth="1"/>
    <col min="15388" max="15388" width="13" customWidth="1"/>
    <col min="15617" max="15617" width="10" customWidth="1"/>
    <col min="15618" max="15618" width="13.5546875" customWidth="1"/>
    <col min="15619" max="15619" width="15.33203125" customWidth="1"/>
    <col min="15620" max="15620" width="18" customWidth="1"/>
    <col min="15621" max="15621" width="13.88671875" customWidth="1"/>
    <col min="15622" max="15622" width="15.33203125" customWidth="1"/>
    <col min="15623" max="15626" width="12.6640625" customWidth="1"/>
    <col min="15627" max="15627" width="16" customWidth="1"/>
    <col min="15628" max="15628" width="11.5546875" customWidth="1"/>
    <col min="15629" max="15629" width="22.5546875" customWidth="1"/>
    <col min="15630" max="15630" width="19.5546875" customWidth="1"/>
    <col min="15631" max="15631" width="17.88671875" customWidth="1"/>
    <col min="15632" max="15632" width="15.88671875" customWidth="1"/>
    <col min="15633" max="15633" width="14.88671875" customWidth="1"/>
    <col min="15634" max="15635" width="18.44140625" customWidth="1"/>
    <col min="15636" max="15637" width="16.88671875" customWidth="1"/>
    <col min="15638" max="15638" width="15.5546875" customWidth="1"/>
    <col min="15639" max="15639" width="13.88671875" customWidth="1"/>
    <col min="15640" max="15640" width="15.6640625" customWidth="1"/>
    <col min="15641" max="15641" width="13.88671875" customWidth="1"/>
    <col min="15642" max="15642" width="18.33203125" customWidth="1"/>
    <col min="15643" max="15643" width="14.109375" customWidth="1"/>
    <col min="15644" max="15644" width="13" customWidth="1"/>
    <col min="15873" max="15873" width="10" customWidth="1"/>
    <col min="15874" max="15874" width="13.5546875" customWidth="1"/>
    <col min="15875" max="15875" width="15.33203125" customWidth="1"/>
    <col min="15876" max="15876" width="18" customWidth="1"/>
    <col min="15877" max="15877" width="13.88671875" customWidth="1"/>
    <col min="15878" max="15878" width="15.33203125" customWidth="1"/>
    <col min="15879" max="15882" width="12.6640625" customWidth="1"/>
    <col min="15883" max="15883" width="16" customWidth="1"/>
    <col min="15884" max="15884" width="11.5546875" customWidth="1"/>
    <col min="15885" max="15885" width="22.5546875" customWidth="1"/>
    <col min="15886" max="15886" width="19.5546875" customWidth="1"/>
    <col min="15887" max="15887" width="17.88671875" customWidth="1"/>
    <col min="15888" max="15888" width="15.88671875" customWidth="1"/>
    <col min="15889" max="15889" width="14.88671875" customWidth="1"/>
    <col min="15890" max="15891" width="18.44140625" customWidth="1"/>
    <col min="15892" max="15893" width="16.88671875" customWidth="1"/>
    <col min="15894" max="15894" width="15.5546875" customWidth="1"/>
    <col min="15895" max="15895" width="13.88671875" customWidth="1"/>
    <col min="15896" max="15896" width="15.6640625" customWidth="1"/>
    <col min="15897" max="15897" width="13.88671875" customWidth="1"/>
    <col min="15898" max="15898" width="18.33203125" customWidth="1"/>
    <col min="15899" max="15899" width="14.109375" customWidth="1"/>
    <col min="15900" max="15900" width="13" customWidth="1"/>
    <col min="16129" max="16129" width="10" customWidth="1"/>
    <col min="16130" max="16130" width="13.5546875" customWidth="1"/>
    <col min="16131" max="16131" width="15.33203125" customWidth="1"/>
    <col min="16132" max="16132" width="18" customWidth="1"/>
    <col min="16133" max="16133" width="13.88671875" customWidth="1"/>
    <col min="16134" max="16134" width="15.33203125" customWidth="1"/>
    <col min="16135" max="16138" width="12.6640625" customWidth="1"/>
    <col min="16139" max="16139" width="16" customWidth="1"/>
    <col min="16140" max="16140" width="11.5546875" customWidth="1"/>
    <col min="16141" max="16141" width="22.5546875" customWidth="1"/>
    <col min="16142" max="16142" width="19.5546875" customWidth="1"/>
    <col min="16143" max="16143" width="17.88671875" customWidth="1"/>
    <col min="16144" max="16144" width="15.88671875" customWidth="1"/>
    <col min="16145" max="16145" width="14.88671875" customWidth="1"/>
    <col min="16146" max="16147" width="18.44140625" customWidth="1"/>
    <col min="16148" max="16149" width="16.88671875" customWidth="1"/>
    <col min="16150" max="16150" width="15.5546875" customWidth="1"/>
    <col min="16151" max="16151" width="13.88671875" customWidth="1"/>
    <col min="16152" max="16152" width="15.6640625" customWidth="1"/>
    <col min="16153" max="16153" width="13.88671875" customWidth="1"/>
    <col min="16154" max="16154" width="18.33203125" customWidth="1"/>
    <col min="16155" max="16155" width="14.109375" customWidth="1"/>
    <col min="16156" max="16156" width="13" customWidth="1"/>
  </cols>
  <sheetData>
    <row r="2" spans="1:29" x14ac:dyDescent="0.25">
      <c r="L2" s="659" t="s">
        <v>2584</v>
      </c>
      <c r="M2" s="660"/>
      <c r="N2" s="660"/>
      <c r="O2" s="660"/>
      <c r="P2" s="660"/>
      <c r="Q2" s="660"/>
      <c r="R2" s="660"/>
    </row>
    <row r="3" spans="1:29" ht="13.8" x14ac:dyDescent="0.3">
      <c r="M3" s="661"/>
      <c r="N3" s="661"/>
      <c r="O3" s="662"/>
      <c r="P3" s="662"/>
      <c r="Q3" s="662"/>
      <c r="R3" s="662"/>
      <c r="S3" s="11"/>
    </row>
    <row r="4" spans="1:29" ht="13.8" x14ac:dyDescent="0.3">
      <c r="M4" s="661"/>
      <c r="N4" s="661"/>
      <c r="O4" s="662"/>
      <c r="P4" s="662"/>
      <c r="Q4" s="662"/>
      <c r="R4" s="662"/>
      <c r="S4" s="11"/>
    </row>
    <row r="6" spans="1:29" ht="15.6" x14ac:dyDescent="0.25">
      <c r="M6" s="658" t="s">
        <v>1</v>
      </c>
      <c r="N6" s="658"/>
      <c r="O6" s="658"/>
    </row>
    <row r="7" spans="1:29" ht="16.2" thickBot="1" x14ac:dyDescent="0.3">
      <c r="A7" s="4"/>
      <c r="B7" s="3"/>
      <c r="C7" s="3"/>
      <c r="D7" s="3"/>
      <c r="E7" s="3"/>
      <c r="F7" s="658"/>
      <c r="G7" s="658"/>
      <c r="H7" s="658"/>
      <c r="I7" s="658"/>
      <c r="J7" s="658"/>
      <c r="K7" s="658"/>
      <c r="L7" s="658"/>
      <c r="M7" s="2"/>
      <c r="N7" s="2"/>
      <c r="O7" s="3"/>
      <c r="P7" s="3"/>
      <c r="Q7" s="3"/>
    </row>
    <row r="8" spans="1:29" ht="23.25" customHeight="1" thickBot="1" x14ac:dyDescent="0.3">
      <c r="A8" s="665" t="s">
        <v>2</v>
      </c>
      <c r="B8" s="665" t="s">
        <v>2585</v>
      </c>
      <c r="C8" s="665" t="s">
        <v>2586</v>
      </c>
      <c r="D8" s="665" t="s">
        <v>5</v>
      </c>
      <c r="E8" s="676" t="s">
        <v>2587</v>
      </c>
      <c r="F8" s="732" t="s">
        <v>2588</v>
      </c>
      <c r="G8" s="734" t="s">
        <v>2589</v>
      </c>
      <c r="H8" s="736" t="s">
        <v>2590</v>
      </c>
      <c r="I8" s="736" t="s">
        <v>2591</v>
      </c>
      <c r="J8" s="736" t="s">
        <v>11</v>
      </c>
      <c r="K8" s="731" t="s">
        <v>12</v>
      </c>
      <c r="L8" s="731"/>
      <c r="M8" s="731"/>
      <c r="N8" s="731"/>
      <c r="O8" s="731"/>
      <c r="P8" s="731"/>
      <c r="Q8" s="663" t="s">
        <v>13</v>
      </c>
      <c r="R8" s="665" t="s">
        <v>14</v>
      </c>
      <c r="S8" s="665" t="s">
        <v>2592</v>
      </c>
      <c r="T8" s="665" t="s">
        <v>2593</v>
      </c>
      <c r="U8" s="16"/>
      <c r="V8" s="665" t="s">
        <v>17</v>
      </c>
      <c r="W8" s="665" t="s">
        <v>18</v>
      </c>
      <c r="X8" s="665" t="s">
        <v>19</v>
      </c>
      <c r="Y8" s="665" t="s">
        <v>2594</v>
      </c>
      <c r="Z8" s="665" t="s">
        <v>2595</v>
      </c>
      <c r="AA8" s="665" t="s">
        <v>2596</v>
      </c>
    </row>
    <row r="9" spans="1:29" s="5" customFormat="1" ht="41.4" customHeight="1" x14ac:dyDescent="0.25">
      <c r="A9" s="666"/>
      <c r="B9" s="666"/>
      <c r="C9" s="667"/>
      <c r="D9" s="667"/>
      <c r="E9" s="680"/>
      <c r="F9" s="733"/>
      <c r="G9" s="735"/>
      <c r="H9" s="736"/>
      <c r="I9" s="736"/>
      <c r="J9" s="736"/>
      <c r="K9" s="6" t="s">
        <v>23</v>
      </c>
      <c r="L9" s="7" t="s">
        <v>24</v>
      </c>
      <c r="M9" s="7" t="s">
        <v>25</v>
      </c>
      <c r="N9" s="7" t="s">
        <v>2597</v>
      </c>
      <c r="O9" s="7" t="s">
        <v>27</v>
      </c>
      <c r="P9" s="8" t="s">
        <v>28</v>
      </c>
      <c r="Q9" s="664"/>
      <c r="R9" s="666"/>
      <c r="S9" s="667"/>
      <c r="T9" s="666"/>
      <c r="U9" s="17" t="s">
        <v>2598</v>
      </c>
      <c r="V9" s="666"/>
      <c r="W9" s="666"/>
      <c r="X9" s="666"/>
      <c r="Y9" s="667"/>
      <c r="Z9" s="666"/>
      <c r="AA9" s="666"/>
    </row>
    <row r="10" spans="1:29" ht="128.25" customHeight="1" x14ac:dyDescent="0.25">
      <c r="A10" s="24">
        <v>1</v>
      </c>
      <c r="B10" s="24" t="s">
        <v>29</v>
      </c>
      <c r="C10" s="26" t="s">
        <v>875</v>
      </c>
      <c r="D10" s="26" t="s">
        <v>2599</v>
      </c>
      <c r="E10" s="26">
        <v>8</v>
      </c>
      <c r="F10" s="317">
        <v>30000</v>
      </c>
      <c r="G10" s="24">
        <v>50</v>
      </c>
      <c r="H10" s="24">
        <v>1</v>
      </c>
      <c r="I10" s="24">
        <v>8</v>
      </c>
      <c r="J10" s="24" t="s">
        <v>2600</v>
      </c>
      <c r="K10" s="24" t="s">
        <v>1648</v>
      </c>
      <c r="L10" s="24">
        <v>530</v>
      </c>
      <c r="M10" s="24" t="s">
        <v>703</v>
      </c>
      <c r="N10" s="24" t="s">
        <v>2601</v>
      </c>
      <c r="O10" s="75" t="s">
        <v>2602</v>
      </c>
      <c r="P10" s="469">
        <v>64000</v>
      </c>
      <c r="Q10" s="71">
        <v>4271.5600000000004</v>
      </c>
      <c r="R10" s="469">
        <v>3844</v>
      </c>
      <c r="S10" s="26" t="s">
        <v>2599</v>
      </c>
      <c r="T10" s="24">
        <v>3844</v>
      </c>
      <c r="U10" s="24">
        <v>2023</v>
      </c>
      <c r="V10" s="24" t="s">
        <v>105</v>
      </c>
      <c r="W10" s="24" t="s">
        <v>42</v>
      </c>
      <c r="X10" s="317">
        <v>51352179.960000001</v>
      </c>
      <c r="Y10" s="24" t="s">
        <v>333</v>
      </c>
      <c r="Z10" s="72">
        <v>45398</v>
      </c>
      <c r="AA10" s="24">
        <v>0</v>
      </c>
      <c r="AB10" s="13"/>
      <c r="AC10" s="13"/>
    </row>
    <row r="11" spans="1:29" ht="128.25" customHeight="1" x14ac:dyDescent="0.25">
      <c r="A11" s="24">
        <v>2</v>
      </c>
      <c r="B11" s="24" t="s">
        <v>118</v>
      </c>
      <c r="C11" s="26" t="s">
        <v>875</v>
      </c>
      <c r="D11" s="26" t="s">
        <v>2603</v>
      </c>
      <c r="E11" s="26">
        <v>30</v>
      </c>
      <c r="F11" s="317">
        <v>300000</v>
      </c>
      <c r="G11" s="24"/>
      <c r="H11" s="24">
        <v>1</v>
      </c>
      <c r="I11" s="24">
        <v>80</v>
      </c>
      <c r="J11" s="24" t="s">
        <v>2600</v>
      </c>
      <c r="K11" s="26" t="s">
        <v>2604</v>
      </c>
      <c r="L11" s="24">
        <v>1500</v>
      </c>
      <c r="M11" s="24" t="s">
        <v>2605</v>
      </c>
      <c r="N11" s="24" t="s">
        <v>2601</v>
      </c>
      <c r="O11" s="75" t="s">
        <v>2606</v>
      </c>
      <c r="P11" s="469">
        <v>64710</v>
      </c>
      <c r="Q11" s="71">
        <v>1953.33</v>
      </c>
      <c r="R11" s="469">
        <v>7755.68</v>
      </c>
      <c r="S11" s="26" t="s">
        <v>2603</v>
      </c>
      <c r="T11" s="24">
        <v>1953.33</v>
      </c>
      <c r="U11" s="24" t="s">
        <v>2422</v>
      </c>
      <c r="V11" s="24" t="s">
        <v>105</v>
      </c>
      <c r="W11" s="24" t="s">
        <v>106</v>
      </c>
      <c r="X11" s="317" t="s">
        <v>105</v>
      </c>
      <c r="Y11" s="24">
        <v>0</v>
      </c>
      <c r="Z11" s="72" t="s">
        <v>105</v>
      </c>
      <c r="AA11" s="24">
        <v>0</v>
      </c>
      <c r="AB11" s="13"/>
      <c r="AC11" s="13"/>
    </row>
    <row r="12" spans="1:29" ht="42.75" customHeight="1" x14ac:dyDescent="0.25">
      <c r="A12" s="24">
        <v>3</v>
      </c>
      <c r="B12" s="24" t="s">
        <v>118</v>
      </c>
      <c r="C12" s="26" t="s">
        <v>875</v>
      </c>
      <c r="D12" s="26" t="s">
        <v>2120</v>
      </c>
      <c r="E12" s="26">
        <v>0</v>
      </c>
      <c r="F12" s="317">
        <v>0</v>
      </c>
      <c r="G12" s="24"/>
      <c r="H12" s="24">
        <v>1</v>
      </c>
      <c r="I12" s="24">
        <v>12</v>
      </c>
      <c r="J12" s="24" t="s">
        <v>2600</v>
      </c>
      <c r="K12" s="26" t="s">
        <v>2607</v>
      </c>
      <c r="L12" s="24">
        <v>1050</v>
      </c>
      <c r="M12" s="26" t="s">
        <v>2608</v>
      </c>
      <c r="N12" s="24" t="s">
        <v>2609</v>
      </c>
      <c r="O12" s="75" t="s">
        <v>2610</v>
      </c>
      <c r="P12" s="469">
        <v>66370</v>
      </c>
      <c r="Q12" s="469">
        <v>112568.03</v>
      </c>
      <c r="R12" s="24">
        <v>784.68</v>
      </c>
      <c r="S12" s="26" t="s">
        <v>2120</v>
      </c>
      <c r="T12" s="24">
        <v>784.68</v>
      </c>
      <c r="U12" s="24" t="s">
        <v>2422</v>
      </c>
      <c r="V12" s="24" t="s">
        <v>105</v>
      </c>
      <c r="W12" s="24" t="s">
        <v>42</v>
      </c>
      <c r="X12" s="24" t="s">
        <v>105</v>
      </c>
      <c r="Y12" s="24">
        <v>0</v>
      </c>
      <c r="Z12" s="24" t="s">
        <v>105</v>
      </c>
      <c r="AA12" s="24">
        <v>0</v>
      </c>
      <c r="AB12" s="13"/>
      <c r="AC12" s="13"/>
    </row>
    <row r="13" spans="1:29" ht="85.5" customHeight="1" x14ac:dyDescent="0.25">
      <c r="A13" s="24">
        <v>4</v>
      </c>
      <c r="B13" s="24" t="s">
        <v>118</v>
      </c>
      <c r="C13" s="26" t="s">
        <v>875</v>
      </c>
      <c r="D13" s="26" t="s">
        <v>2120</v>
      </c>
      <c r="E13" s="26">
        <v>0</v>
      </c>
      <c r="F13" s="317">
        <v>0</v>
      </c>
      <c r="G13" s="24"/>
      <c r="H13" s="24">
        <v>2</v>
      </c>
      <c r="I13" s="24">
        <v>10</v>
      </c>
      <c r="J13" s="24" t="s">
        <v>2600</v>
      </c>
      <c r="K13" s="26" t="s">
        <v>2611</v>
      </c>
      <c r="L13" s="24">
        <v>115</v>
      </c>
      <c r="M13" s="24" t="s">
        <v>703</v>
      </c>
      <c r="N13" s="24" t="s">
        <v>2612</v>
      </c>
      <c r="O13" s="75" t="s">
        <v>2613</v>
      </c>
      <c r="P13" s="469">
        <v>66600</v>
      </c>
      <c r="Q13" s="24">
        <v>459.9</v>
      </c>
      <c r="R13" s="71">
        <v>240.9</v>
      </c>
      <c r="S13" s="26" t="s">
        <v>2120</v>
      </c>
      <c r="T13" s="71">
        <v>240.9</v>
      </c>
      <c r="U13" s="24" t="s">
        <v>2422</v>
      </c>
      <c r="V13" s="24" t="s">
        <v>105</v>
      </c>
      <c r="W13" s="24" t="s">
        <v>42</v>
      </c>
      <c r="X13" s="24" t="s">
        <v>105</v>
      </c>
      <c r="Y13" s="24">
        <v>0</v>
      </c>
      <c r="Z13" s="24" t="s">
        <v>105</v>
      </c>
      <c r="AA13" s="24">
        <v>0</v>
      </c>
      <c r="AB13" s="13"/>
      <c r="AC13" s="13"/>
    </row>
    <row r="14" spans="1:29" ht="85.5" customHeight="1" x14ac:dyDescent="0.25">
      <c r="A14" s="24">
        <v>5</v>
      </c>
      <c r="B14" s="24" t="s">
        <v>118</v>
      </c>
      <c r="C14" s="26" t="s">
        <v>875</v>
      </c>
      <c r="D14" s="26" t="s">
        <v>2120</v>
      </c>
      <c r="E14" s="26">
        <v>0</v>
      </c>
      <c r="F14" s="317">
        <v>0</v>
      </c>
      <c r="G14" s="24"/>
      <c r="H14" s="24">
        <v>2</v>
      </c>
      <c r="I14" s="24">
        <v>1</v>
      </c>
      <c r="J14" s="24" t="s">
        <v>2600</v>
      </c>
      <c r="K14" s="26" t="s">
        <v>2611</v>
      </c>
      <c r="L14" s="24">
        <v>136</v>
      </c>
      <c r="M14" s="24" t="s">
        <v>703</v>
      </c>
      <c r="N14" s="24" t="s">
        <v>2612</v>
      </c>
      <c r="O14" s="75" t="s">
        <v>2614</v>
      </c>
      <c r="P14" s="469">
        <v>66600</v>
      </c>
      <c r="Q14" s="24">
        <v>451.6</v>
      </c>
      <c r="R14" s="71">
        <v>142.05000000000001</v>
      </c>
      <c r="S14" s="26" t="s">
        <v>2120</v>
      </c>
      <c r="T14" s="71">
        <v>142.05000000000001</v>
      </c>
      <c r="U14" s="24" t="s">
        <v>2422</v>
      </c>
      <c r="V14" s="24" t="s">
        <v>105</v>
      </c>
      <c r="W14" s="24" t="s">
        <v>42</v>
      </c>
      <c r="X14" s="24" t="s">
        <v>105</v>
      </c>
      <c r="Y14" s="24">
        <v>0</v>
      </c>
      <c r="Z14" s="24" t="s">
        <v>105</v>
      </c>
      <c r="AA14" s="24">
        <v>0</v>
      </c>
      <c r="AB14" s="13"/>
      <c r="AC14" s="13"/>
    </row>
    <row r="15" spans="1:29" ht="42.75" customHeight="1" x14ac:dyDescent="0.25">
      <c r="A15" s="24">
        <v>6</v>
      </c>
      <c r="B15" s="24" t="s">
        <v>118</v>
      </c>
      <c r="C15" s="26" t="s">
        <v>875</v>
      </c>
      <c r="D15" s="26" t="s">
        <v>2120</v>
      </c>
      <c r="E15" s="26">
        <v>0</v>
      </c>
      <c r="F15" s="317">
        <v>0</v>
      </c>
      <c r="G15" s="24"/>
      <c r="H15" s="24">
        <v>1</v>
      </c>
      <c r="I15" s="24">
        <v>6</v>
      </c>
      <c r="J15" s="24" t="s">
        <v>2600</v>
      </c>
      <c r="K15" s="26" t="s">
        <v>2615</v>
      </c>
      <c r="L15" s="24" t="s">
        <v>2616</v>
      </c>
      <c r="M15" s="24" t="s">
        <v>703</v>
      </c>
      <c r="N15" s="24" t="s">
        <v>2612</v>
      </c>
      <c r="O15" s="75" t="s">
        <v>2617</v>
      </c>
      <c r="P15" s="469">
        <v>66600</v>
      </c>
      <c r="Q15" s="71">
        <v>2688</v>
      </c>
      <c r="R15" s="71">
        <v>181.7</v>
      </c>
      <c r="S15" s="26" t="s">
        <v>2120</v>
      </c>
      <c r="T15" s="71">
        <v>181.7</v>
      </c>
      <c r="U15" s="24" t="s">
        <v>2422</v>
      </c>
      <c r="V15" s="24" t="s">
        <v>105</v>
      </c>
      <c r="W15" s="24" t="s">
        <v>106</v>
      </c>
      <c r="X15" s="24" t="s">
        <v>105</v>
      </c>
      <c r="Y15" s="24">
        <v>0</v>
      </c>
      <c r="Z15" s="24" t="s">
        <v>105</v>
      </c>
      <c r="AA15" s="24">
        <v>0</v>
      </c>
      <c r="AB15" s="13"/>
      <c r="AC15" s="13"/>
    </row>
    <row r="16" spans="1:29" ht="171" customHeight="1" x14ac:dyDescent="0.25">
      <c r="A16" s="24">
        <v>7</v>
      </c>
      <c r="B16" s="24" t="s">
        <v>118</v>
      </c>
      <c r="C16" s="26" t="s">
        <v>875</v>
      </c>
      <c r="D16" s="26" t="s">
        <v>2120</v>
      </c>
      <c r="E16" s="26">
        <v>0</v>
      </c>
      <c r="F16" s="317">
        <v>0</v>
      </c>
      <c r="G16" s="24"/>
      <c r="H16" s="24">
        <v>1</v>
      </c>
      <c r="I16" s="24">
        <v>0</v>
      </c>
      <c r="J16" s="24" t="s">
        <v>2600</v>
      </c>
      <c r="K16" s="26" t="s">
        <v>2618</v>
      </c>
      <c r="L16" s="24">
        <v>5000</v>
      </c>
      <c r="M16" s="24" t="s">
        <v>2619</v>
      </c>
      <c r="N16" s="24" t="s">
        <v>2612</v>
      </c>
      <c r="O16" s="75" t="s">
        <v>2620</v>
      </c>
      <c r="P16" s="469">
        <v>66610</v>
      </c>
      <c r="Q16" s="469">
        <v>164420</v>
      </c>
      <c r="R16" s="24">
        <v>164.42</v>
      </c>
      <c r="S16" s="26" t="s">
        <v>2120</v>
      </c>
      <c r="T16" s="24">
        <v>164.42</v>
      </c>
      <c r="U16" s="24" t="s">
        <v>2422</v>
      </c>
      <c r="V16" s="24" t="s">
        <v>105</v>
      </c>
      <c r="W16" s="24" t="s">
        <v>42</v>
      </c>
      <c r="X16" s="24" t="s">
        <v>105</v>
      </c>
      <c r="Y16" s="24">
        <v>0</v>
      </c>
      <c r="Z16" s="24" t="s">
        <v>105</v>
      </c>
      <c r="AA16" s="24">
        <v>0</v>
      </c>
      <c r="AB16" s="13"/>
      <c r="AC16" s="13"/>
    </row>
    <row r="17" spans="1:29" ht="128.25" customHeight="1" x14ac:dyDescent="0.25">
      <c r="A17" s="24">
        <v>8</v>
      </c>
      <c r="B17" s="24" t="s">
        <v>118</v>
      </c>
      <c r="C17" s="26" t="s">
        <v>875</v>
      </c>
      <c r="D17" s="26" t="s">
        <v>2120</v>
      </c>
      <c r="E17" s="26">
        <v>0</v>
      </c>
      <c r="F17" s="317">
        <v>0</v>
      </c>
      <c r="G17" s="24"/>
      <c r="H17" s="24">
        <v>2</v>
      </c>
      <c r="I17" s="24">
        <v>10</v>
      </c>
      <c r="J17" s="24" t="s">
        <v>2600</v>
      </c>
      <c r="K17" s="26" t="s">
        <v>2621</v>
      </c>
      <c r="L17" s="24">
        <v>320</v>
      </c>
      <c r="M17" s="26" t="s">
        <v>2622</v>
      </c>
      <c r="N17" s="24" t="s">
        <v>2623</v>
      </c>
      <c r="O17" s="75" t="s">
        <v>2624</v>
      </c>
      <c r="P17" s="469">
        <v>66050</v>
      </c>
      <c r="Q17" s="469">
        <v>2148</v>
      </c>
      <c r="R17" s="469">
        <v>1874</v>
      </c>
      <c r="S17" s="26" t="s">
        <v>2120</v>
      </c>
      <c r="T17" s="24">
        <v>717.6</v>
      </c>
      <c r="U17" s="24" t="s">
        <v>2422</v>
      </c>
      <c r="V17" s="24" t="s">
        <v>105</v>
      </c>
      <c r="W17" s="24" t="s">
        <v>2625</v>
      </c>
      <c r="X17" s="24" t="s">
        <v>105</v>
      </c>
      <c r="Y17" s="24">
        <v>0</v>
      </c>
      <c r="Z17" s="24" t="s">
        <v>105</v>
      </c>
      <c r="AA17" s="24">
        <v>0</v>
      </c>
      <c r="AB17" s="13"/>
      <c r="AC17" s="13"/>
    </row>
    <row r="18" spans="1:29" ht="114" customHeight="1" x14ac:dyDescent="0.25">
      <c r="A18" s="24">
        <v>9</v>
      </c>
      <c r="B18" s="24" t="s">
        <v>118</v>
      </c>
      <c r="C18" s="26" t="s">
        <v>875</v>
      </c>
      <c r="D18" s="26" t="s">
        <v>2120</v>
      </c>
      <c r="E18" s="26">
        <v>0</v>
      </c>
      <c r="F18" s="317">
        <v>0</v>
      </c>
      <c r="G18" s="24"/>
      <c r="H18" s="24">
        <v>1</v>
      </c>
      <c r="I18" s="24">
        <v>0</v>
      </c>
      <c r="J18" s="24" t="s">
        <v>2600</v>
      </c>
      <c r="K18" s="26" t="s">
        <v>2621</v>
      </c>
      <c r="L18" s="24">
        <v>400</v>
      </c>
      <c r="M18" s="26" t="s">
        <v>2622</v>
      </c>
      <c r="N18" s="24" t="s">
        <v>2623</v>
      </c>
      <c r="O18" s="75" t="s">
        <v>2626</v>
      </c>
      <c r="P18" s="469">
        <v>66050</v>
      </c>
      <c r="Q18" s="469">
        <v>1798</v>
      </c>
      <c r="R18" s="469">
        <v>1562</v>
      </c>
      <c r="S18" s="26" t="s">
        <v>2120</v>
      </c>
      <c r="T18" s="24">
        <v>188.7</v>
      </c>
      <c r="U18" s="24" t="s">
        <v>2422</v>
      </c>
      <c r="V18" s="24" t="s">
        <v>105</v>
      </c>
      <c r="W18" s="24" t="s">
        <v>2625</v>
      </c>
      <c r="X18" s="24" t="s">
        <v>105</v>
      </c>
      <c r="Y18" s="24">
        <v>0</v>
      </c>
      <c r="Z18" s="24" t="s">
        <v>105</v>
      </c>
      <c r="AA18" s="24">
        <v>0</v>
      </c>
      <c r="AB18" s="13"/>
      <c r="AC18" s="13"/>
    </row>
    <row r="19" spans="1:29" ht="114" customHeight="1" x14ac:dyDescent="0.25">
      <c r="A19" s="24">
        <v>10</v>
      </c>
      <c r="B19" s="24" t="s">
        <v>118</v>
      </c>
      <c r="C19" s="26" t="s">
        <v>875</v>
      </c>
      <c r="D19" s="26" t="s">
        <v>2120</v>
      </c>
      <c r="E19" s="26">
        <v>0</v>
      </c>
      <c r="F19" s="317">
        <v>0</v>
      </c>
      <c r="G19" s="24"/>
      <c r="H19" s="24">
        <v>1</v>
      </c>
      <c r="I19" s="24">
        <v>2</v>
      </c>
      <c r="J19" s="24" t="s">
        <v>2600</v>
      </c>
      <c r="K19" s="26" t="s">
        <v>2627</v>
      </c>
      <c r="L19" s="24">
        <v>300</v>
      </c>
      <c r="M19" s="26" t="s">
        <v>2628</v>
      </c>
      <c r="N19" s="24" t="s">
        <v>2623</v>
      </c>
      <c r="O19" s="75" t="s">
        <v>2629</v>
      </c>
      <c r="P19" s="469">
        <v>66062</v>
      </c>
      <c r="Q19" s="71">
        <v>20995.5</v>
      </c>
      <c r="R19" s="469">
        <v>8139.29</v>
      </c>
      <c r="S19" s="26" t="s">
        <v>2120</v>
      </c>
      <c r="T19" s="24">
        <v>116</v>
      </c>
      <c r="U19" s="24" t="s">
        <v>2422</v>
      </c>
      <c r="V19" s="24" t="s">
        <v>105</v>
      </c>
      <c r="W19" s="24" t="s">
        <v>2625</v>
      </c>
      <c r="X19" s="24" t="s">
        <v>105</v>
      </c>
      <c r="Y19" s="24">
        <v>0</v>
      </c>
      <c r="Z19" s="24" t="s">
        <v>105</v>
      </c>
      <c r="AA19" s="24">
        <v>0</v>
      </c>
      <c r="AB19" s="13"/>
      <c r="AC19" s="13"/>
    </row>
    <row r="20" spans="1:29" ht="142.5" customHeight="1" x14ac:dyDescent="0.25">
      <c r="A20" s="24">
        <v>11</v>
      </c>
      <c r="B20" s="24" t="s">
        <v>118</v>
      </c>
      <c r="C20" s="26" t="s">
        <v>875</v>
      </c>
      <c r="D20" s="26" t="s">
        <v>2120</v>
      </c>
      <c r="E20" s="26">
        <v>0</v>
      </c>
      <c r="F20" s="317">
        <v>0</v>
      </c>
      <c r="G20" s="24"/>
      <c r="H20" s="24">
        <v>2</v>
      </c>
      <c r="I20" s="24">
        <v>0</v>
      </c>
      <c r="J20" s="24" t="s">
        <v>2600</v>
      </c>
      <c r="K20" s="26" t="s">
        <v>2630</v>
      </c>
      <c r="L20" s="24">
        <v>951</v>
      </c>
      <c r="M20" s="26" t="s">
        <v>2631</v>
      </c>
      <c r="N20" s="24" t="s">
        <v>2632</v>
      </c>
      <c r="O20" s="75" t="s">
        <v>2633</v>
      </c>
      <c r="P20" s="469">
        <v>66460</v>
      </c>
      <c r="Q20" s="71">
        <v>22260.16</v>
      </c>
      <c r="R20" s="71">
        <v>7688.73</v>
      </c>
      <c r="S20" s="26" t="s">
        <v>2120</v>
      </c>
      <c r="T20" s="24">
        <v>822.5</v>
      </c>
      <c r="U20" s="24" t="s">
        <v>2422</v>
      </c>
      <c r="V20" s="24" t="s">
        <v>105</v>
      </c>
      <c r="W20" s="24" t="s">
        <v>2634</v>
      </c>
      <c r="X20" s="24" t="s">
        <v>105</v>
      </c>
      <c r="Y20" s="24">
        <v>0</v>
      </c>
      <c r="Z20" s="24" t="s">
        <v>105</v>
      </c>
      <c r="AA20" s="24">
        <v>0</v>
      </c>
      <c r="AB20" s="13"/>
      <c r="AC20" s="13"/>
    </row>
    <row r="21" spans="1:29" ht="28.5" customHeight="1" x14ac:dyDescent="0.25">
      <c r="A21" s="24">
        <v>12</v>
      </c>
      <c r="B21" s="24" t="s">
        <v>118</v>
      </c>
      <c r="C21" s="26" t="s">
        <v>875</v>
      </c>
      <c r="D21" s="26" t="s">
        <v>2120</v>
      </c>
      <c r="E21" s="26">
        <v>0</v>
      </c>
      <c r="F21" s="317">
        <v>0</v>
      </c>
      <c r="G21" s="24"/>
      <c r="H21" s="24">
        <v>2</v>
      </c>
      <c r="I21" s="24">
        <v>2</v>
      </c>
      <c r="J21" s="24" t="s">
        <v>2600</v>
      </c>
      <c r="K21" s="26" t="s">
        <v>2635</v>
      </c>
      <c r="L21" s="24">
        <v>2606</v>
      </c>
      <c r="M21" s="26" t="s">
        <v>2636</v>
      </c>
      <c r="N21" s="24" t="s">
        <v>2601</v>
      </c>
      <c r="O21" s="75" t="s">
        <v>2637</v>
      </c>
      <c r="P21" s="469">
        <v>64250</v>
      </c>
      <c r="Q21" s="24">
        <v>453.61</v>
      </c>
      <c r="R21" s="24">
        <v>765</v>
      </c>
      <c r="S21" s="26" t="s">
        <v>2120</v>
      </c>
      <c r="T21" s="24">
        <v>765</v>
      </c>
      <c r="U21" s="24" t="s">
        <v>2422</v>
      </c>
      <c r="V21" s="24" t="s">
        <v>105</v>
      </c>
      <c r="W21" s="24" t="s">
        <v>2638</v>
      </c>
      <c r="X21" s="24" t="s">
        <v>105</v>
      </c>
      <c r="Y21" s="24">
        <v>0</v>
      </c>
      <c r="Z21" s="24" t="s">
        <v>105</v>
      </c>
      <c r="AA21" s="24">
        <v>0</v>
      </c>
      <c r="AB21" s="13"/>
      <c r="AC21" s="13"/>
    </row>
    <row r="22" spans="1:29" ht="28.5" customHeight="1" x14ac:dyDescent="0.25">
      <c r="A22" s="24">
        <v>13</v>
      </c>
      <c r="B22" s="24" t="s">
        <v>118</v>
      </c>
      <c r="C22" s="26" t="s">
        <v>875</v>
      </c>
      <c r="D22" s="26" t="s">
        <v>2120</v>
      </c>
      <c r="E22" s="26">
        <v>0</v>
      </c>
      <c r="F22" s="317">
        <v>0</v>
      </c>
      <c r="G22" s="24"/>
      <c r="H22" s="24">
        <v>1</v>
      </c>
      <c r="I22" s="24">
        <v>0</v>
      </c>
      <c r="J22" s="24" t="s">
        <v>2600</v>
      </c>
      <c r="K22" s="26" t="s">
        <v>2639</v>
      </c>
      <c r="L22" s="24">
        <v>6659</v>
      </c>
      <c r="M22" s="24" t="s">
        <v>2640</v>
      </c>
      <c r="N22" s="24" t="s">
        <v>2601</v>
      </c>
      <c r="O22" s="75" t="s">
        <v>2641</v>
      </c>
      <c r="P22" s="469">
        <v>6659</v>
      </c>
      <c r="Q22" s="24">
        <v>87.2</v>
      </c>
      <c r="R22" s="24">
        <v>140.99</v>
      </c>
      <c r="S22" s="26" t="s">
        <v>2120</v>
      </c>
      <c r="T22" s="24">
        <v>140.99</v>
      </c>
      <c r="U22" s="24" t="s">
        <v>2422</v>
      </c>
      <c r="V22" s="24" t="s">
        <v>105</v>
      </c>
      <c r="W22" s="24" t="s">
        <v>2642</v>
      </c>
      <c r="X22" s="24" t="s">
        <v>105</v>
      </c>
      <c r="Y22" s="24">
        <v>0</v>
      </c>
      <c r="Z22" s="24" t="s">
        <v>105</v>
      </c>
      <c r="AA22" s="24">
        <v>0</v>
      </c>
      <c r="AB22" s="13"/>
      <c r="AC22" s="13"/>
    </row>
    <row r="23" spans="1:29" ht="28.5" customHeight="1" x14ac:dyDescent="0.25">
      <c r="A23" s="24">
        <v>14</v>
      </c>
      <c r="B23" s="24" t="s">
        <v>118</v>
      </c>
      <c r="C23" s="26" t="s">
        <v>875</v>
      </c>
      <c r="D23" s="26" t="s">
        <v>2120</v>
      </c>
      <c r="E23" s="26">
        <v>55</v>
      </c>
      <c r="F23" s="317">
        <v>660000</v>
      </c>
      <c r="G23" s="24"/>
      <c r="H23" s="24">
        <v>1</v>
      </c>
      <c r="I23" s="24">
        <v>0</v>
      </c>
      <c r="J23" s="24" t="s">
        <v>2600</v>
      </c>
      <c r="K23" s="26" t="s">
        <v>2643</v>
      </c>
      <c r="L23" s="24">
        <v>1000</v>
      </c>
      <c r="M23" s="24" t="s">
        <v>2644</v>
      </c>
      <c r="N23" s="24" t="s">
        <v>2601</v>
      </c>
      <c r="O23" s="75" t="s">
        <v>2645</v>
      </c>
      <c r="P23" s="469">
        <v>64100</v>
      </c>
      <c r="Q23" s="24">
        <v>157.28</v>
      </c>
      <c r="R23" s="24">
        <v>157.28</v>
      </c>
      <c r="S23" s="26" t="s">
        <v>2120</v>
      </c>
      <c r="T23" s="24">
        <v>157.28</v>
      </c>
      <c r="U23" s="24" t="s">
        <v>2422</v>
      </c>
      <c r="V23" s="24" t="s">
        <v>105</v>
      </c>
      <c r="W23" s="24" t="s">
        <v>2642</v>
      </c>
      <c r="X23" s="24" t="s">
        <v>105</v>
      </c>
      <c r="Y23" s="24">
        <v>0</v>
      </c>
      <c r="Z23" s="24" t="s">
        <v>105</v>
      </c>
      <c r="AA23" s="24">
        <v>0</v>
      </c>
      <c r="AB23" s="13"/>
      <c r="AC23" s="13"/>
    </row>
    <row r="24" spans="1:29" ht="57" customHeight="1" x14ac:dyDescent="0.25">
      <c r="A24" s="24">
        <v>15</v>
      </c>
      <c r="B24" s="24" t="s">
        <v>118</v>
      </c>
      <c r="C24" s="26" t="s">
        <v>875</v>
      </c>
      <c r="D24" s="26" t="s">
        <v>2120</v>
      </c>
      <c r="E24" s="26">
        <v>0</v>
      </c>
      <c r="F24" s="317">
        <v>0</v>
      </c>
      <c r="G24" s="24"/>
      <c r="H24" s="24">
        <v>1</v>
      </c>
      <c r="I24" s="24">
        <v>8</v>
      </c>
      <c r="J24" s="24" t="s">
        <v>2600</v>
      </c>
      <c r="K24" s="26" t="s">
        <v>2646</v>
      </c>
      <c r="L24" s="24">
        <v>1307</v>
      </c>
      <c r="M24" s="26" t="s">
        <v>2647</v>
      </c>
      <c r="N24" s="24" t="s">
        <v>2601</v>
      </c>
      <c r="O24" s="75" t="s">
        <v>2648</v>
      </c>
      <c r="P24" s="469">
        <v>64610</v>
      </c>
      <c r="Q24" s="71">
        <v>1562</v>
      </c>
      <c r="R24" s="24">
        <v>928.94</v>
      </c>
      <c r="S24" s="26" t="s">
        <v>2120</v>
      </c>
      <c r="T24" s="24">
        <v>449.88</v>
      </c>
      <c r="U24" s="24" t="s">
        <v>2422</v>
      </c>
      <c r="V24" s="24" t="s">
        <v>105</v>
      </c>
      <c r="W24" s="24" t="s">
        <v>42</v>
      </c>
      <c r="X24" s="24" t="s">
        <v>105</v>
      </c>
      <c r="Y24" s="24">
        <v>0</v>
      </c>
      <c r="Z24" s="24" t="s">
        <v>105</v>
      </c>
      <c r="AA24" s="24">
        <v>0</v>
      </c>
      <c r="AB24" s="13"/>
      <c r="AC24" s="13"/>
    </row>
    <row r="25" spans="1:29" ht="14.25" customHeight="1" x14ac:dyDescent="0.25">
      <c r="A25" s="24">
        <v>16</v>
      </c>
      <c r="B25" s="24" t="s">
        <v>118</v>
      </c>
      <c r="C25" s="26" t="s">
        <v>875</v>
      </c>
      <c r="D25" s="26" t="s">
        <v>2120</v>
      </c>
      <c r="E25" s="26">
        <v>0</v>
      </c>
      <c r="F25" s="317">
        <v>0</v>
      </c>
      <c r="G25" s="24"/>
      <c r="H25" s="24">
        <v>1</v>
      </c>
      <c r="I25" s="24">
        <v>51</v>
      </c>
      <c r="J25" s="24" t="s">
        <v>2600</v>
      </c>
      <c r="K25" s="26" t="s">
        <v>2649</v>
      </c>
      <c r="L25" s="24">
        <v>510</v>
      </c>
      <c r="M25" s="470" t="s">
        <v>2650</v>
      </c>
      <c r="N25" s="24" t="s">
        <v>2651</v>
      </c>
      <c r="O25" s="75" t="s">
        <v>2652</v>
      </c>
      <c r="P25" s="469">
        <v>66023</v>
      </c>
      <c r="Q25" s="71">
        <v>1008</v>
      </c>
      <c r="R25" s="71">
        <v>1008</v>
      </c>
      <c r="S25" s="26" t="s">
        <v>2120</v>
      </c>
      <c r="T25" s="71">
        <v>1008</v>
      </c>
      <c r="U25" s="24" t="s">
        <v>2422</v>
      </c>
      <c r="V25" s="24" t="s">
        <v>105</v>
      </c>
      <c r="W25" s="24" t="s">
        <v>42</v>
      </c>
      <c r="X25" s="24" t="s">
        <v>105</v>
      </c>
      <c r="Y25" s="24">
        <v>0</v>
      </c>
      <c r="Z25" s="24" t="s">
        <v>105</v>
      </c>
      <c r="AA25" s="24">
        <v>0</v>
      </c>
      <c r="AB25" s="13"/>
      <c r="AC25" s="13"/>
    </row>
    <row r="26" spans="1:29" ht="71.25" customHeight="1" x14ac:dyDescent="0.25">
      <c r="A26" s="24">
        <v>17</v>
      </c>
      <c r="B26" s="24" t="s">
        <v>118</v>
      </c>
      <c r="C26" s="26" t="s">
        <v>875</v>
      </c>
      <c r="D26" s="26" t="s">
        <v>2120</v>
      </c>
      <c r="E26" s="26">
        <v>0</v>
      </c>
      <c r="F26" s="317">
        <v>0</v>
      </c>
      <c r="G26" s="24"/>
      <c r="H26" s="24">
        <v>1</v>
      </c>
      <c r="I26" s="24">
        <v>12</v>
      </c>
      <c r="J26" s="24" t="s">
        <v>2600</v>
      </c>
      <c r="K26" s="26" t="s">
        <v>2653</v>
      </c>
      <c r="L26" s="24">
        <v>2301</v>
      </c>
      <c r="M26" s="24" t="s">
        <v>2654</v>
      </c>
      <c r="N26" s="24" t="s">
        <v>2655</v>
      </c>
      <c r="O26" s="75" t="s">
        <v>2656</v>
      </c>
      <c r="P26" s="469">
        <v>67205</v>
      </c>
      <c r="Q26" s="71">
        <v>1025.25</v>
      </c>
      <c r="R26" s="71">
        <v>1025.25</v>
      </c>
      <c r="S26" s="26" t="s">
        <v>2120</v>
      </c>
      <c r="T26" s="24">
        <v>801.3</v>
      </c>
      <c r="U26" s="24" t="s">
        <v>2422</v>
      </c>
      <c r="V26" s="24" t="s">
        <v>105</v>
      </c>
      <c r="W26" s="24" t="s">
        <v>42</v>
      </c>
      <c r="X26" s="24" t="s">
        <v>105</v>
      </c>
      <c r="Y26" s="24">
        <v>0</v>
      </c>
      <c r="Z26" s="24" t="s">
        <v>105</v>
      </c>
      <c r="AA26" s="24">
        <v>0</v>
      </c>
      <c r="AB26" s="13"/>
      <c r="AC26" s="13"/>
    </row>
    <row r="27" spans="1:29" ht="71.25" customHeight="1" x14ac:dyDescent="0.25">
      <c r="A27" s="24">
        <v>18</v>
      </c>
      <c r="B27" s="24" t="s">
        <v>118</v>
      </c>
      <c r="C27" s="26" t="s">
        <v>875</v>
      </c>
      <c r="D27" s="26" t="s">
        <v>2120</v>
      </c>
      <c r="E27" s="26">
        <v>0</v>
      </c>
      <c r="F27" s="317">
        <v>0</v>
      </c>
      <c r="G27" s="24"/>
      <c r="H27" s="24">
        <v>1</v>
      </c>
      <c r="I27" s="24">
        <v>12</v>
      </c>
      <c r="J27" s="24" t="s">
        <v>2600</v>
      </c>
      <c r="K27" s="26" t="s">
        <v>2653</v>
      </c>
      <c r="L27" s="24">
        <v>2301</v>
      </c>
      <c r="M27" s="24" t="s">
        <v>2654</v>
      </c>
      <c r="N27" s="24" t="s">
        <v>2655</v>
      </c>
      <c r="O27" s="75" t="s">
        <v>2656</v>
      </c>
      <c r="P27" s="469">
        <v>67205</v>
      </c>
      <c r="Q27" s="71">
        <v>1025.25</v>
      </c>
      <c r="R27" s="71">
        <v>1025.25</v>
      </c>
      <c r="S27" s="26" t="s">
        <v>2120</v>
      </c>
      <c r="T27" s="24">
        <v>223.95</v>
      </c>
      <c r="U27" s="24" t="s">
        <v>2422</v>
      </c>
      <c r="V27" s="24" t="s">
        <v>105</v>
      </c>
      <c r="W27" s="24" t="s">
        <v>42</v>
      </c>
      <c r="X27" s="24" t="s">
        <v>105</v>
      </c>
      <c r="Y27" s="24">
        <v>0</v>
      </c>
      <c r="Z27" s="24" t="s">
        <v>105</v>
      </c>
      <c r="AA27" s="24">
        <v>0</v>
      </c>
      <c r="AB27" s="13"/>
      <c r="AC27" s="13"/>
    </row>
    <row r="28" spans="1:29" ht="28.5" customHeight="1" x14ac:dyDescent="0.25">
      <c r="A28" s="24">
        <v>19</v>
      </c>
      <c r="B28" s="24" t="s">
        <v>118</v>
      </c>
      <c r="C28" s="26" t="s">
        <v>875</v>
      </c>
      <c r="D28" s="26" t="s">
        <v>2120</v>
      </c>
      <c r="E28" s="26">
        <v>0</v>
      </c>
      <c r="F28" s="317">
        <v>0</v>
      </c>
      <c r="G28" s="24"/>
      <c r="H28" s="24">
        <v>1</v>
      </c>
      <c r="I28" s="24">
        <v>15</v>
      </c>
      <c r="J28" s="24" t="s">
        <v>2600</v>
      </c>
      <c r="K28" s="30" t="s">
        <v>2657</v>
      </c>
      <c r="L28" s="223">
        <v>447</v>
      </c>
      <c r="M28" s="24" t="s">
        <v>2658</v>
      </c>
      <c r="N28" s="24" t="s">
        <v>2659</v>
      </c>
      <c r="O28" s="75" t="s">
        <v>2660</v>
      </c>
      <c r="P28" s="469">
        <v>67713</v>
      </c>
      <c r="Q28" s="71">
        <v>3068.42</v>
      </c>
      <c r="R28" s="71">
        <v>1134.55</v>
      </c>
      <c r="S28" s="26" t="s">
        <v>2120</v>
      </c>
      <c r="T28" s="71">
        <v>1134.55</v>
      </c>
      <c r="U28" s="24" t="s">
        <v>2422</v>
      </c>
      <c r="V28" s="24" t="s">
        <v>105</v>
      </c>
      <c r="W28" s="24" t="s">
        <v>42</v>
      </c>
      <c r="X28" s="24" t="s">
        <v>105</v>
      </c>
      <c r="Y28" s="24">
        <v>0</v>
      </c>
      <c r="Z28" s="24" t="s">
        <v>105</v>
      </c>
      <c r="AA28" s="24">
        <v>0</v>
      </c>
      <c r="AB28" s="13"/>
      <c r="AC28" s="13"/>
    </row>
    <row r="29" spans="1:29" ht="57" customHeight="1" x14ac:dyDescent="0.25">
      <c r="A29" s="24">
        <v>20</v>
      </c>
      <c r="B29" s="24" t="s">
        <v>118</v>
      </c>
      <c r="C29" s="26" t="s">
        <v>875</v>
      </c>
      <c r="D29" s="26" t="s">
        <v>2120</v>
      </c>
      <c r="E29" s="26">
        <v>0</v>
      </c>
      <c r="F29" s="317">
        <v>0</v>
      </c>
      <c r="G29" s="24"/>
      <c r="H29" s="24">
        <v>2</v>
      </c>
      <c r="I29" s="24">
        <v>12</v>
      </c>
      <c r="J29" s="24" t="s">
        <v>2600</v>
      </c>
      <c r="K29" s="26" t="s">
        <v>2661</v>
      </c>
      <c r="L29" s="24">
        <v>4055</v>
      </c>
      <c r="M29" s="26" t="s">
        <v>2662</v>
      </c>
      <c r="N29" s="24" t="s">
        <v>2601</v>
      </c>
      <c r="O29" s="75" t="s">
        <v>2663</v>
      </c>
      <c r="P29" s="469">
        <v>64860</v>
      </c>
      <c r="Q29" s="24">
        <v>424</v>
      </c>
      <c r="R29" s="24">
        <v>848</v>
      </c>
      <c r="S29" s="26" t="s">
        <v>2120</v>
      </c>
      <c r="T29" s="24">
        <v>848</v>
      </c>
      <c r="U29" s="24" t="s">
        <v>2422</v>
      </c>
      <c r="V29" s="24" t="s">
        <v>105</v>
      </c>
      <c r="W29" s="24" t="s">
        <v>166</v>
      </c>
      <c r="X29" s="24" t="s">
        <v>105</v>
      </c>
      <c r="Y29" s="24">
        <v>0</v>
      </c>
      <c r="Z29" s="24" t="s">
        <v>105</v>
      </c>
      <c r="AA29" s="24">
        <v>0</v>
      </c>
      <c r="AB29" s="13"/>
      <c r="AC29" s="13"/>
    </row>
    <row r="30" spans="1:29" ht="14.25" customHeight="1" x14ac:dyDescent="0.25">
      <c r="A30" s="24">
        <v>21</v>
      </c>
      <c r="B30" s="24" t="s">
        <v>118</v>
      </c>
      <c r="C30" s="26" t="s">
        <v>875</v>
      </c>
      <c r="D30" s="26" t="s">
        <v>2120</v>
      </c>
      <c r="E30" s="26">
        <v>0</v>
      </c>
      <c r="F30" s="317">
        <v>0</v>
      </c>
      <c r="G30" s="24"/>
      <c r="H30" s="24">
        <v>2</v>
      </c>
      <c r="I30" s="24">
        <v>15</v>
      </c>
      <c r="J30" s="24" t="s">
        <v>2600</v>
      </c>
      <c r="K30" s="26" t="s">
        <v>2664</v>
      </c>
      <c r="L30" s="24">
        <v>5100</v>
      </c>
      <c r="M30" s="24" t="s">
        <v>2665</v>
      </c>
      <c r="N30" s="24" t="s">
        <v>2655</v>
      </c>
      <c r="O30" s="356" t="s">
        <v>259</v>
      </c>
      <c r="P30" s="469">
        <v>67183</v>
      </c>
      <c r="Q30" s="24">
        <v>702</v>
      </c>
      <c r="R30" s="24">
        <v>702</v>
      </c>
      <c r="S30" s="26" t="s">
        <v>2120</v>
      </c>
      <c r="T30" s="24">
        <v>702</v>
      </c>
      <c r="U30" s="24" t="s">
        <v>2422</v>
      </c>
      <c r="V30" s="24" t="s">
        <v>105</v>
      </c>
      <c r="W30" s="24" t="s">
        <v>1183</v>
      </c>
      <c r="X30" s="24" t="s">
        <v>105</v>
      </c>
      <c r="Y30" s="24">
        <v>0</v>
      </c>
      <c r="Z30" s="24" t="s">
        <v>105</v>
      </c>
      <c r="AA30" s="24">
        <v>0</v>
      </c>
      <c r="AB30" s="13"/>
      <c r="AC30" s="13"/>
    </row>
    <row r="31" spans="1:29" ht="185.25" customHeight="1" x14ac:dyDescent="0.25">
      <c r="A31" s="24">
        <v>22</v>
      </c>
      <c r="B31" s="24" t="s">
        <v>118</v>
      </c>
      <c r="C31" s="26" t="s">
        <v>875</v>
      </c>
      <c r="D31" s="26" t="s">
        <v>2120</v>
      </c>
      <c r="E31" s="26">
        <v>0</v>
      </c>
      <c r="F31" s="317">
        <v>0</v>
      </c>
      <c r="G31" s="24"/>
      <c r="H31" s="24">
        <v>1</v>
      </c>
      <c r="I31" s="24">
        <v>0</v>
      </c>
      <c r="J31" s="24" t="s">
        <v>2600</v>
      </c>
      <c r="K31" s="26" t="s">
        <v>2615</v>
      </c>
      <c r="L31" s="24">
        <v>5054</v>
      </c>
      <c r="M31" s="24" t="s">
        <v>895</v>
      </c>
      <c r="N31" s="24" t="s">
        <v>2655</v>
      </c>
      <c r="O31" s="75" t="s">
        <v>2666</v>
      </c>
      <c r="P31" s="469">
        <v>67130</v>
      </c>
      <c r="Q31" s="24">
        <v>174.08</v>
      </c>
      <c r="R31" s="24">
        <v>174.08</v>
      </c>
      <c r="S31" s="26" t="s">
        <v>2120</v>
      </c>
      <c r="T31" s="24">
        <v>174.08</v>
      </c>
      <c r="U31" s="24" t="s">
        <v>2422</v>
      </c>
      <c r="V31" s="24" t="s">
        <v>105</v>
      </c>
      <c r="W31" s="24" t="s">
        <v>42</v>
      </c>
      <c r="X31" s="24" t="s">
        <v>105</v>
      </c>
      <c r="Y31" s="24">
        <v>0</v>
      </c>
      <c r="Z31" s="24" t="s">
        <v>105</v>
      </c>
      <c r="AA31" s="24">
        <v>0</v>
      </c>
      <c r="AB31" s="13"/>
      <c r="AC31" s="13"/>
    </row>
    <row r="32" spans="1:29" ht="128.25" customHeight="1" x14ac:dyDescent="0.25">
      <c r="A32" s="24">
        <v>24</v>
      </c>
      <c r="B32" s="24" t="s">
        <v>118</v>
      </c>
      <c r="C32" s="26" t="s">
        <v>875</v>
      </c>
      <c r="D32" s="26" t="s">
        <v>2120</v>
      </c>
      <c r="E32" s="26">
        <v>0</v>
      </c>
      <c r="F32" s="317">
        <v>0</v>
      </c>
      <c r="G32" s="24"/>
      <c r="H32" s="24">
        <v>1</v>
      </c>
      <c r="I32" s="24"/>
      <c r="J32" s="24" t="s">
        <v>2600</v>
      </c>
      <c r="K32" s="26" t="s">
        <v>2667</v>
      </c>
      <c r="L32" s="24">
        <v>1000</v>
      </c>
      <c r="M32" s="26" t="s">
        <v>2668</v>
      </c>
      <c r="N32" s="24" t="s">
        <v>2048</v>
      </c>
      <c r="O32" s="75" t="s">
        <v>2669</v>
      </c>
      <c r="P32" s="469">
        <v>67275</v>
      </c>
      <c r="Q32" s="24">
        <v>917.35</v>
      </c>
      <c r="R32" s="24">
        <v>917.35</v>
      </c>
      <c r="S32" s="26" t="s">
        <v>2120</v>
      </c>
      <c r="T32" s="24">
        <v>917.35</v>
      </c>
      <c r="U32" s="24" t="s">
        <v>2422</v>
      </c>
      <c r="V32" s="24" t="s">
        <v>105</v>
      </c>
      <c r="W32" s="24" t="s">
        <v>166</v>
      </c>
      <c r="X32" s="24" t="s">
        <v>105</v>
      </c>
      <c r="Y32" s="24">
        <v>0</v>
      </c>
      <c r="Z32" s="24" t="s">
        <v>105</v>
      </c>
      <c r="AA32" s="24">
        <v>0</v>
      </c>
      <c r="AB32" s="13"/>
      <c r="AC32" s="13"/>
    </row>
    <row r="33" spans="5:22" ht="13.8" x14ac:dyDescent="0.25">
      <c r="E33" s="471"/>
      <c r="O33" s="472"/>
      <c r="V33" s="70"/>
    </row>
    <row r="34" spans="5:22" x14ac:dyDescent="0.25">
      <c r="E34" s="471"/>
      <c r="V34" s="70"/>
    </row>
    <row r="35" spans="5:22" ht="0.6" customHeight="1" x14ac:dyDescent="0.3">
      <c r="M35" s="730" t="s">
        <v>2670</v>
      </c>
      <c r="N35" s="730"/>
      <c r="O35" s="730"/>
      <c r="P35" s="730"/>
      <c r="Q35" s="730"/>
      <c r="R35" s="730"/>
      <c r="S35" s="473"/>
    </row>
    <row r="36" spans="5:22" ht="247.95" customHeight="1" x14ac:dyDescent="0.3">
      <c r="M36" s="730"/>
      <c r="N36" s="730"/>
      <c r="O36" s="730"/>
      <c r="P36" s="730"/>
      <c r="Q36" s="730"/>
      <c r="R36" s="730"/>
      <c r="S36" s="473"/>
    </row>
    <row r="37" spans="5:22" ht="17.399999999999999" x14ac:dyDescent="0.3">
      <c r="M37" s="730"/>
      <c r="N37" s="730"/>
      <c r="O37" s="730"/>
      <c r="P37" s="730"/>
      <c r="Q37" s="730"/>
      <c r="R37" s="730"/>
      <c r="S37" s="473"/>
    </row>
    <row r="38" spans="5:22" ht="17.399999999999999" x14ac:dyDescent="0.3">
      <c r="M38" s="730"/>
      <c r="N38" s="730"/>
      <c r="O38" s="730"/>
      <c r="P38" s="730"/>
      <c r="Q38" s="730"/>
      <c r="R38" s="730"/>
      <c r="S38" s="473"/>
    </row>
    <row r="39" spans="5:22" ht="17.399999999999999" x14ac:dyDescent="0.3">
      <c r="M39" s="729" t="s">
        <v>2671</v>
      </c>
      <c r="N39" s="729"/>
      <c r="O39" s="729"/>
      <c r="P39" s="729"/>
      <c r="Q39" s="729"/>
      <c r="R39" s="729"/>
      <c r="S39" s="474"/>
    </row>
    <row r="40" spans="5:22" ht="17.399999999999999" x14ac:dyDescent="0.3">
      <c r="M40" s="729" t="s">
        <v>2672</v>
      </c>
      <c r="N40" s="729"/>
      <c r="O40" s="729"/>
      <c r="P40" s="729"/>
      <c r="Q40" s="729"/>
    </row>
  </sheetData>
  <mergeCells count="29">
    <mergeCell ref="A8:A9"/>
    <mergeCell ref="B8:B9"/>
    <mergeCell ref="C8:C9"/>
    <mergeCell ref="D8:D9"/>
    <mergeCell ref="E8:E9"/>
    <mergeCell ref="L2:R2"/>
    <mergeCell ref="M3:R3"/>
    <mergeCell ref="M4:R4"/>
    <mergeCell ref="M6:O6"/>
    <mergeCell ref="F7:L7"/>
    <mergeCell ref="F8:F9"/>
    <mergeCell ref="G8:G9"/>
    <mergeCell ref="H8:H9"/>
    <mergeCell ref="I8:I9"/>
    <mergeCell ref="J8:J9"/>
    <mergeCell ref="M40:Q40"/>
    <mergeCell ref="X8:X9"/>
    <mergeCell ref="Y8:Y9"/>
    <mergeCell ref="Z8:Z9"/>
    <mergeCell ref="AA8:AA9"/>
    <mergeCell ref="M35:R38"/>
    <mergeCell ref="M39:R39"/>
    <mergeCell ref="Q8:Q9"/>
    <mergeCell ref="R8:R9"/>
    <mergeCell ref="S8:S9"/>
    <mergeCell ref="T8:T9"/>
    <mergeCell ref="V8:V9"/>
    <mergeCell ref="W8:W9"/>
    <mergeCell ref="K8:P8"/>
  </mergeCells>
  <pageMargins left="0.23622047244094491" right="0.23622047244094491" top="0.74803149606299213" bottom="0.74803149606299213" header="0.31496062992125984" footer="0.31496062992125984"/>
  <pageSetup scale="48" fitToHeight="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6AE9-999A-4D50-A4CD-7F7C50A12328}">
  <sheetPr>
    <tabColor rgb="FF00B0F0"/>
  </sheetPr>
  <dimension ref="A2:AD57"/>
  <sheetViews>
    <sheetView view="pageBreakPreview" zoomScaleNormal="100" zoomScaleSheetLayoutView="100" workbookViewId="0">
      <selection activeCell="C35" sqref="C35"/>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style="70" customWidth="1"/>
    <col min="10" max="10" width="12.6640625" customWidth="1"/>
    <col min="11" max="11" width="18.33203125" customWidth="1"/>
    <col min="12" max="12" width="11.5546875" customWidth="1"/>
    <col min="13" max="13" width="22.5546875" customWidth="1"/>
    <col min="14" max="14" width="18.33203125" customWidth="1"/>
    <col min="15" max="15" width="39" style="298"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230"/>
      <c r="J7" s="658"/>
      <c r="K7" s="658"/>
      <c r="L7" s="658"/>
      <c r="M7" s="2"/>
      <c r="N7" s="2"/>
      <c r="O7" s="27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274" t="s">
        <v>27</v>
      </c>
      <c r="P9" s="8" t="s">
        <v>28</v>
      </c>
      <c r="Q9" s="664"/>
      <c r="R9" s="666"/>
      <c r="S9" s="667"/>
      <c r="T9" s="666"/>
      <c r="U9" s="666"/>
      <c r="V9" s="666"/>
      <c r="W9" s="666"/>
      <c r="X9" s="667"/>
      <c r="Y9" s="666"/>
      <c r="Z9" s="666"/>
    </row>
    <row r="10" spans="1:30" s="276" customFormat="1" ht="109.5" customHeight="1" x14ac:dyDescent="0.25">
      <c r="A10" s="22">
        <v>1</v>
      </c>
      <c r="B10" s="24" t="s">
        <v>118</v>
      </c>
      <c r="C10" s="24" t="s">
        <v>30</v>
      </c>
      <c r="D10" s="24" t="s">
        <v>96</v>
      </c>
      <c r="E10" s="24" t="s">
        <v>105</v>
      </c>
      <c r="F10" s="24">
        <v>0</v>
      </c>
      <c r="G10" s="24">
        <v>26</v>
      </c>
      <c r="H10" s="24">
        <v>4</v>
      </c>
      <c r="I10" s="24">
        <v>14</v>
      </c>
      <c r="J10" s="24" t="s">
        <v>2673</v>
      </c>
      <c r="K10" s="24" t="s">
        <v>2674</v>
      </c>
      <c r="L10" s="24">
        <v>107</v>
      </c>
      <c r="M10" s="24" t="s">
        <v>2675</v>
      </c>
      <c r="N10" s="24" t="s">
        <v>2676</v>
      </c>
      <c r="O10" s="275" t="s">
        <v>2677</v>
      </c>
      <c r="P10" s="24">
        <v>68040</v>
      </c>
      <c r="Q10" s="24">
        <v>1420.5</v>
      </c>
      <c r="R10" s="24">
        <v>1665.3</v>
      </c>
      <c r="S10" s="26" t="s">
        <v>2678</v>
      </c>
      <c r="T10" s="24">
        <v>1665.3</v>
      </c>
      <c r="U10" s="24" t="s">
        <v>105</v>
      </c>
      <c r="V10" s="24" t="s">
        <v>105</v>
      </c>
      <c r="W10" s="24">
        <v>4879603.68</v>
      </c>
      <c r="X10" s="24" t="s">
        <v>2679</v>
      </c>
      <c r="Y10" s="72">
        <v>42732</v>
      </c>
      <c r="Z10" s="24" t="s">
        <v>105</v>
      </c>
      <c r="AA10" s="13"/>
    </row>
    <row r="11" spans="1:30" ht="72.599999999999994" customHeight="1" x14ac:dyDescent="0.3">
      <c r="A11" s="22">
        <v>2</v>
      </c>
      <c r="B11" s="24" t="s">
        <v>118</v>
      </c>
      <c r="C11" s="24" t="s">
        <v>108</v>
      </c>
      <c r="D11" s="26" t="s">
        <v>2680</v>
      </c>
      <c r="E11" s="24" t="s">
        <v>105</v>
      </c>
      <c r="F11" s="24">
        <v>0</v>
      </c>
      <c r="G11" s="24">
        <v>4</v>
      </c>
      <c r="H11" s="24">
        <v>1</v>
      </c>
      <c r="I11" s="24" t="s">
        <v>105</v>
      </c>
      <c r="J11" s="24" t="s">
        <v>2673</v>
      </c>
      <c r="K11" s="24" t="s">
        <v>1074</v>
      </c>
      <c r="L11" s="24">
        <v>100</v>
      </c>
      <c r="M11" s="24" t="s">
        <v>2681</v>
      </c>
      <c r="N11" s="24" t="s">
        <v>2682</v>
      </c>
      <c r="O11" s="275" t="s">
        <v>2683</v>
      </c>
      <c r="P11" s="24">
        <v>68258</v>
      </c>
      <c r="Q11" s="24">
        <v>1018</v>
      </c>
      <c r="R11" s="24">
        <v>920.14</v>
      </c>
      <c r="S11" s="26" t="s">
        <v>2684</v>
      </c>
      <c r="T11" s="24">
        <v>920.14</v>
      </c>
      <c r="U11" s="24" t="s">
        <v>105</v>
      </c>
      <c r="V11" s="24" t="s">
        <v>105</v>
      </c>
      <c r="W11" s="24">
        <v>5479168.8600000003</v>
      </c>
      <c r="X11" s="24" t="s">
        <v>2685</v>
      </c>
      <c r="Y11" s="72">
        <v>44127</v>
      </c>
      <c r="Z11" s="24" t="s">
        <v>105</v>
      </c>
      <c r="AA11" s="13"/>
      <c r="AB11" s="12" t="s">
        <v>118</v>
      </c>
      <c r="AC11" s="12" t="s">
        <v>30</v>
      </c>
      <c r="AD11" s="12"/>
    </row>
    <row r="12" spans="1:30" ht="54" customHeight="1" x14ac:dyDescent="0.25">
      <c r="A12" s="277">
        <v>3</v>
      </c>
      <c r="B12" s="10" t="s">
        <v>118</v>
      </c>
      <c r="C12" s="10" t="s">
        <v>30</v>
      </c>
      <c r="D12" s="10" t="s">
        <v>2383</v>
      </c>
      <c r="E12" s="23">
        <v>6</v>
      </c>
      <c r="F12" s="278">
        <v>18000</v>
      </c>
      <c r="G12" s="23">
        <v>30</v>
      </c>
      <c r="H12" s="23">
        <v>2</v>
      </c>
      <c r="I12" s="23">
        <v>8</v>
      </c>
      <c r="J12" s="10" t="s">
        <v>2673</v>
      </c>
      <c r="K12" s="10" t="s">
        <v>2686</v>
      </c>
      <c r="L12" s="10">
        <v>3040</v>
      </c>
      <c r="M12" s="23" t="s">
        <v>2687</v>
      </c>
      <c r="N12" s="14" t="s">
        <v>2688</v>
      </c>
      <c r="O12" s="279" t="s">
        <v>2689</v>
      </c>
      <c r="P12" s="10">
        <v>68310</v>
      </c>
      <c r="Q12" s="10">
        <v>912</v>
      </c>
      <c r="R12" s="10">
        <v>416.85</v>
      </c>
      <c r="S12" s="10" t="s">
        <v>2690</v>
      </c>
      <c r="T12" s="10">
        <v>912</v>
      </c>
      <c r="U12" s="10" t="s">
        <v>105</v>
      </c>
      <c r="V12" s="10" t="s">
        <v>42</v>
      </c>
      <c r="W12" s="10" t="s">
        <v>105</v>
      </c>
      <c r="X12" s="10" t="s">
        <v>105</v>
      </c>
      <c r="Y12" s="10" t="s">
        <v>105</v>
      </c>
      <c r="Z12" s="10" t="s">
        <v>105</v>
      </c>
    </row>
    <row r="13" spans="1:30" ht="82.95" customHeight="1" x14ac:dyDescent="0.3">
      <c r="A13" s="277">
        <v>4</v>
      </c>
      <c r="B13" s="10" t="s">
        <v>118</v>
      </c>
      <c r="C13" s="10" t="s">
        <v>30</v>
      </c>
      <c r="D13" s="10" t="s">
        <v>258</v>
      </c>
      <c r="E13" s="23">
        <v>23</v>
      </c>
      <c r="F13" s="278">
        <v>46000</v>
      </c>
      <c r="G13" s="23">
        <v>12</v>
      </c>
      <c r="H13" s="23">
        <v>1</v>
      </c>
      <c r="I13" s="23">
        <v>4</v>
      </c>
      <c r="J13" s="10" t="s">
        <v>2673</v>
      </c>
      <c r="K13" s="10" t="s">
        <v>2691</v>
      </c>
      <c r="L13" s="10">
        <v>755</v>
      </c>
      <c r="M13" s="23" t="s">
        <v>286</v>
      </c>
      <c r="N13" s="14" t="s">
        <v>2688</v>
      </c>
      <c r="O13" s="279" t="s">
        <v>2692</v>
      </c>
      <c r="P13" s="10">
        <v>68300</v>
      </c>
      <c r="Q13" s="10">
        <v>622.1</v>
      </c>
      <c r="R13" s="10">
        <v>251.96</v>
      </c>
      <c r="S13" s="10" t="s">
        <v>2693</v>
      </c>
      <c r="T13" s="10">
        <v>622.1</v>
      </c>
      <c r="U13" s="10" t="s">
        <v>105</v>
      </c>
      <c r="V13" s="10" t="s">
        <v>42</v>
      </c>
      <c r="W13" s="10" t="s">
        <v>105</v>
      </c>
      <c r="X13" s="10" t="s">
        <v>105</v>
      </c>
      <c r="Y13" s="10" t="s">
        <v>105</v>
      </c>
      <c r="Z13" s="10" t="s">
        <v>105</v>
      </c>
      <c r="AB13" s="12" t="s">
        <v>118</v>
      </c>
      <c r="AC13" s="12" t="s">
        <v>30</v>
      </c>
      <c r="AD13" s="12"/>
    </row>
    <row r="14" spans="1:30" s="20" customFormat="1" ht="111" customHeight="1" x14ac:dyDescent="0.25">
      <c r="A14" s="277">
        <v>5</v>
      </c>
      <c r="B14" s="34" t="s">
        <v>118</v>
      </c>
      <c r="C14" s="34" t="s">
        <v>30</v>
      </c>
      <c r="D14" s="213" t="s">
        <v>2383</v>
      </c>
      <c r="E14" s="24" t="s">
        <v>105</v>
      </c>
      <c r="F14" s="280">
        <v>0</v>
      </c>
      <c r="G14" s="213">
        <v>13</v>
      </c>
      <c r="H14" s="23">
        <v>2</v>
      </c>
      <c r="I14" s="213">
        <v>10</v>
      </c>
      <c r="J14" s="34" t="s">
        <v>2673</v>
      </c>
      <c r="K14" s="36" t="s">
        <v>2694</v>
      </c>
      <c r="L14" s="34">
        <v>38</v>
      </c>
      <c r="M14" s="34" t="s">
        <v>2695</v>
      </c>
      <c r="N14" s="36" t="s">
        <v>2696</v>
      </c>
      <c r="O14" s="279" t="s">
        <v>2697</v>
      </c>
      <c r="P14" s="281">
        <v>68540</v>
      </c>
      <c r="Q14" s="281">
        <v>1332.68</v>
      </c>
      <c r="R14" s="281">
        <v>776.61</v>
      </c>
      <c r="S14" s="282" t="s">
        <v>2698</v>
      </c>
      <c r="T14" s="281">
        <v>43.74</v>
      </c>
      <c r="U14" s="34" t="s">
        <v>105</v>
      </c>
      <c r="V14" s="34" t="s">
        <v>184</v>
      </c>
      <c r="W14" s="34" t="s">
        <v>105</v>
      </c>
      <c r="X14" s="34" t="s">
        <v>105</v>
      </c>
      <c r="Y14" s="34" t="s">
        <v>105</v>
      </c>
      <c r="Z14" s="213" t="s">
        <v>42</v>
      </c>
    </row>
    <row r="15" spans="1:30" s="70" customFormat="1" ht="79.95" customHeight="1" x14ac:dyDescent="0.25">
      <c r="A15" s="277">
        <v>6</v>
      </c>
      <c r="B15" s="23" t="s">
        <v>118</v>
      </c>
      <c r="C15" s="23" t="s">
        <v>30</v>
      </c>
      <c r="D15" s="23" t="s">
        <v>31</v>
      </c>
      <c r="E15" s="24" t="s">
        <v>105</v>
      </c>
      <c r="F15" s="23">
        <v>0</v>
      </c>
      <c r="G15" s="213">
        <v>7</v>
      </c>
      <c r="H15" s="23">
        <v>4</v>
      </c>
      <c r="I15" s="23">
        <v>1</v>
      </c>
      <c r="J15" s="23" t="s">
        <v>2699</v>
      </c>
      <c r="K15" s="23" t="s">
        <v>1155</v>
      </c>
      <c r="L15" s="23">
        <v>83</v>
      </c>
      <c r="M15" s="23" t="s">
        <v>703</v>
      </c>
      <c r="N15" s="23" t="s">
        <v>2700</v>
      </c>
      <c r="O15" s="283" t="s">
        <v>2701</v>
      </c>
      <c r="P15" s="23">
        <v>69000</v>
      </c>
      <c r="Q15" s="23">
        <v>332.65</v>
      </c>
      <c r="R15" s="23">
        <v>679.55</v>
      </c>
      <c r="S15" s="23" t="s">
        <v>135</v>
      </c>
      <c r="T15" s="23">
        <v>780.45</v>
      </c>
      <c r="U15" s="23" t="s">
        <v>484</v>
      </c>
      <c r="V15" s="23" t="s">
        <v>862</v>
      </c>
      <c r="W15" s="23">
        <v>78006</v>
      </c>
      <c r="X15" s="23" t="s">
        <v>2702</v>
      </c>
      <c r="Y15" s="27">
        <v>44297</v>
      </c>
      <c r="Z15" s="23" t="s">
        <v>105</v>
      </c>
    </row>
    <row r="16" spans="1:30" s="70" customFormat="1" ht="96.6" customHeight="1" x14ac:dyDescent="0.25">
      <c r="A16" s="277">
        <v>7</v>
      </c>
      <c r="B16" s="23" t="s">
        <v>118</v>
      </c>
      <c r="C16" s="23" t="s">
        <v>30</v>
      </c>
      <c r="D16" s="23" t="s">
        <v>1232</v>
      </c>
      <c r="E16" s="24" t="s">
        <v>105</v>
      </c>
      <c r="F16" s="23">
        <v>0</v>
      </c>
      <c r="G16" s="23">
        <v>10</v>
      </c>
      <c r="H16" s="23">
        <v>1</v>
      </c>
      <c r="I16" s="23">
        <v>4</v>
      </c>
      <c r="J16" s="23" t="s">
        <v>2699</v>
      </c>
      <c r="K16" s="23" t="s">
        <v>2703</v>
      </c>
      <c r="L16" s="23">
        <v>115</v>
      </c>
      <c r="M16" s="23" t="s">
        <v>2704</v>
      </c>
      <c r="N16" s="23" t="s">
        <v>2700</v>
      </c>
      <c r="O16" s="283" t="s">
        <v>2705</v>
      </c>
      <c r="P16" s="23">
        <v>69007</v>
      </c>
      <c r="Q16" s="23">
        <v>165</v>
      </c>
      <c r="R16" s="23">
        <v>165</v>
      </c>
      <c r="S16" s="23" t="s">
        <v>2706</v>
      </c>
      <c r="T16" s="23">
        <v>165</v>
      </c>
      <c r="U16" s="23" t="s">
        <v>484</v>
      </c>
      <c r="V16" s="23" t="s">
        <v>862</v>
      </c>
      <c r="W16" s="23">
        <v>23000</v>
      </c>
      <c r="X16" s="23" t="s">
        <v>2707</v>
      </c>
      <c r="Y16" s="27">
        <v>43230</v>
      </c>
      <c r="Z16" s="23" t="s">
        <v>105</v>
      </c>
      <c r="AB16" s="73" t="s">
        <v>118</v>
      </c>
      <c r="AC16" s="73" t="s">
        <v>30</v>
      </c>
      <c r="AD16" s="73"/>
    </row>
    <row r="17" spans="1:30" s="287" customFormat="1" ht="87" customHeight="1" x14ac:dyDescent="0.25">
      <c r="A17" s="277">
        <v>8</v>
      </c>
      <c r="B17" s="109" t="s">
        <v>118</v>
      </c>
      <c r="C17" s="109" t="s">
        <v>30</v>
      </c>
      <c r="D17" s="109" t="s">
        <v>2708</v>
      </c>
      <c r="E17" s="24" t="s">
        <v>105</v>
      </c>
      <c r="F17" s="23">
        <v>0</v>
      </c>
      <c r="G17" s="23">
        <v>40</v>
      </c>
      <c r="H17" s="23">
        <v>1</v>
      </c>
      <c r="I17" s="23">
        <v>14</v>
      </c>
      <c r="J17" s="109" t="s">
        <v>2673</v>
      </c>
      <c r="K17" s="109" t="s">
        <v>2709</v>
      </c>
      <c r="L17" s="109" t="s">
        <v>2710</v>
      </c>
      <c r="M17" s="109" t="s">
        <v>2711</v>
      </c>
      <c r="N17" s="109" t="s">
        <v>2712</v>
      </c>
      <c r="O17" s="284" t="s">
        <v>2713</v>
      </c>
      <c r="P17" s="23">
        <v>70400</v>
      </c>
      <c r="Q17" s="285">
        <v>1463.26</v>
      </c>
      <c r="R17" s="109">
        <v>795.16</v>
      </c>
      <c r="S17" s="109" t="s">
        <v>2714</v>
      </c>
      <c r="T17" s="109">
        <v>795.16</v>
      </c>
      <c r="U17" s="109" t="s">
        <v>484</v>
      </c>
      <c r="V17" s="109" t="s">
        <v>898</v>
      </c>
      <c r="W17" s="109">
        <v>5032144.4000000004</v>
      </c>
      <c r="X17" s="109" t="s">
        <v>2715</v>
      </c>
      <c r="Y17" s="286">
        <v>42321</v>
      </c>
      <c r="Z17" s="109" t="s">
        <v>898</v>
      </c>
      <c r="AA17" s="5"/>
      <c r="AB17" s="5"/>
      <c r="AC17" s="5"/>
      <c r="AD17" s="5"/>
    </row>
    <row r="18" spans="1:30" s="70" customFormat="1" ht="88.2" customHeight="1" x14ac:dyDescent="0.25">
      <c r="A18" s="277">
        <v>9</v>
      </c>
      <c r="B18" s="23" t="s">
        <v>118</v>
      </c>
      <c r="C18" s="23" t="s">
        <v>30</v>
      </c>
      <c r="D18" s="24" t="s">
        <v>875</v>
      </c>
      <c r="E18" s="23">
        <v>27</v>
      </c>
      <c r="F18" s="23">
        <v>0</v>
      </c>
      <c r="G18" s="23">
        <v>6</v>
      </c>
      <c r="H18" s="23">
        <v>2</v>
      </c>
      <c r="I18" s="24" t="s">
        <v>105</v>
      </c>
      <c r="J18" s="24" t="s">
        <v>2699</v>
      </c>
      <c r="K18" s="24" t="s">
        <v>1074</v>
      </c>
      <c r="L18" s="24" t="s">
        <v>2716</v>
      </c>
      <c r="M18" s="24" t="s">
        <v>1648</v>
      </c>
      <c r="N18" s="24" t="s">
        <v>2717</v>
      </c>
      <c r="O18" s="275" t="s">
        <v>2718</v>
      </c>
      <c r="P18" s="23">
        <v>70610</v>
      </c>
      <c r="Q18" s="23">
        <v>974</v>
      </c>
      <c r="R18" s="23">
        <v>729.71</v>
      </c>
      <c r="S18" s="24" t="s">
        <v>2719</v>
      </c>
      <c r="T18" s="23">
        <v>729.71</v>
      </c>
      <c r="U18" s="23">
        <v>4000</v>
      </c>
      <c r="V18" s="24" t="s">
        <v>105</v>
      </c>
      <c r="W18" s="24" t="s">
        <v>105</v>
      </c>
      <c r="X18" s="24" t="s">
        <v>105</v>
      </c>
      <c r="Y18" s="24" t="s">
        <v>105</v>
      </c>
      <c r="Z18" s="24" t="s">
        <v>105</v>
      </c>
    </row>
    <row r="19" spans="1:30" s="70" customFormat="1" ht="69" customHeight="1" x14ac:dyDescent="0.25">
      <c r="A19" s="277">
        <v>10</v>
      </c>
      <c r="B19" s="23" t="s">
        <v>118</v>
      </c>
      <c r="C19" s="23" t="s">
        <v>30</v>
      </c>
      <c r="D19" s="24" t="s">
        <v>31</v>
      </c>
      <c r="E19" s="24" t="s">
        <v>105</v>
      </c>
      <c r="F19" s="23">
        <v>0</v>
      </c>
      <c r="G19" s="23">
        <v>10</v>
      </c>
      <c r="H19" s="23">
        <v>1</v>
      </c>
      <c r="I19" s="23">
        <v>0</v>
      </c>
      <c r="J19" s="24" t="s">
        <v>2699</v>
      </c>
      <c r="K19" s="24" t="s">
        <v>2720</v>
      </c>
      <c r="L19" s="23">
        <v>16</v>
      </c>
      <c r="M19" s="24" t="s">
        <v>2048</v>
      </c>
      <c r="N19" s="24" t="s">
        <v>2721</v>
      </c>
      <c r="O19" s="275" t="s">
        <v>2722</v>
      </c>
      <c r="P19" s="23">
        <v>69800</v>
      </c>
      <c r="Q19" s="23">
        <v>392</v>
      </c>
      <c r="R19" s="23">
        <v>710</v>
      </c>
      <c r="S19" s="24" t="s">
        <v>51</v>
      </c>
      <c r="T19" s="23">
        <v>553.22</v>
      </c>
      <c r="U19" s="24" t="s">
        <v>105</v>
      </c>
      <c r="V19" s="24" t="s">
        <v>883</v>
      </c>
      <c r="W19" s="23"/>
      <c r="X19" s="23"/>
      <c r="Y19" s="23"/>
      <c r="Z19" s="23"/>
    </row>
    <row r="20" spans="1:30" s="70" customFormat="1" ht="76.2" customHeight="1" x14ac:dyDescent="0.25">
      <c r="A20" s="277">
        <v>11</v>
      </c>
      <c r="B20" s="23" t="s">
        <v>118</v>
      </c>
      <c r="C20" s="23" t="s">
        <v>30</v>
      </c>
      <c r="D20" s="24" t="s">
        <v>96</v>
      </c>
      <c r="E20" s="24" t="s">
        <v>105</v>
      </c>
      <c r="F20" s="23">
        <v>0</v>
      </c>
      <c r="G20" s="23">
        <v>6</v>
      </c>
      <c r="H20" s="23">
        <v>1</v>
      </c>
      <c r="I20" s="23">
        <v>10</v>
      </c>
      <c r="J20" s="24" t="s">
        <v>2673</v>
      </c>
      <c r="K20" s="24" t="s">
        <v>2723</v>
      </c>
      <c r="L20" s="23">
        <v>126</v>
      </c>
      <c r="M20" s="24" t="s">
        <v>2724</v>
      </c>
      <c r="N20" s="24" t="s">
        <v>2725</v>
      </c>
      <c r="O20" s="275" t="s">
        <v>2726</v>
      </c>
      <c r="P20" s="23">
        <v>70110</v>
      </c>
      <c r="Q20" s="23">
        <v>1119</v>
      </c>
      <c r="R20" s="23">
        <v>690</v>
      </c>
      <c r="S20" s="24" t="s">
        <v>2727</v>
      </c>
      <c r="T20" s="23">
        <v>690</v>
      </c>
      <c r="U20" s="67">
        <v>30000</v>
      </c>
      <c r="V20" s="24" t="s">
        <v>42</v>
      </c>
      <c r="W20" s="24" t="s">
        <v>105</v>
      </c>
      <c r="X20" s="24" t="s">
        <v>2728</v>
      </c>
      <c r="Y20" s="27">
        <v>43620</v>
      </c>
      <c r="Z20" s="24" t="s">
        <v>42</v>
      </c>
    </row>
    <row r="21" spans="1:30" s="70" customFormat="1" ht="90" customHeight="1" x14ac:dyDescent="0.25">
      <c r="A21" s="277">
        <v>12</v>
      </c>
      <c r="B21" s="23" t="s">
        <v>118</v>
      </c>
      <c r="C21" s="23" t="s">
        <v>30</v>
      </c>
      <c r="D21" s="24" t="s">
        <v>1053</v>
      </c>
      <c r="E21" s="24" t="s">
        <v>105</v>
      </c>
      <c r="F21" s="23">
        <v>0</v>
      </c>
      <c r="G21" s="23">
        <v>6</v>
      </c>
      <c r="H21" s="23">
        <v>1</v>
      </c>
      <c r="I21" s="23">
        <v>0</v>
      </c>
      <c r="J21" s="24" t="s">
        <v>2673</v>
      </c>
      <c r="K21" s="24" t="s">
        <v>2723</v>
      </c>
      <c r="L21" s="23">
        <v>126</v>
      </c>
      <c r="M21" s="24" t="s">
        <v>2724</v>
      </c>
      <c r="N21" s="24" t="s">
        <v>2725</v>
      </c>
      <c r="O21" s="275" t="s">
        <v>2729</v>
      </c>
      <c r="P21" s="23">
        <v>70110</v>
      </c>
      <c r="Q21" s="23">
        <v>97.6</v>
      </c>
      <c r="R21" s="23">
        <v>97.6</v>
      </c>
      <c r="S21" s="24" t="s">
        <v>2727</v>
      </c>
      <c r="T21" s="23">
        <v>97.6</v>
      </c>
      <c r="U21" s="67">
        <v>30000</v>
      </c>
      <c r="V21" s="24" t="s">
        <v>42</v>
      </c>
      <c r="W21" s="24" t="s">
        <v>105</v>
      </c>
      <c r="X21" s="24" t="s">
        <v>2728</v>
      </c>
      <c r="Y21" s="27">
        <v>43119</v>
      </c>
      <c r="Z21" s="24" t="s">
        <v>42</v>
      </c>
      <c r="AB21" s="73" t="s">
        <v>118</v>
      </c>
      <c r="AC21" s="73" t="s">
        <v>30</v>
      </c>
      <c r="AD21" s="73"/>
    </row>
    <row r="22" spans="1:30" s="70" customFormat="1" ht="78.599999999999994" customHeight="1" x14ac:dyDescent="0.25">
      <c r="A22" s="277">
        <v>13</v>
      </c>
      <c r="B22" s="23" t="s">
        <v>118</v>
      </c>
      <c r="C22" s="23" t="s">
        <v>30</v>
      </c>
      <c r="D22" s="24" t="s">
        <v>1053</v>
      </c>
      <c r="E22" s="24" t="s">
        <v>105</v>
      </c>
      <c r="F22" s="23">
        <v>0</v>
      </c>
      <c r="G22" s="23">
        <v>9</v>
      </c>
      <c r="H22" s="23">
        <v>1</v>
      </c>
      <c r="I22" s="23">
        <v>0</v>
      </c>
      <c r="J22" s="24" t="s">
        <v>2673</v>
      </c>
      <c r="K22" s="24" t="s">
        <v>2730</v>
      </c>
      <c r="L22" s="24" t="s">
        <v>2731</v>
      </c>
      <c r="M22" s="24" t="s">
        <v>2732</v>
      </c>
      <c r="N22" s="24" t="s">
        <v>2733</v>
      </c>
      <c r="O22" s="275" t="s">
        <v>2734</v>
      </c>
      <c r="P22" s="23">
        <v>70000</v>
      </c>
      <c r="Q22" s="23">
        <v>523.26</v>
      </c>
      <c r="R22" s="23">
        <v>71.34</v>
      </c>
      <c r="S22" s="24" t="s">
        <v>2735</v>
      </c>
      <c r="T22" s="23">
        <v>71.34</v>
      </c>
      <c r="U22" s="67">
        <v>12000</v>
      </c>
      <c r="V22" s="24" t="s">
        <v>42</v>
      </c>
      <c r="W22" s="24" t="s">
        <v>105</v>
      </c>
      <c r="X22" s="24" t="s">
        <v>2736</v>
      </c>
      <c r="Y22" s="27">
        <v>42912</v>
      </c>
      <c r="Z22" s="24" t="s">
        <v>42</v>
      </c>
      <c r="AB22" s="73" t="s">
        <v>107</v>
      </c>
      <c r="AC22" s="73" t="s">
        <v>108</v>
      </c>
    </row>
    <row r="23" spans="1:30" s="70" customFormat="1" ht="81.599999999999994" customHeight="1" x14ac:dyDescent="0.25">
      <c r="A23" s="277">
        <v>14</v>
      </c>
      <c r="B23" s="169" t="s">
        <v>118</v>
      </c>
      <c r="C23" s="169" t="s">
        <v>30</v>
      </c>
      <c r="D23" s="169" t="s">
        <v>2383</v>
      </c>
      <c r="E23" s="169" t="s">
        <v>105</v>
      </c>
      <c r="F23" s="170">
        <v>0</v>
      </c>
      <c r="G23" s="170">
        <v>22</v>
      </c>
      <c r="H23" s="34">
        <v>3</v>
      </c>
      <c r="I23" s="34">
        <v>5</v>
      </c>
      <c r="J23" s="169" t="s">
        <v>2737</v>
      </c>
      <c r="K23" s="178" t="s">
        <v>2738</v>
      </c>
      <c r="L23" s="34">
        <v>107</v>
      </c>
      <c r="M23" s="288" t="s">
        <v>2739</v>
      </c>
      <c r="N23" s="288" t="s">
        <v>2737</v>
      </c>
      <c r="O23" s="279" t="s">
        <v>2740</v>
      </c>
      <c r="P23" s="289">
        <v>68120</v>
      </c>
      <c r="Q23" s="290">
        <v>68120</v>
      </c>
      <c r="R23" s="290">
        <v>549.21</v>
      </c>
      <c r="S23" s="291" t="s">
        <v>2741</v>
      </c>
      <c r="T23" s="292">
        <v>841.18</v>
      </c>
      <c r="U23" s="293" t="s">
        <v>484</v>
      </c>
      <c r="V23" s="293" t="s">
        <v>2742</v>
      </c>
      <c r="W23" s="293" t="s">
        <v>484</v>
      </c>
      <c r="X23" s="293" t="s">
        <v>484</v>
      </c>
      <c r="Y23" s="293" t="s">
        <v>484</v>
      </c>
      <c r="Z23" s="293" t="s">
        <v>484</v>
      </c>
      <c r="AA23" s="294"/>
      <c r="AB23" s="294"/>
      <c r="AC23" s="294"/>
      <c r="AD23" s="294"/>
    </row>
    <row r="24" spans="1:30" s="5" customFormat="1" ht="81.599999999999994" customHeight="1" x14ac:dyDescent="0.3">
      <c r="A24" s="277">
        <v>15</v>
      </c>
      <c r="B24" s="169" t="s">
        <v>118</v>
      </c>
      <c r="C24" s="169" t="s">
        <v>30</v>
      </c>
      <c r="D24" s="169" t="s">
        <v>258</v>
      </c>
      <c r="E24" s="201">
        <v>63</v>
      </c>
      <c r="F24" s="295">
        <v>45000</v>
      </c>
      <c r="G24" s="170">
        <v>9</v>
      </c>
      <c r="H24" s="34">
        <v>1</v>
      </c>
      <c r="I24" s="34">
        <v>10</v>
      </c>
      <c r="J24" s="169" t="s">
        <v>2737</v>
      </c>
      <c r="K24" s="289" t="s">
        <v>2743</v>
      </c>
      <c r="L24" s="34">
        <v>1912</v>
      </c>
      <c r="M24" s="288" t="s">
        <v>2744</v>
      </c>
      <c r="N24" s="288" t="s">
        <v>2737</v>
      </c>
      <c r="O24" s="279" t="s">
        <v>2745</v>
      </c>
      <c r="P24" s="289">
        <v>68000</v>
      </c>
      <c r="Q24" s="290">
        <v>68000</v>
      </c>
      <c r="R24" s="290">
        <v>7091.48</v>
      </c>
      <c r="S24" s="292" t="s">
        <v>2746</v>
      </c>
      <c r="T24" s="290">
        <v>250</v>
      </c>
      <c r="U24" s="293" t="s">
        <v>484</v>
      </c>
      <c r="V24" s="293" t="s">
        <v>2742</v>
      </c>
      <c r="W24" s="293" t="s">
        <v>484</v>
      </c>
      <c r="X24" s="293" t="s">
        <v>484</v>
      </c>
      <c r="Y24" s="293" t="s">
        <v>484</v>
      </c>
      <c r="Z24" s="293" t="s">
        <v>484</v>
      </c>
      <c r="AA24" s="294"/>
      <c r="AB24" s="296" t="s">
        <v>118</v>
      </c>
      <c r="AC24" s="296" t="s">
        <v>30</v>
      </c>
      <c r="AD24" s="296"/>
    </row>
    <row r="25" spans="1:30" s="70" customFormat="1" ht="81" customHeight="1" x14ac:dyDescent="0.3">
      <c r="A25" s="277">
        <v>16</v>
      </c>
      <c r="B25" s="169" t="s">
        <v>118</v>
      </c>
      <c r="C25" s="169" t="s">
        <v>30</v>
      </c>
      <c r="D25" s="169" t="s">
        <v>258</v>
      </c>
      <c r="E25" s="169" t="s">
        <v>105</v>
      </c>
      <c r="F25" s="170" t="s">
        <v>105</v>
      </c>
      <c r="G25" s="170">
        <v>8</v>
      </c>
      <c r="H25" s="34">
        <v>1</v>
      </c>
      <c r="I25" s="34">
        <v>3</v>
      </c>
      <c r="J25" s="169" t="s">
        <v>2737</v>
      </c>
      <c r="K25" s="289" t="s">
        <v>2747</v>
      </c>
      <c r="L25" s="34">
        <v>300</v>
      </c>
      <c r="M25" s="288" t="s">
        <v>2748</v>
      </c>
      <c r="N25" s="288" t="s">
        <v>2749</v>
      </c>
      <c r="O25" s="279" t="s">
        <v>2750</v>
      </c>
      <c r="P25" s="289">
        <v>71228</v>
      </c>
      <c r="Q25" s="290">
        <v>71228</v>
      </c>
      <c r="R25" s="290">
        <v>1754.52</v>
      </c>
      <c r="S25" s="297" t="s">
        <v>2741</v>
      </c>
      <c r="T25" s="290">
        <v>137.30000000000001</v>
      </c>
      <c r="U25" s="293" t="s">
        <v>484</v>
      </c>
      <c r="V25" s="293" t="s">
        <v>2742</v>
      </c>
      <c r="W25" s="293" t="s">
        <v>484</v>
      </c>
      <c r="X25" s="293" t="s">
        <v>484</v>
      </c>
      <c r="Y25" s="293" t="s">
        <v>484</v>
      </c>
      <c r="Z25" s="293" t="s">
        <v>484</v>
      </c>
      <c r="AA25" s="294"/>
      <c r="AB25" s="296" t="s">
        <v>107</v>
      </c>
      <c r="AC25" s="296" t="s">
        <v>108</v>
      </c>
      <c r="AD25" s="294"/>
    </row>
    <row r="26" spans="1:30" s="70" customFormat="1" ht="81" customHeight="1" x14ac:dyDescent="0.25">
      <c r="A26" s="277">
        <v>17</v>
      </c>
      <c r="B26" s="23" t="s">
        <v>118</v>
      </c>
      <c r="C26" s="23" t="s">
        <v>30</v>
      </c>
      <c r="D26" s="23" t="s">
        <v>258</v>
      </c>
      <c r="E26" s="24" t="s">
        <v>105</v>
      </c>
      <c r="F26" s="23">
        <v>0</v>
      </c>
      <c r="G26" s="23">
        <v>25</v>
      </c>
      <c r="H26" s="23">
        <v>3</v>
      </c>
      <c r="I26" s="23">
        <v>0</v>
      </c>
      <c r="J26" s="23" t="s">
        <v>2673</v>
      </c>
      <c r="K26" s="23" t="s">
        <v>2751</v>
      </c>
      <c r="L26" s="23">
        <v>100</v>
      </c>
      <c r="M26" s="23" t="s">
        <v>2752</v>
      </c>
      <c r="N26" s="23" t="s">
        <v>2753</v>
      </c>
      <c r="O26" s="31" t="s">
        <v>2754</v>
      </c>
      <c r="P26" s="23">
        <v>71980</v>
      </c>
      <c r="Q26" s="23">
        <v>697.26</v>
      </c>
      <c r="R26" s="23">
        <v>697.26</v>
      </c>
      <c r="S26" s="23" t="s">
        <v>2755</v>
      </c>
      <c r="T26" s="23">
        <v>697.26</v>
      </c>
      <c r="U26" s="23" t="s">
        <v>2756</v>
      </c>
      <c r="V26" s="23" t="s">
        <v>42</v>
      </c>
      <c r="W26" s="67">
        <v>5183374</v>
      </c>
      <c r="X26" s="23" t="s">
        <v>2757</v>
      </c>
      <c r="Y26" s="27">
        <v>42732</v>
      </c>
      <c r="Z26" s="23" t="s">
        <v>42</v>
      </c>
      <c r="AB26" s="73"/>
      <c r="AC26" s="73"/>
    </row>
    <row r="27" spans="1:30" s="70" customFormat="1" ht="81" customHeight="1" x14ac:dyDescent="0.25">
      <c r="A27" s="277">
        <v>18</v>
      </c>
      <c r="B27" s="23" t="s">
        <v>118</v>
      </c>
      <c r="C27" s="23" t="s">
        <v>30</v>
      </c>
      <c r="D27" s="23" t="s">
        <v>258</v>
      </c>
      <c r="E27" s="24" t="s">
        <v>105</v>
      </c>
      <c r="F27" s="23">
        <v>0</v>
      </c>
      <c r="G27" s="23">
        <v>10</v>
      </c>
      <c r="H27" s="23">
        <v>1</v>
      </c>
      <c r="I27" s="23">
        <v>0</v>
      </c>
      <c r="J27" s="23" t="s">
        <v>2673</v>
      </c>
      <c r="K27" s="23" t="s">
        <v>2758</v>
      </c>
      <c r="L27" s="23">
        <v>143</v>
      </c>
      <c r="M27" s="23" t="s">
        <v>2759</v>
      </c>
      <c r="N27" s="23" t="s">
        <v>2760</v>
      </c>
      <c r="O27" s="31" t="s">
        <v>2761</v>
      </c>
      <c r="P27" s="23">
        <v>71602</v>
      </c>
      <c r="Q27" s="23">
        <v>1422</v>
      </c>
      <c r="R27" s="23">
        <v>155.28</v>
      </c>
      <c r="S27" s="23" t="s">
        <v>2755</v>
      </c>
      <c r="T27" s="23">
        <v>155.28</v>
      </c>
      <c r="U27" s="23" t="s">
        <v>2762</v>
      </c>
      <c r="V27" s="23" t="s">
        <v>42</v>
      </c>
      <c r="W27" s="67">
        <v>1099605</v>
      </c>
      <c r="X27" s="23" t="s">
        <v>2757</v>
      </c>
      <c r="Y27" s="27">
        <v>42912</v>
      </c>
      <c r="Z27" s="23" t="s">
        <v>42</v>
      </c>
      <c r="AB27" s="73"/>
      <c r="AC27" s="73"/>
    </row>
    <row r="28" spans="1:30" s="70" customFormat="1" ht="88.2" customHeight="1" x14ac:dyDescent="0.25">
      <c r="A28" s="277">
        <v>19</v>
      </c>
      <c r="B28" s="23" t="s">
        <v>118</v>
      </c>
      <c r="C28" s="23" t="s">
        <v>30</v>
      </c>
      <c r="D28" s="24" t="s">
        <v>31</v>
      </c>
      <c r="E28" s="24" t="s">
        <v>105</v>
      </c>
      <c r="F28" s="24">
        <v>0</v>
      </c>
      <c r="G28" s="24">
        <v>18</v>
      </c>
      <c r="H28" s="23">
        <v>2</v>
      </c>
      <c r="I28" s="23">
        <v>9</v>
      </c>
      <c r="J28" s="24" t="s">
        <v>2699</v>
      </c>
      <c r="K28" s="24" t="s">
        <v>1147</v>
      </c>
      <c r="L28" s="23">
        <v>222</v>
      </c>
      <c r="M28" s="24" t="s">
        <v>703</v>
      </c>
      <c r="N28" s="24" t="s">
        <v>2763</v>
      </c>
      <c r="O28" s="275" t="s">
        <v>2764</v>
      </c>
      <c r="P28" s="23">
        <v>70805</v>
      </c>
      <c r="Q28" s="23">
        <v>756</v>
      </c>
      <c r="R28" s="23">
        <v>778.17</v>
      </c>
      <c r="S28" s="24" t="s">
        <v>2765</v>
      </c>
      <c r="T28" s="23">
        <v>778.17</v>
      </c>
      <c r="U28" s="24" t="s">
        <v>105</v>
      </c>
      <c r="V28" s="24" t="s">
        <v>42</v>
      </c>
      <c r="W28" s="24" t="s">
        <v>105</v>
      </c>
      <c r="X28" s="24" t="s">
        <v>105</v>
      </c>
      <c r="Y28" s="24" t="s">
        <v>105</v>
      </c>
      <c r="Z28" s="24" t="s">
        <v>105</v>
      </c>
    </row>
    <row r="29" spans="1:30" ht="18" customHeight="1" x14ac:dyDescent="0.3">
      <c r="A29" s="9"/>
      <c r="B29" s="10"/>
      <c r="C29" s="10"/>
      <c r="D29" s="10"/>
      <c r="E29" s="10"/>
      <c r="F29" s="14"/>
      <c r="G29" s="14"/>
      <c r="H29" s="14"/>
      <c r="I29" s="23"/>
      <c r="J29" s="10"/>
      <c r="K29" s="10"/>
      <c r="L29" s="10"/>
      <c r="M29" s="10"/>
      <c r="N29" s="10"/>
      <c r="O29" s="283"/>
      <c r="P29" s="10"/>
      <c r="Q29" s="10"/>
      <c r="R29" s="10"/>
      <c r="S29" s="10"/>
      <c r="T29" s="10"/>
      <c r="U29" s="10"/>
      <c r="V29" s="10"/>
      <c r="W29" s="10"/>
      <c r="X29" s="10"/>
      <c r="Y29" s="10"/>
      <c r="Z29" s="10"/>
      <c r="AB29" s="12" t="s">
        <v>503</v>
      </c>
      <c r="AC29" s="13" t="s">
        <v>504</v>
      </c>
    </row>
    <row r="30" spans="1:30" ht="18" customHeight="1" x14ac:dyDescent="0.25">
      <c r="A30" s="9"/>
      <c r="B30" s="10"/>
      <c r="C30" s="10"/>
      <c r="D30" s="10"/>
      <c r="E30" s="10"/>
      <c r="F30" s="10"/>
      <c r="G30" s="10"/>
      <c r="H30" s="10"/>
      <c r="I30" s="23"/>
      <c r="J30" s="10"/>
      <c r="K30" s="10"/>
      <c r="L30" s="10"/>
      <c r="M30" s="10"/>
      <c r="N30" s="10"/>
      <c r="O30" s="283"/>
      <c r="P30" s="10"/>
      <c r="Q30" s="10"/>
      <c r="R30" s="10"/>
      <c r="S30" s="10"/>
      <c r="T30" s="10"/>
      <c r="U30" s="10"/>
      <c r="V30" s="10"/>
      <c r="W30" s="10"/>
      <c r="X30" s="10"/>
      <c r="Y30" s="10"/>
      <c r="Z30" s="10"/>
      <c r="AC30" s="13" t="s">
        <v>167</v>
      </c>
    </row>
    <row r="31" spans="1:30" ht="18" customHeight="1" x14ac:dyDescent="0.25">
      <c r="A31" s="9"/>
      <c r="B31" s="10"/>
      <c r="C31" s="10"/>
      <c r="D31" s="10"/>
      <c r="E31" s="10"/>
      <c r="F31" s="10"/>
      <c r="G31" s="10"/>
      <c r="H31" s="10"/>
      <c r="I31" s="23"/>
      <c r="J31" s="10"/>
      <c r="K31" s="10"/>
      <c r="L31" s="10"/>
      <c r="M31" s="10"/>
      <c r="N31" s="10"/>
      <c r="O31" s="283"/>
      <c r="P31" s="10"/>
      <c r="Q31" s="10"/>
      <c r="R31" s="10"/>
      <c r="S31" s="10"/>
      <c r="T31" s="10"/>
      <c r="U31" s="10"/>
      <c r="V31" s="10"/>
      <c r="W31" s="10"/>
      <c r="X31" s="10"/>
      <c r="Y31" s="10"/>
      <c r="Z31" s="10"/>
    </row>
    <row r="32" spans="1:30" ht="18" customHeight="1" x14ac:dyDescent="0.25">
      <c r="A32" s="9"/>
      <c r="B32" s="10"/>
      <c r="C32" s="10"/>
      <c r="D32" s="10"/>
      <c r="E32" s="10"/>
      <c r="F32" s="10"/>
      <c r="G32" s="10"/>
      <c r="H32" s="10"/>
      <c r="I32" s="23"/>
      <c r="J32" s="10"/>
      <c r="K32" s="10"/>
      <c r="L32" s="10"/>
      <c r="M32" s="10"/>
      <c r="N32" s="10"/>
      <c r="O32" s="283"/>
      <c r="P32" s="10"/>
      <c r="Q32" s="10"/>
      <c r="R32" s="10"/>
      <c r="S32" s="10"/>
      <c r="T32" s="10"/>
      <c r="U32" s="10"/>
      <c r="V32" s="10"/>
      <c r="W32" s="10"/>
      <c r="X32" s="10"/>
      <c r="Y32" s="10"/>
      <c r="Z32" s="10"/>
    </row>
    <row r="33" spans="1:26" ht="18" customHeight="1" x14ac:dyDescent="0.25">
      <c r="A33" s="9"/>
      <c r="B33" s="10"/>
      <c r="C33" s="10"/>
      <c r="D33" s="10"/>
      <c r="E33" s="10"/>
      <c r="F33" s="10"/>
      <c r="G33" s="10"/>
      <c r="H33" s="10"/>
      <c r="I33" s="23"/>
      <c r="J33" s="10"/>
      <c r="K33" s="10"/>
      <c r="L33" s="10"/>
      <c r="M33" s="10"/>
      <c r="N33" s="10"/>
      <c r="O33" s="283"/>
      <c r="P33" s="10"/>
      <c r="Q33" s="10"/>
      <c r="R33" s="10"/>
      <c r="S33" s="10"/>
      <c r="T33" s="10"/>
      <c r="U33" s="10"/>
      <c r="V33" s="10"/>
      <c r="W33" s="10"/>
      <c r="X33" s="10"/>
      <c r="Y33" s="10"/>
      <c r="Z33" s="10"/>
    </row>
    <row r="34" spans="1:26" ht="18" customHeight="1" x14ac:dyDescent="0.25">
      <c r="A34" s="9"/>
      <c r="B34" s="10"/>
      <c r="C34" s="10"/>
      <c r="D34" s="10"/>
      <c r="E34" s="10"/>
      <c r="F34" s="10"/>
      <c r="G34" s="10"/>
      <c r="H34" s="10"/>
      <c r="I34" s="23"/>
      <c r="J34" s="10"/>
      <c r="K34" s="10"/>
      <c r="L34" s="10"/>
      <c r="M34" s="10"/>
      <c r="N34" s="10"/>
      <c r="O34" s="283"/>
      <c r="P34" s="10"/>
      <c r="Q34" s="10"/>
      <c r="R34" s="10"/>
      <c r="S34" s="10"/>
      <c r="T34" s="10"/>
      <c r="U34" s="10"/>
      <c r="V34" s="10"/>
      <c r="W34" s="10"/>
      <c r="X34" s="10"/>
      <c r="Y34" s="10"/>
      <c r="Z34" s="10"/>
    </row>
    <row r="35" spans="1:26" ht="18" customHeight="1" x14ac:dyDescent="0.25">
      <c r="A35" s="9"/>
      <c r="B35" s="10"/>
      <c r="C35" s="10"/>
      <c r="D35" s="10"/>
      <c r="E35" s="10"/>
      <c r="F35" s="10"/>
      <c r="G35" s="10"/>
      <c r="H35" s="10"/>
      <c r="I35" s="23"/>
      <c r="J35" s="10"/>
      <c r="K35" s="10"/>
      <c r="L35" s="10"/>
      <c r="M35" s="10"/>
      <c r="N35" s="10"/>
      <c r="O35" s="283"/>
      <c r="P35" s="10"/>
      <c r="Q35" s="10"/>
      <c r="R35" s="10"/>
      <c r="S35" s="10"/>
      <c r="T35" s="10"/>
      <c r="U35" s="10"/>
      <c r="V35" s="10"/>
      <c r="W35" s="10"/>
      <c r="X35" s="10"/>
      <c r="Y35" s="10"/>
      <c r="Z35" s="10"/>
    </row>
    <row r="36" spans="1:26" ht="18" customHeight="1" x14ac:dyDescent="0.25">
      <c r="A36" s="9"/>
      <c r="B36" s="10"/>
      <c r="C36" s="10"/>
      <c r="D36" s="10"/>
      <c r="E36" s="10"/>
      <c r="F36" s="10"/>
      <c r="G36" s="10"/>
      <c r="H36" s="10"/>
      <c r="I36" s="23"/>
      <c r="J36" s="10"/>
      <c r="K36" s="10"/>
      <c r="L36" s="10"/>
      <c r="M36" s="10"/>
      <c r="N36" s="10"/>
      <c r="O36" s="283"/>
      <c r="P36" s="10"/>
      <c r="Q36" s="10"/>
      <c r="R36" s="10"/>
      <c r="S36" s="10"/>
      <c r="T36" s="10"/>
      <c r="U36" s="10"/>
      <c r="V36" s="10"/>
      <c r="W36" s="10"/>
      <c r="X36" s="10"/>
      <c r="Y36" s="10"/>
      <c r="Z36" s="10"/>
    </row>
    <row r="37" spans="1:26" ht="18" customHeight="1" x14ac:dyDescent="0.25">
      <c r="A37" s="9"/>
      <c r="B37" s="10"/>
      <c r="C37" s="10"/>
      <c r="D37" s="10"/>
      <c r="E37" s="10"/>
      <c r="F37" s="10"/>
      <c r="G37" s="10"/>
      <c r="H37" s="10"/>
      <c r="I37" s="23"/>
      <c r="J37" s="10"/>
      <c r="K37" s="10"/>
      <c r="L37" s="10"/>
      <c r="M37" s="10"/>
      <c r="N37" s="10"/>
      <c r="O37" s="283"/>
      <c r="P37" s="10"/>
      <c r="Q37" s="10"/>
      <c r="R37" s="10"/>
      <c r="S37" s="10"/>
      <c r="T37" s="10"/>
      <c r="U37" s="10"/>
      <c r="V37" s="10"/>
      <c r="W37" s="10"/>
      <c r="X37" s="10"/>
      <c r="Y37" s="10"/>
      <c r="Z37" s="10"/>
    </row>
    <row r="38" spans="1:26" ht="18" customHeight="1" x14ac:dyDescent="0.25">
      <c r="A38" s="9"/>
      <c r="B38" s="10"/>
      <c r="C38" s="10"/>
      <c r="D38" s="10"/>
      <c r="E38" s="10"/>
      <c r="F38" s="10"/>
      <c r="G38" s="10"/>
      <c r="H38" s="10"/>
      <c r="I38" s="23"/>
      <c r="J38" s="10"/>
      <c r="K38" s="10"/>
      <c r="L38" s="10"/>
      <c r="M38" s="10"/>
      <c r="N38" s="10"/>
      <c r="O38" s="283"/>
      <c r="P38" s="10"/>
      <c r="Q38" s="10"/>
      <c r="R38" s="10"/>
      <c r="S38" s="10"/>
      <c r="T38" s="10"/>
      <c r="U38" s="10"/>
      <c r="V38" s="10"/>
      <c r="W38" s="10"/>
      <c r="X38" s="10"/>
      <c r="Y38" s="10"/>
      <c r="Z38" s="10"/>
    </row>
    <row r="39" spans="1:26" ht="18" customHeight="1" x14ac:dyDescent="0.25">
      <c r="A39" s="9"/>
      <c r="B39" s="10"/>
      <c r="C39" s="10"/>
      <c r="D39" s="10"/>
      <c r="E39" s="10"/>
      <c r="F39" s="10"/>
      <c r="G39" s="10"/>
      <c r="H39" s="10"/>
      <c r="I39" s="23"/>
      <c r="J39" s="10"/>
      <c r="K39" s="10"/>
      <c r="L39" s="10"/>
      <c r="M39" s="10"/>
      <c r="N39" s="10"/>
      <c r="O39" s="283"/>
      <c r="P39" s="10"/>
      <c r="Q39" s="10"/>
      <c r="R39" s="10"/>
      <c r="S39" s="10"/>
      <c r="T39" s="10"/>
      <c r="U39" s="10"/>
      <c r="V39" s="10"/>
      <c r="W39" s="10"/>
      <c r="X39" s="10"/>
      <c r="Y39" s="10"/>
      <c r="Z39" s="10"/>
    </row>
    <row r="40" spans="1:26" ht="18" customHeight="1" x14ac:dyDescent="0.25">
      <c r="A40" s="9"/>
      <c r="B40" s="10"/>
      <c r="C40" s="10"/>
      <c r="D40" s="10"/>
      <c r="E40" s="10"/>
      <c r="F40" s="10"/>
      <c r="G40" s="10"/>
      <c r="H40" s="10"/>
      <c r="I40" s="23"/>
      <c r="J40" s="10"/>
      <c r="K40" s="10"/>
      <c r="L40" s="10"/>
      <c r="M40" s="10"/>
      <c r="N40" s="10"/>
      <c r="O40" s="283"/>
      <c r="P40" s="10"/>
      <c r="Q40" s="10"/>
      <c r="R40" s="10"/>
      <c r="S40" s="10"/>
      <c r="T40" s="10"/>
      <c r="U40" s="10"/>
      <c r="V40" s="10"/>
      <c r="W40" s="10"/>
      <c r="X40" s="10"/>
      <c r="Y40" s="10"/>
      <c r="Z40" s="10"/>
    </row>
    <row r="41" spans="1:26" ht="18" customHeight="1" x14ac:dyDescent="0.25">
      <c r="A41" s="9"/>
      <c r="B41" s="10"/>
      <c r="C41" s="10"/>
      <c r="D41" s="10"/>
      <c r="E41" s="10"/>
      <c r="F41" s="10"/>
      <c r="G41" s="10"/>
      <c r="H41" s="10"/>
      <c r="I41" s="23"/>
      <c r="J41" s="10"/>
      <c r="K41" s="10"/>
      <c r="L41" s="10"/>
      <c r="M41" s="10"/>
      <c r="N41" s="10"/>
      <c r="O41" s="283"/>
      <c r="P41" s="10"/>
      <c r="Q41" s="10"/>
      <c r="R41" s="10"/>
      <c r="S41" s="10"/>
      <c r="T41" s="10"/>
      <c r="U41" s="10"/>
      <c r="V41" s="10"/>
      <c r="W41" s="10"/>
      <c r="X41" s="10"/>
      <c r="Y41" s="10"/>
      <c r="Z41" s="10"/>
    </row>
    <row r="42" spans="1:26" ht="18" customHeight="1" x14ac:dyDescent="0.25">
      <c r="A42" s="9"/>
      <c r="B42" s="10"/>
      <c r="C42" s="10"/>
      <c r="D42" s="10"/>
      <c r="E42" s="10"/>
      <c r="F42" s="10"/>
      <c r="G42" s="10"/>
      <c r="H42" s="10"/>
      <c r="I42" s="23"/>
      <c r="J42" s="10"/>
      <c r="K42" s="10"/>
      <c r="L42" s="10"/>
      <c r="M42" s="10"/>
      <c r="N42" s="10"/>
      <c r="O42" s="283"/>
      <c r="P42" s="10"/>
      <c r="Q42" s="10"/>
      <c r="R42" s="10"/>
      <c r="S42" s="10"/>
      <c r="T42" s="10"/>
      <c r="U42" s="10"/>
      <c r="V42" s="10"/>
      <c r="W42" s="10"/>
      <c r="X42" s="10"/>
      <c r="Y42" s="10"/>
      <c r="Z42" s="10"/>
    </row>
    <row r="43" spans="1:26" ht="18" customHeight="1" x14ac:dyDescent="0.25">
      <c r="A43" s="9"/>
      <c r="B43" s="10"/>
      <c r="C43" s="10"/>
      <c r="D43" s="10"/>
      <c r="E43" s="10"/>
      <c r="F43" s="10"/>
      <c r="G43" s="10"/>
      <c r="H43" s="10"/>
      <c r="I43" s="23"/>
      <c r="J43" s="10"/>
      <c r="K43" s="10"/>
      <c r="L43" s="10"/>
      <c r="M43" s="10"/>
      <c r="N43" s="10"/>
      <c r="O43" s="283"/>
      <c r="P43" s="10"/>
      <c r="Q43" s="10"/>
      <c r="R43" s="10"/>
      <c r="S43" s="10"/>
      <c r="T43" s="10"/>
      <c r="U43" s="10"/>
      <c r="V43" s="10"/>
      <c r="W43" s="10"/>
      <c r="X43" s="10"/>
      <c r="Y43" s="10"/>
      <c r="Z43" s="10"/>
    </row>
    <row r="44" spans="1:26" ht="18" customHeight="1" x14ac:dyDescent="0.25">
      <c r="A44" s="9"/>
      <c r="B44" s="10"/>
      <c r="C44" s="10"/>
      <c r="D44" s="10"/>
      <c r="E44" s="10"/>
      <c r="F44" s="10"/>
      <c r="G44" s="10"/>
      <c r="H44" s="10"/>
      <c r="I44" s="23"/>
      <c r="J44" s="10"/>
      <c r="K44" s="10"/>
      <c r="L44" s="10"/>
      <c r="M44" s="10"/>
      <c r="N44" s="10"/>
      <c r="O44" s="283"/>
      <c r="P44" s="10"/>
      <c r="Q44" s="10"/>
      <c r="R44" s="10"/>
      <c r="S44" s="10"/>
      <c r="T44" s="10"/>
      <c r="U44" s="10"/>
      <c r="V44" s="10"/>
      <c r="W44" s="10"/>
      <c r="X44" s="10"/>
      <c r="Y44" s="10"/>
      <c r="Z44" s="10"/>
    </row>
    <row r="45" spans="1:26" ht="18" customHeight="1" x14ac:dyDescent="0.25">
      <c r="A45" s="9"/>
      <c r="B45" s="10"/>
      <c r="C45" s="10"/>
      <c r="D45" s="10"/>
      <c r="E45" s="10"/>
      <c r="F45" s="10"/>
      <c r="G45" s="10"/>
      <c r="H45" s="10"/>
      <c r="I45" s="23"/>
      <c r="J45" s="10"/>
      <c r="K45" s="10"/>
      <c r="L45" s="10"/>
      <c r="M45" s="10"/>
      <c r="N45" s="10"/>
      <c r="O45" s="283"/>
      <c r="P45" s="10"/>
      <c r="Q45" s="10"/>
      <c r="R45" s="10"/>
      <c r="S45" s="10"/>
      <c r="T45" s="10"/>
      <c r="U45" s="10"/>
      <c r="V45" s="10"/>
      <c r="W45" s="10"/>
      <c r="X45" s="10"/>
      <c r="Y45" s="10"/>
      <c r="Z45" s="10"/>
    </row>
    <row r="46" spans="1:26" ht="18" customHeight="1" x14ac:dyDescent="0.25">
      <c r="A46" s="9"/>
      <c r="B46" s="10"/>
      <c r="C46" s="10"/>
      <c r="D46" s="10"/>
      <c r="E46" s="10"/>
      <c r="F46" s="10"/>
      <c r="G46" s="10"/>
      <c r="H46" s="10"/>
      <c r="I46" s="23"/>
      <c r="J46" s="10"/>
      <c r="K46" s="10"/>
      <c r="L46" s="10"/>
      <c r="M46" s="10"/>
      <c r="N46" s="10"/>
      <c r="O46" s="283"/>
      <c r="P46" s="10"/>
      <c r="Q46" s="10"/>
      <c r="R46" s="10"/>
      <c r="S46" s="10"/>
      <c r="T46" s="10"/>
      <c r="U46" s="10"/>
      <c r="V46" s="10"/>
      <c r="W46" s="10"/>
      <c r="X46" s="10"/>
      <c r="Y46" s="10"/>
      <c r="Z46" s="10"/>
    </row>
    <row r="47" spans="1:26" ht="18" customHeight="1" x14ac:dyDescent="0.25">
      <c r="A47" s="9"/>
      <c r="B47" s="10"/>
      <c r="C47" s="10"/>
      <c r="D47" s="10"/>
      <c r="E47" s="10"/>
      <c r="F47" s="10"/>
      <c r="G47" s="10"/>
      <c r="H47" s="10"/>
      <c r="I47" s="23"/>
      <c r="J47" s="10"/>
      <c r="K47" s="10"/>
      <c r="L47" s="10"/>
      <c r="M47" s="10"/>
      <c r="N47" s="10"/>
      <c r="O47" s="283"/>
      <c r="P47" s="10"/>
      <c r="Q47" s="10"/>
      <c r="R47" s="10"/>
      <c r="S47" s="10"/>
      <c r="T47" s="10"/>
      <c r="U47" s="10"/>
      <c r="V47" s="10"/>
      <c r="W47" s="10"/>
      <c r="X47" s="10"/>
      <c r="Y47" s="10"/>
      <c r="Z47" s="10"/>
    </row>
    <row r="48" spans="1:26" ht="18" customHeight="1" x14ac:dyDescent="0.25">
      <c r="A48" s="9"/>
      <c r="B48" s="10"/>
      <c r="C48" s="10"/>
      <c r="D48" s="10"/>
      <c r="E48" s="10"/>
      <c r="F48" s="10"/>
      <c r="G48" s="10"/>
      <c r="H48" s="10"/>
      <c r="I48" s="23"/>
      <c r="J48" s="10"/>
      <c r="K48" s="10"/>
      <c r="L48" s="10"/>
      <c r="M48" s="10"/>
      <c r="N48" s="10"/>
      <c r="O48" s="283"/>
      <c r="P48" s="10"/>
      <c r="Q48" s="10"/>
      <c r="R48" s="10"/>
      <c r="S48" s="10"/>
      <c r="T48" s="10"/>
      <c r="U48" s="10"/>
      <c r="V48" s="10"/>
      <c r="W48" s="10"/>
      <c r="X48" s="10"/>
      <c r="Y48" s="10"/>
      <c r="Z48" s="10"/>
    </row>
    <row r="49" spans="1:26" ht="18" customHeight="1" x14ac:dyDescent="0.25">
      <c r="A49" s="9"/>
      <c r="B49" s="10"/>
      <c r="C49" s="10"/>
      <c r="D49" s="10"/>
      <c r="E49" s="10"/>
      <c r="F49" s="10"/>
      <c r="G49" s="10"/>
      <c r="H49" s="10"/>
      <c r="I49" s="23"/>
      <c r="J49" s="10"/>
      <c r="K49" s="10"/>
      <c r="L49" s="10"/>
      <c r="M49" s="10"/>
      <c r="N49" s="10"/>
      <c r="O49" s="283"/>
      <c r="P49" s="10"/>
      <c r="Q49" s="10"/>
      <c r="R49" s="10"/>
      <c r="S49" s="10"/>
      <c r="T49" s="10"/>
      <c r="U49" s="10"/>
      <c r="V49" s="10"/>
      <c r="W49" s="10"/>
      <c r="X49" s="10"/>
      <c r="Y49" s="10"/>
      <c r="Z49" s="10"/>
    </row>
    <row r="50" spans="1:26" ht="18" customHeight="1" x14ac:dyDescent="0.25">
      <c r="A50" s="9"/>
      <c r="B50" s="10"/>
      <c r="C50" s="10"/>
      <c r="D50" s="10"/>
      <c r="E50" s="10"/>
      <c r="F50" s="10"/>
      <c r="G50" s="10"/>
      <c r="H50" s="10"/>
      <c r="I50" s="23"/>
      <c r="J50" s="10"/>
      <c r="K50" s="10"/>
      <c r="L50" s="10"/>
      <c r="M50" s="10"/>
      <c r="N50" s="10"/>
      <c r="O50" s="283"/>
      <c r="P50" s="10"/>
      <c r="Q50" s="10"/>
      <c r="R50" s="10"/>
      <c r="S50" s="10"/>
      <c r="T50" s="10"/>
      <c r="U50" s="10"/>
      <c r="V50" s="10"/>
      <c r="W50" s="10"/>
      <c r="X50" s="10"/>
      <c r="Y50" s="10"/>
      <c r="Z50" s="10"/>
    </row>
    <row r="51" spans="1:26" ht="18" customHeight="1" x14ac:dyDescent="0.25">
      <c r="A51" s="9"/>
      <c r="B51" s="10"/>
      <c r="C51" s="10"/>
      <c r="D51" s="10"/>
      <c r="E51" s="10"/>
      <c r="F51" s="10"/>
      <c r="G51" s="10"/>
      <c r="H51" s="10"/>
      <c r="I51" s="23"/>
      <c r="J51" s="10"/>
      <c r="K51" s="10"/>
      <c r="L51" s="10"/>
      <c r="M51" s="10"/>
      <c r="N51" s="10"/>
      <c r="O51" s="283"/>
      <c r="P51" s="10"/>
      <c r="Q51" s="10"/>
      <c r="R51" s="10"/>
      <c r="S51" s="10"/>
      <c r="T51" s="10"/>
      <c r="U51" s="10"/>
      <c r="V51" s="10"/>
      <c r="W51" s="10"/>
      <c r="X51" s="10"/>
      <c r="Y51" s="10"/>
      <c r="Z51" s="10"/>
    </row>
    <row r="52" spans="1:26" ht="18" customHeight="1" x14ac:dyDescent="0.25">
      <c r="A52" s="9"/>
      <c r="B52" s="10"/>
      <c r="C52" s="10"/>
      <c r="D52" s="10"/>
      <c r="E52" s="10"/>
      <c r="F52" s="10"/>
      <c r="G52" s="10"/>
      <c r="H52" s="10"/>
      <c r="I52" s="23"/>
      <c r="J52" s="10"/>
      <c r="K52" s="10"/>
      <c r="L52" s="10"/>
      <c r="M52" s="10"/>
      <c r="N52" s="10"/>
      <c r="O52" s="283"/>
      <c r="P52" s="10"/>
      <c r="Q52" s="10"/>
      <c r="R52" s="10"/>
      <c r="S52" s="10"/>
      <c r="T52" s="10"/>
      <c r="U52" s="10"/>
      <c r="V52" s="10"/>
      <c r="W52" s="10"/>
      <c r="X52" s="10"/>
      <c r="Y52" s="10"/>
      <c r="Z52" s="10"/>
    </row>
    <row r="53" spans="1:26" ht="18" customHeight="1" x14ac:dyDescent="0.25">
      <c r="A53" s="9"/>
      <c r="B53" s="10"/>
      <c r="C53" s="10"/>
      <c r="D53" s="10"/>
      <c r="E53" s="10"/>
      <c r="F53" s="10"/>
      <c r="G53" s="10"/>
      <c r="H53" s="10"/>
      <c r="I53" s="23"/>
      <c r="J53" s="10"/>
      <c r="K53" s="10"/>
      <c r="L53" s="10"/>
      <c r="M53" s="10"/>
      <c r="N53" s="10"/>
      <c r="O53" s="283"/>
      <c r="P53" s="10"/>
      <c r="Q53" s="10"/>
      <c r="R53" s="10"/>
      <c r="S53" s="10"/>
      <c r="T53" s="10"/>
      <c r="U53" s="10"/>
      <c r="V53" s="10"/>
      <c r="W53" s="10"/>
      <c r="X53" s="10"/>
      <c r="Y53" s="10"/>
      <c r="Z53" s="10"/>
    </row>
    <row r="54" spans="1:26" ht="18" customHeight="1" x14ac:dyDescent="0.25">
      <c r="A54" s="9"/>
      <c r="B54" s="10"/>
      <c r="C54" s="10"/>
      <c r="D54" s="10"/>
      <c r="E54" s="10"/>
      <c r="F54" s="10"/>
      <c r="G54" s="10"/>
      <c r="H54" s="10"/>
      <c r="I54" s="23"/>
      <c r="J54" s="10"/>
      <c r="K54" s="10"/>
      <c r="L54" s="10"/>
      <c r="M54" s="10"/>
      <c r="N54" s="10"/>
      <c r="O54" s="283"/>
      <c r="P54" s="10"/>
      <c r="Q54" s="10"/>
      <c r="R54" s="10"/>
      <c r="S54" s="10"/>
      <c r="T54" s="10"/>
      <c r="U54" s="10"/>
      <c r="V54" s="10"/>
      <c r="W54" s="10"/>
      <c r="X54" s="10"/>
      <c r="Y54" s="10"/>
      <c r="Z54" s="10"/>
    </row>
    <row r="55" spans="1:26" ht="18" customHeight="1" x14ac:dyDescent="0.25">
      <c r="A55" s="9"/>
      <c r="B55" s="10"/>
      <c r="C55" s="10"/>
      <c r="D55" s="10"/>
      <c r="E55" s="10"/>
      <c r="F55" s="10"/>
      <c r="G55" s="10"/>
      <c r="H55" s="10"/>
      <c r="I55" s="23"/>
      <c r="J55" s="10"/>
      <c r="K55" s="10"/>
      <c r="L55" s="10"/>
      <c r="M55" s="10"/>
      <c r="N55" s="10"/>
      <c r="O55" s="283"/>
      <c r="P55" s="10"/>
      <c r="Q55" s="10"/>
      <c r="R55" s="10"/>
      <c r="S55" s="10"/>
      <c r="T55" s="10"/>
      <c r="U55" s="10"/>
      <c r="V55" s="10"/>
      <c r="W55" s="10"/>
      <c r="X55" s="10"/>
      <c r="Y55" s="10"/>
      <c r="Z55" s="10"/>
    </row>
    <row r="56" spans="1:26" ht="18" customHeight="1" x14ac:dyDescent="0.25">
      <c r="A56" s="9"/>
      <c r="B56" s="10"/>
      <c r="C56" s="10"/>
      <c r="D56" s="10"/>
      <c r="E56" s="10"/>
      <c r="F56" s="10"/>
      <c r="G56" s="10"/>
      <c r="H56" s="10"/>
      <c r="I56" s="23"/>
      <c r="J56" s="10"/>
      <c r="K56" s="10"/>
      <c r="L56" s="10"/>
      <c r="M56" s="10"/>
      <c r="N56" s="10"/>
      <c r="O56" s="283"/>
      <c r="P56" s="10"/>
      <c r="Q56" s="10"/>
      <c r="R56" s="10"/>
      <c r="S56" s="10"/>
      <c r="T56" s="10"/>
      <c r="U56" s="10"/>
      <c r="V56" s="10"/>
      <c r="W56" s="10"/>
      <c r="X56" s="10"/>
      <c r="Y56" s="10"/>
      <c r="Z56" s="10"/>
    </row>
    <row r="57" spans="1:26" ht="18" customHeight="1" x14ac:dyDescent="0.25">
      <c r="A57" s="9"/>
      <c r="B57" s="10"/>
      <c r="C57" s="10"/>
      <c r="D57" s="10"/>
      <c r="E57" s="10"/>
      <c r="F57" s="10"/>
      <c r="G57" s="10"/>
      <c r="H57" s="10"/>
      <c r="I57" s="23"/>
      <c r="J57" s="10"/>
      <c r="K57" s="10"/>
      <c r="L57" s="10"/>
      <c r="M57" s="10"/>
      <c r="N57" s="10"/>
      <c r="O57" s="283"/>
      <c r="P57" s="10"/>
      <c r="Q57" s="10"/>
      <c r="R57" s="10"/>
      <c r="S57" s="10"/>
      <c r="T57" s="10"/>
      <c r="U57" s="10"/>
      <c r="V57" s="10"/>
      <c r="W57" s="10"/>
      <c r="X57" s="10"/>
      <c r="Y57" s="10"/>
      <c r="Z57"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6">
    <dataValidation type="list" allowBlank="1" showInputMessage="1" showErrorMessage="1" sqref="B12:B13" xr:uid="{B8D4A073-B9ED-448A-A210-743C063A25CD}">
      <formula1>$AB$11:$AB$14</formula1>
    </dataValidation>
    <dataValidation type="list" allowBlank="1" showInputMessage="1" showErrorMessage="1" sqref="C12:C13" xr:uid="{FBA96D31-3062-4071-B4D9-EFFEF6517B42}">
      <formula1>$AC$11:$AC$15</formula1>
    </dataValidation>
    <dataValidation type="list" allowBlank="1" showInputMessage="1" showErrorMessage="1" sqref="B19" xr:uid="{86AB5B0D-BFA8-4FC6-BB7A-7B425081E050}">
      <formula1>$AB$13:$AB$19</formula1>
    </dataValidation>
    <dataValidation type="list" allowBlank="1" showInputMessage="1" showErrorMessage="1" sqref="C19" xr:uid="{4654E572-FC3F-4233-8CF0-003118B4C581}">
      <formula1>$AC$13:$AC$20</formula1>
    </dataValidation>
    <dataValidation type="list" allowBlank="1" showInputMessage="1" showErrorMessage="1" sqref="C28:C57 C20:C25 C14:C18" xr:uid="{14B8DFE8-A2B0-4664-AF58-A375B1A40140}">
      <formula1>$AC$13:$AC$30</formula1>
    </dataValidation>
    <dataValidation type="list" allowBlank="1" showInputMessage="1" showErrorMessage="1" sqref="B28:B56 B20:B25 B14:B18" xr:uid="{D40BC6EA-BEE7-415E-B20F-FBABFA4596FB}">
      <formula1>$AB$13:$AB$29</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7424-9657-466F-84E5-0FBC8CFBFEF0}">
  <sheetPr>
    <tabColor rgb="FF0070C0"/>
  </sheetPr>
  <dimension ref="A2:AE52"/>
  <sheetViews>
    <sheetView topLeftCell="A6" zoomScaleNormal="100" zoomScaleSheetLayoutView="40" workbookViewId="0">
      <pane ySplit="1" topLeftCell="A7" activePane="bottomLeft" state="frozen"/>
      <selection pane="bottomLeft" activeCell="C19" sqref="C19"/>
    </sheetView>
  </sheetViews>
  <sheetFormatPr baseColWidth="10" defaultColWidth="11.44140625" defaultRowHeight="13.2" x14ac:dyDescent="0.25"/>
  <cols>
    <col min="1" max="2" width="10" style="1" customWidth="1"/>
    <col min="3" max="3" width="21.33203125" customWidth="1"/>
    <col min="4" max="4" width="12.109375" customWidth="1"/>
    <col min="5" max="5" width="26.33203125" customWidth="1"/>
    <col min="6" max="9" width="15.109375" customWidth="1"/>
    <col min="10" max="10" width="18.88671875" customWidth="1"/>
    <col min="11" max="11" width="12.6640625" customWidth="1"/>
    <col min="12" max="12" width="19.33203125" customWidth="1"/>
    <col min="13" max="13" width="11.5546875" customWidth="1"/>
    <col min="14" max="15" width="22.5546875" customWidth="1"/>
    <col min="16" max="16" width="18.44140625" customWidth="1"/>
    <col min="17" max="17" width="16.109375" customWidth="1"/>
    <col min="18" max="18" width="14.88671875" customWidth="1"/>
    <col min="19" max="20" width="18.44140625" customWidth="1"/>
    <col min="21" max="21" width="16.88671875" customWidth="1"/>
    <col min="22" max="22" width="15.5546875" customWidth="1"/>
    <col min="23" max="23" width="13.88671875" customWidth="1"/>
    <col min="24" max="25" width="15.109375" customWidth="1"/>
    <col min="26" max="27" width="14.109375" customWidth="1"/>
    <col min="29" max="31" width="0" hidden="1" customWidth="1"/>
  </cols>
  <sheetData>
    <row r="2" spans="1:27" x14ac:dyDescent="0.25">
      <c r="M2" s="659" t="s">
        <v>0</v>
      </c>
      <c r="N2" s="660"/>
      <c r="O2" s="660"/>
      <c r="P2" s="660"/>
      <c r="Q2" s="660"/>
      <c r="R2" s="660"/>
      <c r="S2" s="660"/>
    </row>
    <row r="3" spans="1:27" ht="13.8" x14ac:dyDescent="0.3">
      <c r="N3" s="661"/>
      <c r="O3" s="661"/>
      <c r="P3" s="662"/>
      <c r="Q3" s="662"/>
      <c r="R3" s="662"/>
      <c r="S3" s="662"/>
      <c r="T3" s="11"/>
    </row>
    <row r="4" spans="1:27" ht="13.8" x14ac:dyDescent="0.3">
      <c r="N4" s="661"/>
      <c r="O4" s="661"/>
      <c r="P4" s="662"/>
      <c r="Q4" s="662"/>
      <c r="R4" s="662"/>
      <c r="S4" s="662"/>
    </row>
    <row r="5" spans="1:27" ht="13.8" x14ac:dyDescent="0.3">
      <c r="N5" s="661"/>
      <c r="O5" s="661"/>
      <c r="P5" s="662"/>
      <c r="Q5" s="662"/>
      <c r="R5" s="662"/>
      <c r="S5" s="662"/>
    </row>
    <row r="6" spans="1:27" ht="15.6" x14ac:dyDescent="0.3">
      <c r="E6" s="299" t="s">
        <v>2766</v>
      </c>
      <c r="F6" s="299"/>
      <c r="N6" s="658" t="s">
        <v>1</v>
      </c>
      <c r="O6" s="658"/>
      <c r="P6" s="658"/>
    </row>
    <row r="7" spans="1:27" ht="16.2" thickBot="1" x14ac:dyDescent="0.3">
      <c r="A7" s="4"/>
      <c r="B7" s="4"/>
      <c r="C7" s="3"/>
      <c r="D7" s="3"/>
      <c r="E7" s="3"/>
      <c r="F7" s="3"/>
      <c r="G7" s="3"/>
      <c r="H7" s="3"/>
      <c r="I7" s="3"/>
      <c r="J7" s="3"/>
      <c r="K7" s="658"/>
      <c r="L7" s="658"/>
      <c r="M7" s="658"/>
      <c r="N7" s="2"/>
      <c r="O7" s="2"/>
      <c r="P7" s="3"/>
      <c r="Q7" s="3"/>
      <c r="R7" s="3"/>
    </row>
    <row r="8" spans="1:27" ht="23.25" customHeight="1" thickBot="1" x14ac:dyDescent="0.3">
      <c r="A8" s="665" t="s">
        <v>2767</v>
      </c>
      <c r="B8" s="665" t="s">
        <v>2</v>
      </c>
      <c r="C8" s="665" t="s">
        <v>3</v>
      </c>
      <c r="D8" s="665" t="s">
        <v>4</v>
      </c>
      <c r="E8" s="665" t="s">
        <v>5</v>
      </c>
      <c r="F8" s="665" t="s">
        <v>6</v>
      </c>
      <c r="G8" s="665" t="s">
        <v>7</v>
      </c>
      <c r="H8" s="665" t="s">
        <v>8</v>
      </c>
      <c r="I8" s="665" t="s">
        <v>9</v>
      </c>
      <c r="J8" s="665" t="s">
        <v>10</v>
      </c>
      <c r="K8" s="676" t="s">
        <v>11</v>
      </c>
      <c r="L8" s="668" t="s">
        <v>12</v>
      </c>
      <c r="M8" s="669"/>
      <c r="N8" s="669"/>
      <c r="O8" s="669"/>
      <c r="P8" s="669"/>
      <c r="Q8" s="670"/>
      <c r="R8" s="663" t="s">
        <v>13</v>
      </c>
      <c r="S8" s="665" t="s">
        <v>14</v>
      </c>
      <c r="T8" s="665" t="s">
        <v>15</v>
      </c>
      <c r="U8" s="665" t="s">
        <v>16</v>
      </c>
      <c r="V8" s="665" t="s">
        <v>17</v>
      </c>
      <c r="W8" s="665" t="s">
        <v>18</v>
      </c>
      <c r="X8" s="665" t="s">
        <v>19</v>
      </c>
      <c r="Y8" s="665" t="s">
        <v>20</v>
      </c>
      <c r="Z8" s="665" t="s">
        <v>21</v>
      </c>
      <c r="AA8" s="665" t="s">
        <v>22</v>
      </c>
    </row>
    <row r="9" spans="1:27" s="5" customFormat="1" ht="36.6" customHeight="1" x14ac:dyDescent="0.25">
      <c r="A9" s="666"/>
      <c r="B9" s="666"/>
      <c r="C9" s="666"/>
      <c r="D9" s="667"/>
      <c r="E9" s="666"/>
      <c r="F9" s="666"/>
      <c r="G9" s="667"/>
      <c r="H9" s="667"/>
      <c r="I9" s="667"/>
      <c r="J9" s="667"/>
      <c r="K9" s="680"/>
      <c r="L9" s="6" t="s">
        <v>23</v>
      </c>
      <c r="M9" s="7" t="s">
        <v>24</v>
      </c>
      <c r="N9" s="7" t="s">
        <v>25</v>
      </c>
      <c r="O9" s="7" t="s">
        <v>26</v>
      </c>
      <c r="P9" s="7" t="s">
        <v>27</v>
      </c>
      <c r="Q9" s="8" t="s">
        <v>28</v>
      </c>
      <c r="R9" s="664"/>
      <c r="S9" s="666"/>
      <c r="T9" s="667"/>
      <c r="U9" s="666"/>
      <c r="V9" s="666"/>
      <c r="W9" s="666"/>
      <c r="X9" s="666"/>
      <c r="Y9" s="667"/>
      <c r="Z9" s="666"/>
      <c r="AA9" s="666"/>
    </row>
    <row r="10" spans="1:27" ht="18" customHeight="1" x14ac:dyDescent="0.25">
      <c r="A10" s="9" t="s">
        <v>2768</v>
      </c>
      <c r="B10" s="37">
        <v>1</v>
      </c>
      <c r="C10" s="10" t="s">
        <v>118</v>
      </c>
      <c r="D10" s="10" t="s">
        <v>30</v>
      </c>
      <c r="E10" s="15" t="s">
        <v>96</v>
      </c>
      <c r="F10" s="49" t="s">
        <v>39</v>
      </c>
      <c r="G10" s="49" t="s">
        <v>39</v>
      </c>
      <c r="H10" s="14">
        <v>47</v>
      </c>
      <c r="I10" s="14">
        <v>3</v>
      </c>
      <c r="J10" s="14">
        <v>9</v>
      </c>
      <c r="K10" s="49" t="s">
        <v>2769</v>
      </c>
      <c r="L10" s="15" t="s">
        <v>2770</v>
      </c>
      <c r="M10" s="10">
        <v>5</v>
      </c>
      <c r="N10" s="15" t="s">
        <v>2771</v>
      </c>
      <c r="O10" s="15" t="s">
        <v>2769</v>
      </c>
      <c r="P10" s="300" t="s">
        <v>2772</v>
      </c>
      <c r="Q10" s="10">
        <v>72534</v>
      </c>
      <c r="R10" s="10">
        <v>909.29</v>
      </c>
      <c r="S10" s="10">
        <v>1411.05</v>
      </c>
      <c r="T10" s="15" t="s">
        <v>2773</v>
      </c>
      <c r="U10" s="10">
        <v>1411.05</v>
      </c>
      <c r="V10" s="15" t="s">
        <v>39</v>
      </c>
      <c r="W10" s="15" t="s">
        <v>2774</v>
      </c>
      <c r="X10" s="15" t="s">
        <v>39</v>
      </c>
      <c r="Y10" s="15" t="s">
        <v>39</v>
      </c>
      <c r="Z10" s="15" t="s">
        <v>39</v>
      </c>
      <c r="AA10" s="15" t="s">
        <v>39</v>
      </c>
    </row>
    <row r="11" spans="1:27" ht="18" customHeight="1" x14ac:dyDescent="0.25">
      <c r="A11" s="9" t="s">
        <v>2768</v>
      </c>
      <c r="B11" s="37">
        <v>2</v>
      </c>
      <c r="C11" s="10" t="s">
        <v>118</v>
      </c>
      <c r="D11" s="10" t="s">
        <v>30</v>
      </c>
      <c r="E11" s="15" t="s">
        <v>96</v>
      </c>
      <c r="F11" s="49" t="s">
        <v>39</v>
      </c>
      <c r="G11" s="49" t="s">
        <v>39</v>
      </c>
      <c r="H11" s="14">
        <v>43</v>
      </c>
      <c r="I11" s="14">
        <v>4</v>
      </c>
      <c r="J11" s="14">
        <v>8</v>
      </c>
      <c r="K11" s="49" t="s">
        <v>2769</v>
      </c>
      <c r="L11" s="15" t="s">
        <v>2775</v>
      </c>
      <c r="M11" s="10">
        <v>206</v>
      </c>
      <c r="N11" s="15" t="s">
        <v>2776</v>
      </c>
      <c r="O11" s="15" t="s">
        <v>2769</v>
      </c>
      <c r="P11" s="15" t="s">
        <v>2777</v>
      </c>
      <c r="Q11" s="10">
        <v>72530</v>
      </c>
      <c r="R11" s="10">
        <v>205</v>
      </c>
      <c r="S11" s="10">
        <v>740</v>
      </c>
      <c r="T11" s="15" t="s">
        <v>2773</v>
      </c>
      <c r="U11" s="10">
        <v>740</v>
      </c>
      <c r="V11" s="15" t="s">
        <v>39</v>
      </c>
      <c r="W11" s="15" t="s">
        <v>2774</v>
      </c>
      <c r="X11" s="15" t="s">
        <v>39</v>
      </c>
      <c r="Y11" s="15" t="s">
        <v>39</v>
      </c>
      <c r="Z11" s="15" t="s">
        <v>39</v>
      </c>
      <c r="AA11" s="15" t="s">
        <v>39</v>
      </c>
    </row>
    <row r="12" spans="1:27" ht="18" customHeight="1" x14ac:dyDescent="0.25">
      <c r="A12" s="9" t="s">
        <v>2768</v>
      </c>
      <c r="B12" s="37">
        <v>3</v>
      </c>
      <c r="C12" s="10" t="s">
        <v>118</v>
      </c>
      <c r="D12" s="10" t="s">
        <v>108</v>
      </c>
      <c r="E12" s="15" t="s">
        <v>108</v>
      </c>
      <c r="F12" s="49" t="s">
        <v>39</v>
      </c>
      <c r="G12" s="49" t="s">
        <v>39</v>
      </c>
      <c r="H12" s="14">
        <v>33</v>
      </c>
      <c r="I12" s="14">
        <v>1</v>
      </c>
      <c r="J12" s="14">
        <v>6</v>
      </c>
      <c r="K12" s="49" t="s">
        <v>2769</v>
      </c>
      <c r="L12" s="15" t="s">
        <v>2778</v>
      </c>
      <c r="M12" s="10">
        <v>16</v>
      </c>
      <c r="N12" s="15" t="s">
        <v>2779</v>
      </c>
      <c r="O12" s="15" t="s">
        <v>2769</v>
      </c>
      <c r="P12" s="15" t="s">
        <v>2780</v>
      </c>
      <c r="Q12" s="10">
        <v>72580</v>
      </c>
      <c r="R12" s="10">
        <v>824.09</v>
      </c>
      <c r="S12" s="10">
        <v>811.44</v>
      </c>
      <c r="T12" s="15" t="s">
        <v>165</v>
      </c>
      <c r="U12" s="10">
        <v>824.09</v>
      </c>
      <c r="V12" s="15" t="s">
        <v>39</v>
      </c>
      <c r="W12" s="15" t="s">
        <v>40</v>
      </c>
      <c r="X12" s="15" t="s">
        <v>39</v>
      </c>
      <c r="Y12" s="15" t="s">
        <v>39</v>
      </c>
      <c r="Z12" s="15" t="s">
        <v>39</v>
      </c>
      <c r="AA12" s="15" t="s">
        <v>39</v>
      </c>
    </row>
    <row r="13" spans="1:27" ht="18" customHeight="1" x14ac:dyDescent="0.25">
      <c r="A13" s="9" t="s">
        <v>2781</v>
      </c>
      <c r="B13" s="37">
        <v>1</v>
      </c>
      <c r="C13" s="10" t="s">
        <v>118</v>
      </c>
      <c r="D13" s="10" t="s">
        <v>30</v>
      </c>
      <c r="E13" s="15" t="s">
        <v>96</v>
      </c>
      <c r="F13" s="14">
        <v>0</v>
      </c>
      <c r="G13" s="14">
        <v>0</v>
      </c>
      <c r="H13" s="14">
        <v>7</v>
      </c>
      <c r="I13" s="14">
        <v>3</v>
      </c>
      <c r="J13" s="14">
        <v>8</v>
      </c>
      <c r="K13" s="49" t="s">
        <v>2769</v>
      </c>
      <c r="L13" s="15" t="s">
        <v>2782</v>
      </c>
      <c r="M13" s="10">
        <v>9</v>
      </c>
      <c r="N13" s="15" t="s">
        <v>2783</v>
      </c>
      <c r="O13" s="15" t="s">
        <v>2784</v>
      </c>
      <c r="P13" s="10" t="s">
        <v>2785</v>
      </c>
      <c r="Q13" s="10">
        <v>73172</v>
      </c>
      <c r="R13" s="537">
        <v>490.23</v>
      </c>
      <c r="S13" s="537">
        <v>1045.72</v>
      </c>
      <c r="T13" s="15" t="s">
        <v>776</v>
      </c>
      <c r="U13" s="537">
        <v>1045.72</v>
      </c>
      <c r="V13" s="537" t="s">
        <v>105</v>
      </c>
      <c r="W13" s="10" t="s">
        <v>40</v>
      </c>
      <c r="X13" s="537" t="s">
        <v>105</v>
      </c>
      <c r="Y13" s="537" t="s">
        <v>105</v>
      </c>
      <c r="Z13" s="537" t="s">
        <v>105</v>
      </c>
      <c r="AA13" s="15" t="s">
        <v>42</v>
      </c>
    </row>
    <row r="14" spans="1:27" ht="18" customHeight="1" x14ac:dyDescent="0.25">
      <c r="A14" s="9" t="s">
        <v>2781</v>
      </c>
      <c r="B14" s="37">
        <v>2</v>
      </c>
      <c r="C14" s="10" t="s">
        <v>118</v>
      </c>
      <c r="D14" s="10" t="s">
        <v>167</v>
      </c>
      <c r="E14" s="15" t="s">
        <v>175</v>
      </c>
      <c r="F14" s="14">
        <v>0</v>
      </c>
      <c r="G14" s="14">
        <v>0</v>
      </c>
      <c r="H14" s="14">
        <v>30</v>
      </c>
      <c r="I14" s="14">
        <v>2</v>
      </c>
      <c r="J14" s="14">
        <v>0</v>
      </c>
      <c r="K14" s="49" t="s">
        <v>2769</v>
      </c>
      <c r="L14" s="15" t="s">
        <v>2786</v>
      </c>
      <c r="M14" s="10">
        <v>3</v>
      </c>
      <c r="N14" s="15" t="s">
        <v>286</v>
      </c>
      <c r="O14" s="15" t="s">
        <v>2784</v>
      </c>
      <c r="P14" s="10" t="s">
        <v>2787</v>
      </c>
      <c r="Q14" s="10">
        <v>73170</v>
      </c>
      <c r="R14" s="537">
        <v>116</v>
      </c>
      <c r="S14" s="537">
        <v>103</v>
      </c>
      <c r="T14" s="15" t="s">
        <v>776</v>
      </c>
      <c r="U14" s="537">
        <v>103</v>
      </c>
      <c r="V14" s="537" t="s">
        <v>105</v>
      </c>
      <c r="W14" s="10" t="s">
        <v>40</v>
      </c>
      <c r="X14" s="537" t="s">
        <v>105</v>
      </c>
      <c r="Y14" s="537" t="s">
        <v>105</v>
      </c>
      <c r="Z14" s="537" t="s">
        <v>105</v>
      </c>
      <c r="AA14" s="15" t="s">
        <v>42</v>
      </c>
    </row>
    <row r="15" spans="1:27" ht="18" customHeight="1" x14ac:dyDescent="0.25">
      <c r="A15" s="9" t="s">
        <v>2781</v>
      </c>
      <c r="B15" s="37">
        <v>3</v>
      </c>
      <c r="C15" s="10" t="s">
        <v>118</v>
      </c>
      <c r="D15" s="10" t="s">
        <v>167</v>
      </c>
      <c r="E15" s="15" t="s">
        <v>168</v>
      </c>
      <c r="F15" s="14">
        <v>0</v>
      </c>
      <c r="G15" s="14">
        <v>0</v>
      </c>
      <c r="H15" s="14">
        <v>13</v>
      </c>
      <c r="I15" s="14">
        <v>1</v>
      </c>
      <c r="J15" s="14">
        <v>3</v>
      </c>
      <c r="K15" s="49" t="s">
        <v>2769</v>
      </c>
      <c r="L15" s="15" t="s">
        <v>2788</v>
      </c>
      <c r="M15" s="10">
        <v>264</v>
      </c>
      <c r="N15" s="15" t="s">
        <v>2789</v>
      </c>
      <c r="O15" s="15" t="s">
        <v>2790</v>
      </c>
      <c r="P15" s="10" t="s">
        <v>2791</v>
      </c>
      <c r="Q15" s="10">
        <v>73080</v>
      </c>
      <c r="R15" s="538">
        <v>132</v>
      </c>
      <c r="S15" s="538">
        <v>132</v>
      </c>
      <c r="T15" s="15" t="s">
        <v>776</v>
      </c>
      <c r="U15" s="537">
        <v>132</v>
      </c>
      <c r="V15" s="537" t="s">
        <v>105</v>
      </c>
      <c r="W15" s="10" t="s">
        <v>40</v>
      </c>
      <c r="X15" s="537" t="s">
        <v>105</v>
      </c>
      <c r="Y15" s="537" t="s">
        <v>105</v>
      </c>
      <c r="Z15" s="537" t="s">
        <v>105</v>
      </c>
      <c r="AA15" s="15" t="s">
        <v>42</v>
      </c>
    </row>
    <row r="16" spans="1:27" ht="18" customHeight="1" x14ac:dyDescent="0.25">
      <c r="A16" s="9" t="s">
        <v>2781</v>
      </c>
      <c r="B16" s="37">
        <v>4</v>
      </c>
      <c r="C16" s="10" t="s">
        <v>107</v>
      </c>
      <c r="D16" s="10" t="s">
        <v>504</v>
      </c>
      <c r="E16" s="15" t="s">
        <v>175</v>
      </c>
      <c r="F16" s="14">
        <v>0</v>
      </c>
      <c r="G16" s="14">
        <v>0</v>
      </c>
      <c r="H16" s="49" t="s">
        <v>2792</v>
      </c>
      <c r="I16" s="14">
        <v>1</v>
      </c>
      <c r="J16" s="14">
        <v>0</v>
      </c>
      <c r="K16" s="49" t="s">
        <v>2769</v>
      </c>
      <c r="L16" s="15" t="s">
        <v>274</v>
      </c>
      <c r="M16" s="10">
        <v>22</v>
      </c>
      <c r="N16" s="15" t="s">
        <v>2783</v>
      </c>
      <c r="O16" s="15" t="s">
        <v>2784</v>
      </c>
      <c r="P16" s="10" t="s">
        <v>2793</v>
      </c>
      <c r="Q16" s="10">
        <v>73172</v>
      </c>
      <c r="R16" s="537">
        <v>450.48</v>
      </c>
      <c r="S16" s="537">
        <v>151.43</v>
      </c>
      <c r="T16" s="15" t="s">
        <v>776</v>
      </c>
      <c r="U16" s="537">
        <v>151.43</v>
      </c>
      <c r="V16" s="537" t="s">
        <v>105</v>
      </c>
      <c r="W16" s="15" t="s">
        <v>42</v>
      </c>
      <c r="X16" s="537" t="s">
        <v>105</v>
      </c>
      <c r="Y16" s="537" t="s">
        <v>105</v>
      </c>
      <c r="Z16" s="537" t="s">
        <v>105</v>
      </c>
      <c r="AA16" s="15" t="s">
        <v>42</v>
      </c>
    </row>
    <row r="17" spans="1:31" ht="24" customHeight="1" x14ac:dyDescent="0.25">
      <c r="A17" s="9" t="s">
        <v>2794</v>
      </c>
      <c r="B17" s="37">
        <v>1</v>
      </c>
      <c r="C17" s="10" t="s">
        <v>118</v>
      </c>
      <c r="D17" s="10" t="s">
        <v>30</v>
      </c>
      <c r="E17" s="15" t="s">
        <v>473</v>
      </c>
      <c r="F17" s="14" t="s">
        <v>39</v>
      </c>
      <c r="G17" s="14" t="s">
        <v>39</v>
      </c>
      <c r="H17" s="14" t="s">
        <v>2795</v>
      </c>
      <c r="I17" s="14">
        <v>2</v>
      </c>
      <c r="J17" s="14">
        <v>6</v>
      </c>
      <c r="K17" s="14" t="s">
        <v>2796</v>
      </c>
      <c r="L17" s="15" t="s">
        <v>2797</v>
      </c>
      <c r="M17" s="10">
        <v>37</v>
      </c>
      <c r="N17" s="36" t="s">
        <v>2798</v>
      </c>
      <c r="O17" s="15" t="s">
        <v>2799</v>
      </c>
      <c r="P17" s="301" t="s">
        <v>2800</v>
      </c>
      <c r="Q17" s="34">
        <v>73310</v>
      </c>
      <c r="R17" s="34">
        <v>551.88</v>
      </c>
      <c r="S17" s="34">
        <v>551.62</v>
      </c>
      <c r="T17" s="10" t="s">
        <v>2801</v>
      </c>
      <c r="U17" s="34">
        <v>551.65</v>
      </c>
      <c r="V17" s="34" t="s">
        <v>39</v>
      </c>
      <c r="W17" s="36" t="s">
        <v>2802</v>
      </c>
      <c r="X17" s="34" t="s">
        <v>39</v>
      </c>
      <c r="Y17" s="10" t="s">
        <v>39</v>
      </c>
      <c r="Z17" s="34" t="s">
        <v>898</v>
      </c>
      <c r="AA17" s="10" t="s">
        <v>1060</v>
      </c>
    </row>
    <row r="18" spans="1:31" ht="28.5" customHeight="1" x14ac:dyDescent="0.3">
      <c r="A18" s="9" t="s">
        <v>2794</v>
      </c>
      <c r="B18" s="37">
        <v>2</v>
      </c>
      <c r="C18" s="10" t="s">
        <v>118</v>
      </c>
      <c r="D18" s="10" t="s">
        <v>30</v>
      </c>
      <c r="E18" s="15" t="s">
        <v>473</v>
      </c>
      <c r="F18" s="14" t="s">
        <v>39</v>
      </c>
      <c r="G18" s="14" t="s">
        <v>39</v>
      </c>
      <c r="H18" s="14" t="s">
        <v>2803</v>
      </c>
      <c r="I18" s="14">
        <v>1</v>
      </c>
      <c r="J18" s="14">
        <v>0</v>
      </c>
      <c r="K18" s="14" t="s">
        <v>2796</v>
      </c>
      <c r="L18" s="15" t="s">
        <v>2804</v>
      </c>
      <c r="M18" s="15" t="s">
        <v>2805</v>
      </c>
      <c r="N18" s="34" t="s">
        <v>2806</v>
      </c>
      <c r="O18" s="15" t="s">
        <v>2799</v>
      </c>
      <c r="P18" s="301" t="s">
        <v>2807</v>
      </c>
      <c r="Q18" s="34">
        <v>73310</v>
      </c>
      <c r="R18" s="34">
        <v>200</v>
      </c>
      <c r="S18" s="34">
        <v>200</v>
      </c>
      <c r="T18" s="10" t="s">
        <v>2801</v>
      </c>
      <c r="U18" s="34">
        <v>200</v>
      </c>
      <c r="V18" s="34" t="s">
        <v>39</v>
      </c>
      <c r="W18" s="36" t="s">
        <v>2802</v>
      </c>
      <c r="X18" s="34" t="s">
        <v>39</v>
      </c>
      <c r="Y18" s="10" t="s">
        <v>39</v>
      </c>
      <c r="Z18" s="34" t="s">
        <v>898</v>
      </c>
      <c r="AA18" s="10" t="s">
        <v>1060</v>
      </c>
      <c r="AC18" s="12" t="s">
        <v>118</v>
      </c>
      <c r="AD18" s="12" t="s">
        <v>30</v>
      </c>
      <c r="AE18" s="12"/>
    </row>
    <row r="19" spans="1:31" ht="21.75" customHeight="1" x14ac:dyDescent="0.3">
      <c r="A19" s="9" t="s">
        <v>2794</v>
      </c>
      <c r="B19" s="37">
        <v>3</v>
      </c>
      <c r="C19" s="10" t="s">
        <v>95</v>
      </c>
      <c r="D19" s="10" t="s">
        <v>504</v>
      </c>
      <c r="E19" s="15" t="s">
        <v>889</v>
      </c>
      <c r="F19" s="14" t="s">
        <v>39</v>
      </c>
      <c r="G19" s="14" t="s">
        <v>39</v>
      </c>
      <c r="H19" s="14">
        <v>0</v>
      </c>
      <c r="I19" s="14"/>
      <c r="J19" s="14"/>
      <c r="K19" s="14" t="s">
        <v>2796</v>
      </c>
      <c r="L19" s="15" t="s">
        <v>2808</v>
      </c>
      <c r="M19" s="15" t="s">
        <v>111</v>
      </c>
      <c r="N19" s="34" t="s">
        <v>2809</v>
      </c>
      <c r="O19" s="15" t="s">
        <v>2799</v>
      </c>
      <c r="P19" s="301" t="s">
        <v>2810</v>
      </c>
      <c r="Q19" s="34">
        <v>73310</v>
      </c>
      <c r="R19" s="34">
        <v>1093.81</v>
      </c>
      <c r="S19" s="34">
        <v>0</v>
      </c>
      <c r="T19" s="10" t="s">
        <v>39</v>
      </c>
      <c r="U19" s="34">
        <v>0</v>
      </c>
      <c r="V19" s="34" t="s">
        <v>39</v>
      </c>
      <c r="W19" s="34" t="s">
        <v>39</v>
      </c>
      <c r="X19" s="302">
        <v>2510971.75</v>
      </c>
      <c r="Y19" s="10" t="s">
        <v>105</v>
      </c>
      <c r="Z19" s="303">
        <v>44144</v>
      </c>
      <c r="AA19" s="10" t="s">
        <v>1060</v>
      </c>
      <c r="AC19" s="12" t="s">
        <v>107</v>
      </c>
      <c r="AD19" s="12" t="s">
        <v>108</v>
      </c>
    </row>
    <row r="20" spans="1:31" ht="18" customHeight="1" x14ac:dyDescent="0.3">
      <c r="A20" s="9" t="s">
        <v>2811</v>
      </c>
      <c r="B20" s="304">
        <v>1</v>
      </c>
      <c r="C20" s="305" t="s">
        <v>118</v>
      </c>
      <c r="D20" s="305" t="s">
        <v>30</v>
      </c>
      <c r="E20" s="305" t="s">
        <v>96</v>
      </c>
      <c r="F20" s="238">
        <v>0</v>
      </c>
      <c r="G20" s="238">
        <v>0</v>
      </c>
      <c r="H20" s="238">
        <v>31</v>
      </c>
      <c r="I20" s="238">
        <v>2</v>
      </c>
      <c r="J20" s="238">
        <v>8</v>
      </c>
      <c r="K20" s="238" t="s">
        <v>2769</v>
      </c>
      <c r="L20" s="305" t="s">
        <v>1387</v>
      </c>
      <c r="M20" s="306">
        <v>409</v>
      </c>
      <c r="N20" s="305" t="s">
        <v>286</v>
      </c>
      <c r="O20" s="305" t="s">
        <v>2812</v>
      </c>
      <c r="P20" s="239" t="s">
        <v>2813</v>
      </c>
      <c r="Q20" s="306">
        <v>73800</v>
      </c>
      <c r="R20" s="306">
        <v>502.7</v>
      </c>
      <c r="S20" s="306">
        <v>1195.4100000000001</v>
      </c>
      <c r="T20" s="307" t="s">
        <v>1182</v>
      </c>
      <c r="U20" s="308">
        <v>1195.4100000000001</v>
      </c>
      <c r="V20" s="308" t="s">
        <v>105</v>
      </c>
      <c r="W20" s="238" t="s">
        <v>166</v>
      </c>
      <c r="X20" s="309" t="s">
        <v>105</v>
      </c>
      <c r="Y20" s="309" t="s">
        <v>105</v>
      </c>
      <c r="Z20" s="309" t="s">
        <v>105</v>
      </c>
      <c r="AA20" s="238" t="s">
        <v>166</v>
      </c>
      <c r="AC20" s="12" t="s">
        <v>95</v>
      </c>
      <c r="AD20" s="13" t="s">
        <v>138</v>
      </c>
    </row>
    <row r="21" spans="1:31" ht="18" customHeight="1" x14ac:dyDescent="0.3">
      <c r="A21" s="9" t="s">
        <v>2811</v>
      </c>
      <c r="B21" s="304">
        <v>2</v>
      </c>
      <c r="C21" s="305" t="s">
        <v>118</v>
      </c>
      <c r="D21" s="305" t="s">
        <v>30</v>
      </c>
      <c r="E21" s="305" t="s">
        <v>201</v>
      </c>
      <c r="F21" s="238">
        <v>0</v>
      </c>
      <c r="G21" s="238">
        <v>0</v>
      </c>
      <c r="H21" s="238">
        <v>9</v>
      </c>
      <c r="I21" s="238">
        <v>1</v>
      </c>
      <c r="J21" s="238">
        <v>10</v>
      </c>
      <c r="K21" s="238" t="s">
        <v>2769</v>
      </c>
      <c r="L21" s="305" t="s">
        <v>2814</v>
      </c>
      <c r="M21" s="306">
        <v>214</v>
      </c>
      <c r="N21" s="305" t="s">
        <v>2815</v>
      </c>
      <c r="O21" s="305" t="s">
        <v>2812</v>
      </c>
      <c r="P21" s="239" t="s">
        <v>2816</v>
      </c>
      <c r="Q21" s="306">
        <v>73880</v>
      </c>
      <c r="R21" s="306">
        <v>149.61000000000001</v>
      </c>
      <c r="S21" s="306">
        <v>149.61000000000001</v>
      </c>
      <c r="T21" s="307" t="s">
        <v>1182</v>
      </c>
      <c r="U21" s="308">
        <v>149.61000000000001</v>
      </c>
      <c r="V21" s="308" t="s">
        <v>105</v>
      </c>
      <c r="W21" s="238" t="s">
        <v>166</v>
      </c>
      <c r="X21" s="309" t="s">
        <v>105</v>
      </c>
      <c r="Y21" s="309" t="s">
        <v>105</v>
      </c>
      <c r="Z21" s="309" t="s">
        <v>105</v>
      </c>
      <c r="AA21" s="238" t="s">
        <v>166</v>
      </c>
      <c r="AC21" s="12" t="s">
        <v>503</v>
      </c>
      <c r="AD21" s="13" t="s">
        <v>504</v>
      </c>
    </row>
    <row r="22" spans="1:31" ht="18" customHeight="1" x14ac:dyDescent="0.25">
      <c r="A22" s="9" t="s">
        <v>2811</v>
      </c>
      <c r="B22" s="304">
        <v>3</v>
      </c>
      <c r="C22" s="305" t="s">
        <v>118</v>
      </c>
      <c r="D22" s="305" t="s">
        <v>30</v>
      </c>
      <c r="E22" s="305" t="s">
        <v>201</v>
      </c>
      <c r="F22" s="238">
        <v>0</v>
      </c>
      <c r="G22" s="238">
        <v>0</v>
      </c>
      <c r="H22" s="238">
        <v>20</v>
      </c>
      <c r="I22" s="238">
        <v>1</v>
      </c>
      <c r="J22" s="238">
        <v>0</v>
      </c>
      <c r="K22" s="238" t="s">
        <v>2769</v>
      </c>
      <c r="L22" s="305" t="s">
        <v>2817</v>
      </c>
      <c r="M22" s="305" t="s">
        <v>2818</v>
      </c>
      <c r="N22" s="305" t="s">
        <v>286</v>
      </c>
      <c r="O22" s="305" t="s">
        <v>2819</v>
      </c>
      <c r="P22" s="240" t="s">
        <v>2820</v>
      </c>
      <c r="Q22" s="306">
        <v>73680</v>
      </c>
      <c r="R22" s="306">
        <v>85</v>
      </c>
      <c r="S22" s="306">
        <v>85</v>
      </c>
      <c r="T22" s="307" t="s">
        <v>1182</v>
      </c>
      <c r="U22" s="308">
        <v>85</v>
      </c>
      <c r="V22" s="308" t="s">
        <v>105</v>
      </c>
      <c r="W22" s="238" t="s">
        <v>166</v>
      </c>
      <c r="X22" s="309" t="s">
        <v>105</v>
      </c>
      <c r="Y22" s="309" t="s">
        <v>105</v>
      </c>
      <c r="Z22" s="309" t="s">
        <v>105</v>
      </c>
      <c r="AA22" s="238" t="s">
        <v>166</v>
      </c>
      <c r="AD22" s="13" t="s">
        <v>167</v>
      </c>
    </row>
    <row r="23" spans="1:31" ht="18" customHeight="1" x14ac:dyDescent="0.25">
      <c r="A23" s="9" t="s">
        <v>2821</v>
      </c>
      <c r="B23" s="632">
        <v>1</v>
      </c>
      <c r="C23" s="588" t="s">
        <v>118</v>
      </c>
      <c r="D23" s="588" t="s">
        <v>140</v>
      </c>
      <c r="E23" s="588" t="s">
        <v>96</v>
      </c>
      <c r="F23" s="588" t="s">
        <v>39</v>
      </c>
      <c r="G23" s="588" t="s">
        <v>39</v>
      </c>
      <c r="H23" s="588">
        <v>1</v>
      </c>
      <c r="I23" s="588">
        <v>4</v>
      </c>
      <c r="J23" s="588">
        <v>9</v>
      </c>
      <c r="K23" s="588" t="s">
        <v>2769</v>
      </c>
      <c r="L23" s="588" t="s">
        <v>2822</v>
      </c>
      <c r="M23" s="588" t="s">
        <v>2823</v>
      </c>
      <c r="N23" s="588" t="s">
        <v>286</v>
      </c>
      <c r="O23" s="588" t="s">
        <v>2824</v>
      </c>
      <c r="P23" s="630" t="s">
        <v>2825</v>
      </c>
      <c r="Q23" s="588">
        <v>73780</v>
      </c>
      <c r="R23" s="588" t="s">
        <v>2826</v>
      </c>
      <c r="S23" s="588" t="s">
        <v>2827</v>
      </c>
      <c r="T23" s="630" t="s">
        <v>776</v>
      </c>
      <c r="U23" s="588" t="s">
        <v>2827</v>
      </c>
      <c r="V23" s="588" t="s">
        <v>39</v>
      </c>
      <c r="W23" s="630" t="s">
        <v>40</v>
      </c>
      <c r="X23" s="588" t="s">
        <v>39</v>
      </c>
      <c r="Y23" s="588" t="s">
        <v>2828</v>
      </c>
      <c r="Z23" s="631">
        <v>45244</v>
      </c>
      <c r="AA23" s="588" t="s">
        <v>39</v>
      </c>
      <c r="AB23" t="s">
        <v>1812</v>
      </c>
      <c r="AD23" s="13"/>
    </row>
    <row r="24" spans="1:31" ht="18" customHeight="1" x14ac:dyDescent="0.25">
      <c r="A24" s="9" t="s">
        <v>2829</v>
      </c>
      <c r="B24" s="37">
        <v>1</v>
      </c>
      <c r="C24" s="10" t="s">
        <v>118</v>
      </c>
      <c r="D24" s="10" t="s">
        <v>30</v>
      </c>
      <c r="E24" s="10" t="s">
        <v>96</v>
      </c>
      <c r="F24" s="14">
        <v>242</v>
      </c>
      <c r="G24" s="237">
        <v>195000</v>
      </c>
      <c r="H24" s="14" t="s">
        <v>2830</v>
      </c>
      <c r="I24" s="14">
        <v>4</v>
      </c>
      <c r="J24" s="14" t="s">
        <v>42</v>
      </c>
      <c r="K24" s="14" t="s">
        <v>2769</v>
      </c>
      <c r="L24" s="10" t="s">
        <v>2831</v>
      </c>
      <c r="M24" s="10">
        <v>303</v>
      </c>
      <c r="N24" s="10" t="s">
        <v>286</v>
      </c>
      <c r="O24" s="10" t="s">
        <v>2832</v>
      </c>
      <c r="P24" s="10" t="s">
        <v>2833</v>
      </c>
      <c r="Q24" s="10">
        <v>74000</v>
      </c>
      <c r="R24" s="10">
        <v>344.44</v>
      </c>
      <c r="S24" s="10">
        <v>1126.5</v>
      </c>
      <c r="T24" s="10" t="s">
        <v>120</v>
      </c>
      <c r="U24" s="10">
        <v>1126.5</v>
      </c>
      <c r="V24" s="10">
        <v>204000</v>
      </c>
      <c r="W24" s="10" t="s">
        <v>40</v>
      </c>
      <c r="X24" s="10">
        <v>8139685</v>
      </c>
      <c r="Y24" s="10" t="s">
        <v>2828</v>
      </c>
      <c r="Z24" s="177">
        <v>44708</v>
      </c>
      <c r="AA24" s="10" t="s">
        <v>42</v>
      </c>
      <c r="AD24" s="13"/>
    </row>
    <row r="25" spans="1:31" ht="18" customHeight="1" x14ac:dyDescent="0.25">
      <c r="A25" s="9"/>
      <c r="B25" s="37"/>
      <c r="C25" s="10"/>
      <c r="D25" s="10"/>
      <c r="E25" s="10"/>
      <c r="F25" s="14"/>
      <c r="G25" s="237"/>
      <c r="H25" s="14"/>
      <c r="I25" s="14"/>
      <c r="J25" s="14"/>
      <c r="K25" s="14"/>
      <c r="L25" s="10"/>
      <c r="M25" s="10"/>
      <c r="N25" s="10"/>
      <c r="O25" s="10"/>
      <c r="P25" s="10"/>
      <c r="Q25" s="10"/>
      <c r="R25" s="10"/>
      <c r="S25" s="10"/>
      <c r="T25" s="10"/>
      <c r="U25" s="10"/>
      <c r="V25" s="310"/>
      <c r="W25" s="10"/>
      <c r="X25" s="10"/>
      <c r="Y25" s="10"/>
      <c r="Z25" s="177"/>
      <c r="AA25" s="10"/>
      <c r="AD25" s="13"/>
    </row>
    <row r="26" spans="1:31" ht="18" customHeight="1" x14ac:dyDescent="0.25">
      <c r="A26" s="9" t="s">
        <v>2829</v>
      </c>
      <c r="B26" s="37">
        <v>2</v>
      </c>
      <c r="C26" s="10" t="s">
        <v>118</v>
      </c>
      <c r="D26" s="10" t="s">
        <v>167</v>
      </c>
      <c r="E26" s="10" t="s">
        <v>201</v>
      </c>
      <c r="F26" s="14">
        <v>14</v>
      </c>
      <c r="G26" s="14">
        <v>80000</v>
      </c>
      <c r="H26" s="14" t="s">
        <v>141</v>
      </c>
      <c r="I26" s="14">
        <v>1</v>
      </c>
      <c r="J26" s="14" t="s">
        <v>42</v>
      </c>
      <c r="K26" s="14" t="s">
        <v>2769</v>
      </c>
      <c r="L26" s="10" t="s">
        <v>2834</v>
      </c>
      <c r="M26" s="10">
        <v>202</v>
      </c>
      <c r="N26" s="10" t="s">
        <v>2835</v>
      </c>
      <c r="O26" s="10" t="s">
        <v>2832</v>
      </c>
      <c r="P26" s="10" t="s">
        <v>2836</v>
      </c>
      <c r="Q26" s="10">
        <v>74000</v>
      </c>
      <c r="R26" s="10">
        <v>165</v>
      </c>
      <c r="S26" s="10">
        <v>165</v>
      </c>
      <c r="T26" s="10" t="s">
        <v>120</v>
      </c>
      <c r="U26" s="10">
        <v>165</v>
      </c>
      <c r="V26" s="310">
        <v>285000</v>
      </c>
      <c r="W26" s="10" t="s">
        <v>40</v>
      </c>
      <c r="X26" s="10">
        <v>2004750</v>
      </c>
      <c r="Y26" s="10" t="s">
        <v>2828</v>
      </c>
      <c r="Z26" s="177">
        <v>45091</v>
      </c>
      <c r="AA26" s="10" t="s">
        <v>42</v>
      </c>
      <c r="AD26" s="13"/>
    </row>
    <row r="27" spans="1:31" ht="18" customHeight="1" x14ac:dyDescent="0.25">
      <c r="A27" s="9" t="s">
        <v>2829</v>
      </c>
      <c r="B27" s="37">
        <v>3</v>
      </c>
      <c r="C27" s="10" t="s">
        <v>118</v>
      </c>
      <c r="D27" s="10" t="s">
        <v>167</v>
      </c>
      <c r="E27" s="10" t="s">
        <v>201</v>
      </c>
      <c r="F27" s="14">
        <v>9</v>
      </c>
      <c r="G27" s="14">
        <v>8000</v>
      </c>
      <c r="H27" s="14" t="s">
        <v>708</v>
      </c>
      <c r="I27" s="14">
        <v>1</v>
      </c>
      <c r="J27" s="14" t="s">
        <v>42</v>
      </c>
      <c r="K27" s="14" t="s">
        <v>2769</v>
      </c>
      <c r="L27" s="10" t="s">
        <v>2837</v>
      </c>
      <c r="M27" s="10">
        <v>200</v>
      </c>
      <c r="N27" s="10" t="s">
        <v>2838</v>
      </c>
      <c r="O27" s="10" t="s">
        <v>2839</v>
      </c>
      <c r="P27" s="117" t="s">
        <v>2840</v>
      </c>
      <c r="Q27" s="10">
        <v>74160</v>
      </c>
      <c r="R27" s="10">
        <v>132</v>
      </c>
      <c r="S27" s="10">
        <v>132</v>
      </c>
      <c r="T27" s="10" t="s">
        <v>120</v>
      </c>
      <c r="U27" s="10">
        <v>132</v>
      </c>
      <c r="V27" s="10">
        <v>291000</v>
      </c>
      <c r="W27" s="10" t="s">
        <v>40</v>
      </c>
      <c r="X27" s="10">
        <v>1603800</v>
      </c>
      <c r="Y27" s="10" t="s">
        <v>2828</v>
      </c>
      <c r="Z27" s="177">
        <v>45091</v>
      </c>
      <c r="AA27" s="10" t="s">
        <v>42</v>
      </c>
      <c r="AD27" s="13"/>
    </row>
    <row r="28" spans="1:31" s="527" customFormat="1" ht="18" customHeight="1" x14ac:dyDescent="0.25">
      <c r="A28" s="520" t="s">
        <v>2841</v>
      </c>
      <c r="B28" s="521">
        <v>1</v>
      </c>
      <c r="C28" s="522" t="s">
        <v>118</v>
      </c>
      <c r="D28" s="522" t="s">
        <v>30</v>
      </c>
      <c r="E28" s="522" t="s">
        <v>2842</v>
      </c>
      <c r="F28" s="523">
        <v>38</v>
      </c>
      <c r="G28" s="523">
        <v>77565.600000000006</v>
      </c>
      <c r="H28" s="523">
        <v>12</v>
      </c>
      <c r="I28" s="523">
        <v>2</v>
      </c>
      <c r="J28" s="523">
        <v>14</v>
      </c>
      <c r="K28" s="523" t="s">
        <v>2769</v>
      </c>
      <c r="L28" s="524" t="s">
        <v>2843</v>
      </c>
      <c r="M28" s="524">
        <v>31</v>
      </c>
      <c r="N28" s="524" t="s">
        <v>2844</v>
      </c>
      <c r="O28" s="524" t="s">
        <v>2845</v>
      </c>
      <c r="P28" s="525" t="s">
        <v>2846</v>
      </c>
      <c r="Q28" s="524">
        <v>72320</v>
      </c>
      <c r="R28" s="526">
        <v>1076</v>
      </c>
      <c r="S28" s="524">
        <v>961.02</v>
      </c>
      <c r="T28" s="526" t="s">
        <v>2847</v>
      </c>
      <c r="U28" s="526">
        <v>1076.2</v>
      </c>
      <c r="V28" s="522" t="s">
        <v>39</v>
      </c>
      <c r="W28" s="524" t="s">
        <v>2848</v>
      </c>
      <c r="X28" s="522">
        <v>7838954.0099999998</v>
      </c>
      <c r="Y28" s="522" t="s">
        <v>2849</v>
      </c>
      <c r="Z28" s="522" t="s">
        <v>2850</v>
      </c>
      <c r="AA28" s="522" t="s">
        <v>39</v>
      </c>
    </row>
    <row r="29" spans="1:31" s="527" customFormat="1" ht="18" customHeight="1" x14ac:dyDescent="0.25">
      <c r="A29" s="520" t="s">
        <v>2841</v>
      </c>
      <c r="B29" s="521">
        <v>2</v>
      </c>
      <c r="C29" s="522" t="s">
        <v>118</v>
      </c>
      <c r="D29" s="522" t="s">
        <v>167</v>
      </c>
      <c r="E29" s="522" t="s">
        <v>2851</v>
      </c>
      <c r="F29" s="523">
        <v>12</v>
      </c>
      <c r="G29" s="523">
        <v>9072</v>
      </c>
      <c r="H29" s="523">
        <v>41</v>
      </c>
      <c r="I29" s="523">
        <v>1</v>
      </c>
      <c r="J29" s="523">
        <v>0</v>
      </c>
      <c r="K29" s="523" t="s">
        <v>2769</v>
      </c>
      <c r="L29" s="524" t="s">
        <v>2852</v>
      </c>
      <c r="M29" s="524" t="s">
        <v>2853</v>
      </c>
      <c r="N29" s="524" t="s">
        <v>2854</v>
      </c>
      <c r="O29" s="524" t="s">
        <v>2845</v>
      </c>
      <c r="P29" s="525" t="s">
        <v>2855</v>
      </c>
      <c r="Q29" s="524">
        <v>72260</v>
      </c>
      <c r="R29" s="528">
        <v>274.5</v>
      </c>
      <c r="S29" s="528">
        <v>274.5</v>
      </c>
      <c r="T29" s="528" t="s">
        <v>2856</v>
      </c>
      <c r="U29" s="528">
        <v>274.5</v>
      </c>
      <c r="V29" s="522" t="s">
        <v>39</v>
      </c>
      <c r="W29" s="524" t="s">
        <v>2848</v>
      </c>
      <c r="X29" s="522">
        <v>2018000</v>
      </c>
      <c r="Y29" s="522" t="s">
        <v>2857</v>
      </c>
      <c r="Z29" s="522"/>
      <c r="AA29" s="522" t="s">
        <v>39</v>
      </c>
    </row>
    <row r="30" spans="1:31" ht="135.75" customHeight="1" x14ac:dyDescent="0.25">
      <c r="A30" s="22" t="s">
        <v>2858</v>
      </c>
      <c r="B30" s="22">
        <v>1</v>
      </c>
      <c r="C30" s="23" t="s">
        <v>118</v>
      </c>
      <c r="D30" s="105" t="s">
        <v>30</v>
      </c>
      <c r="E30" s="24" t="s">
        <v>140</v>
      </c>
      <c r="F30" s="23" t="s">
        <v>484</v>
      </c>
      <c r="G30" s="23" t="s">
        <v>484</v>
      </c>
      <c r="H30" s="23">
        <v>14</v>
      </c>
      <c r="I30" s="23">
        <v>2</v>
      </c>
      <c r="J30" s="23">
        <v>8</v>
      </c>
      <c r="K30" s="23" t="s">
        <v>2845</v>
      </c>
      <c r="L30" s="23" t="s">
        <v>2859</v>
      </c>
      <c r="M30" s="23">
        <v>301</v>
      </c>
      <c r="N30" s="23" t="s">
        <v>2860</v>
      </c>
      <c r="O30" s="24" t="s">
        <v>2861</v>
      </c>
      <c r="P30" s="55" t="s">
        <v>2862</v>
      </c>
      <c r="Q30" s="23">
        <v>75200</v>
      </c>
      <c r="R30" s="23">
        <v>573</v>
      </c>
      <c r="S30" s="23">
        <v>671.125</v>
      </c>
      <c r="T30" s="64" t="s">
        <v>2863</v>
      </c>
      <c r="U30" s="23">
        <v>671.125</v>
      </c>
      <c r="V30" s="23" t="s">
        <v>484</v>
      </c>
      <c r="W30" s="311" t="s">
        <v>2864</v>
      </c>
      <c r="X30" s="23" t="s">
        <v>484</v>
      </c>
      <c r="Y30" s="23" t="s">
        <v>484</v>
      </c>
      <c r="Z30" s="23" t="s">
        <v>484</v>
      </c>
      <c r="AA30" s="23" t="s">
        <v>484</v>
      </c>
    </row>
    <row r="31" spans="1:31" ht="156.75" customHeight="1" x14ac:dyDescent="0.25">
      <c r="A31" s="22" t="s">
        <v>2858</v>
      </c>
      <c r="B31" s="22">
        <v>2</v>
      </c>
      <c r="C31" s="23" t="s">
        <v>118</v>
      </c>
      <c r="D31" s="105" t="s">
        <v>167</v>
      </c>
      <c r="E31" s="24" t="s">
        <v>175</v>
      </c>
      <c r="F31" s="23" t="s">
        <v>484</v>
      </c>
      <c r="G31" s="23" t="s">
        <v>484</v>
      </c>
      <c r="H31" s="23">
        <v>14</v>
      </c>
      <c r="I31" s="23">
        <v>1</v>
      </c>
      <c r="J31" s="23">
        <v>3</v>
      </c>
      <c r="K31" s="23" t="s">
        <v>2845</v>
      </c>
      <c r="L31" s="64" t="s">
        <v>2865</v>
      </c>
      <c r="M31" s="23">
        <v>515</v>
      </c>
      <c r="N31" s="24" t="s">
        <v>2866</v>
      </c>
      <c r="O31" s="24" t="s">
        <v>2867</v>
      </c>
      <c r="P31" s="544" t="s">
        <v>2868</v>
      </c>
      <c r="Q31" s="23">
        <v>72980</v>
      </c>
      <c r="R31" s="23">
        <v>220</v>
      </c>
      <c r="S31" s="23">
        <v>222.88</v>
      </c>
      <c r="T31" s="64" t="s">
        <v>2863</v>
      </c>
      <c r="U31" s="23">
        <v>222.88</v>
      </c>
      <c r="V31" s="24" t="s">
        <v>2869</v>
      </c>
      <c r="W31" s="311" t="s">
        <v>2870</v>
      </c>
      <c r="X31" s="23" t="s">
        <v>484</v>
      </c>
      <c r="Y31" s="23" t="s">
        <v>484</v>
      </c>
      <c r="Z31" s="23" t="s">
        <v>484</v>
      </c>
      <c r="AA31" s="23" t="s">
        <v>484</v>
      </c>
    </row>
    <row r="32" spans="1:31" ht="141.75" customHeight="1" x14ac:dyDescent="0.25">
      <c r="A32" s="22" t="s">
        <v>2858</v>
      </c>
      <c r="B32" s="22">
        <v>3</v>
      </c>
      <c r="C32" s="23" t="s">
        <v>118</v>
      </c>
      <c r="D32" s="105" t="s">
        <v>167</v>
      </c>
      <c r="E32" s="24" t="s">
        <v>149</v>
      </c>
      <c r="F32" s="23">
        <v>15</v>
      </c>
      <c r="G32" s="23" t="s">
        <v>2102</v>
      </c>
      <c r="H32" s="23">
        <v>1</v>
      </c>
      <c r="I32" s="23">
        <v>1</v>
      </c>
      <c r="J32" s="23">
        <v>6</v>
      </c>
      <c r="K32" s="23" t="s">
        <v>2845</v>
      </c>
      <c r="L32" s="24" t="s">
        <v>2871</v>
      </c>
      <c r="M32" s="23">
        <v>304</v>
      </c>
      <c r="N32" s="24" t="s">
        <v>2872</v>
      </c>
      <c r="O32" s="24" t="s">
        <v>2861</v>
      </c>
      <c r="P32" s="544" t="s">
        <v>2873</v>
      </c>
      <c r="Q32" s="23">
        <v>75200</v>
      </c>
      <c r="R32" s="23">
        <v>1367.76</v>
      </c>
      <c r="S32" s="23">
        <v>1894.7</v>
      </c>
      <c r="T32" s="64" t="s">
        <v>2863</v>
      </c>
      <c r="U32" s="23">
        <v>145.5993</v>
      </c>
      <c r="V32" s="24" t="s">
        <v>2869</v>
      </c>
      <c r="W32" s="311" t="s">
        <v>2870</v>
      </c>
      <c r="X32" s="23" t="s">
        <v>484</v>
      </c>
      <c r="Y32" s="23" t="s">
        <v>484</v>
      </c>
      <c r="Z32" s="23" t="s">
        <v>484</v>
      </c>
      <c r="AA32" s="23" t="s">
        <v>484</v>
      </c>
    </row>
    <row r="33" spans="1:27" s="348" customFormat="1" ht="18" customHeight="1" x14ac:dyDescent="0.25">
      <c r="A33" s="493" t="s">
        <v>2874</v>
      </c>
      <c r="B33" s="498">
        <v>1</v>
      </c>
      <c r="C33" s="507" t="s">
        <v>118</v>
      </c>
      <c r="D33" s="507" t="s">
        <v>30</v>
      </c>
      <c r="E33" s="507" t="s">
        <v>31</v>
      </c>
      <c r="F33" s="500">
        <v>0</v>
      </c>
      <c r="G33" s="500"/>
      <c r="H33" s="500">
        <v>40</v>
      </c>
      <c r="I33" s="500">
        <v>3</v>
      </c>
      <c r="J33" s="500">
        <v>0</v>
      </c>
      <c r="K33" s="500" t="s">
        <v>2845</v>
      </c>
      <c r="L33" s="508" t="s">
        <v>2875</v>
      </c>
      <c r="M33" s="499">
        <v>14</v>
      </c>
      <c r="N33" s="499" t="s">
        <v>703</v>
      </c>
      <c r="O33" s="508" t="s">
        <v>2876</v>
      </c>
      <c r="P33" s="509" t="s">
        <v>2877</v>
      </c>
      <c r="Q33" s="499">
        <v>75520</v>
      </c>
      <c r="R33" s="499">
        <v>3285.67</v>
      </c>
      <c r="S33" s="499">
        <v>829.42</v>
      </c>
      <c r="T33" s="507" t="s">
        <v>135</v>
      </c>
      <c r="U33" s="499">
        <v>3285.67</v>
      </c>
      <c r="V33" s="499" t="s">
        <v>898</v>
      </c>
      <c r="W33" s="499" t="s">
        <v>166</v>
      </c>
      <c r="X33" s="507" t="s">
        <v>898</v>
      </c>
      <c r="Y33" s="507"/>
      <c r="Z33" s="507"/>
      <c r="AA33" s="507"/>
    </row>
    <row r="34" spans="1:27" s="348" customFormat="1" ht="18" customHeight="1" x14ac:dyDescent="0.25">
      <c r="A34" s="493" t="s">
        <v>2874</v>
      </c>
      <c r="B34" s="498">
        <v>2</v>
      </c>
      <c r="C34" s="507" t="s">
        <v>118</v>
      </c>
      <c r="D34" s="507" t="s">
        <v>167</v>
      </c>
      <c r="E34" s="507" t="s">
        <v>1150</v>
      </c>
      <c r="F34" s="500">
        <v>0</v>
      </c>
      <c r="G34" s="500"/>
      <c r="H34" s="500">
        <v>10</v>
      </c>
      <c r="I34" s="500">
        <v>1</v>
      </c>
      <c r="J34" s="500">
        <v>0</v>
      </c>
      <c r="K34" s="500" t="s">
        <v>2845</v>
      </c>
      <c r="L34" s="499" t="s">
        <v>2878</v>
      </c>
      <c r="M34" s="499">
        <v>604</v>
      </c>
      <c r="N34" s="499" t="s">
        <v>703</v>
      </c>
      <c r="O34" s="499" t="s">
        <v>2876</v>
      </c>
      <c r="P34" s="509" t="s">
        <v>2879</v>
      </c>
      <c r="Q34" s="499">
        <v>75520</v>
      </c>
      <c r="R34" s="499">
        <v>64.900000000000006</v>
      </c>
      <c r="S34" s="499">
        <v>64.900000000000006</v>
      </c>
      <c r="T34" s="507" t="s">
        <v>135</v>
      </c>
      <c r="U34" s="499">
        <v>64.900000000000006</v>
      </c>
      <c r="V34" s="499" t="s">
        <v>898</v>
      </c>
      <c r="W34" s="499" t="s">
        <v>166</v>
      </c>
      <c r="X34" s="507" t="s">
        <v>898</v>
      </c>
      <c r="Y34" s="507"/>
      <c r="Z34" s="507"/>
      <c r="AA34" s="507"/>
    </row>
    <row r="35" spans="1:27" s="348" customFormat="1" ht="18" customHeight="1" x14ac:dyDescent="0.25">
      <c r="A35" s="493" t="s">
        <v>2874</v>
      </c>
      <c r="B35" s="498">
        <v>3</v>
      </c>
      <c r="C35" s="507" t="s">
        <v>118</v>
      </c>
      <c r="D35" s="507" t="s">
        <v>167</v>
      </c>
      <c r="E35" s="507" t="s">
        <v>1150</v>
      </c>
      <c r="F35" s="500">
        <v>0</v>
      </c>
      <c r="G35" s="500"/>
      <c r="H35" s="500">
        <v>10</v>
      </c>
      <c r="I35" s="500">
        <v>1</v>
      </c>
      <c r="J35" s="500">
        <v>0</v>
      </c>
      <c r="K35" s="500" t="s">
        <v>2845</v>
      </c>
      <c r="L35" s="508" t="s">
        <v>2880</v>
      </c>
      <c r="M35" s="499">
        <v>2303</v>
      </c>
      <c r="N35" s="499" t="s">
        <v>2881</v>
      </c>
      <c r="O35" s="499" t="s">
        <v>2882</v>
      </c>
      <c r="P35" s="509" t="s">
        <v>2883</v>
      </c>
      <c r="Q35" s="499">
        <v>75482</v>
      </c>
      <c r="R35" s="499">
        <v>145.37</v>
      </c>
      <c r="S35" s="499">
        <v>145.37</v>
      </c>
      <c r="T35" s="507" t="s">
        <v>135</v>
      </c>
      <c r="U35" s="499">
        <v>145.37</v>
      </c>
      <c r="V35" s="499" t="s">
        <v>898</v>
      </c>
      <c r="W35" s="499" t="s">
        <v>166</v>
      </c>
      <c r="X35" s="507" t="s">
        <v>898</v>
      </c>
      <c r="Y35" s="507"/>
      <c r="Z35" s="507"/>
      <c r="AA35" s="507"/>
    </row>
    <row r="36" spans="1:27" ht="18" customHeight="1" x14ac:dyDescent="0.25">
      <c r="A36" s="493" t="s">
        <v>2884</v>
      </c>
      <c r="B36" s="498">
        <v>1</v>
      </c>
      <c r="C36" s="507" t="s">
        <v>118</v>
      </c>
      <c r="D36" s="507" t="s">
        <v>30</v>
      </c>
      <c r="E36" s="507" t="s">
        <v>2885</v>
      </c>
      <c r="F36" s="500">
        <v>1</v>
      </c>
      <c r="G36" s="500">
        <v>30000</v>
      </c>
      <c r="H36" s="500">
        <v>22</v>
      </c>
      <c r="I36" s="500">
        <v>5</v>
      </c>
      <c r="J36" s="500">
        <v>9</v>
      </c>
      <c r="K36" s="500" t="s">
        <v>2845</v>
      </c>
      <c r="L36" s="494" t="s">
        <v>2886</v>
      </c>
      <c r="M36" s="507">
        <v>71</v>
      </c>
      <c r="N36" s="494" t="s">
        <v>2043</v>
      </c>
      <c r="O36" s="494" t="s">
        <v>2845</v>
      </c>
      <c r="P36" s="494" t="s">
        <v>2887</v>
      </c>
      <c r="Q36" s="507">
        <v>72160</v>
      </c>
      <c r="R36" s="507">
        <v>336</v>
      </c>
      <c r="S36" s="507">
        <v>1354.34</v>
      </c>
      <c r="T36" s="507" t="s">
        <v>2888</v>
      </c>
      <c r="U36" s="499">
        <v>1354.34</v>
      </c>
      <c r="V36" s="500" t="s">
        <v>105</v>
      </c>
      <c r="W36" s="507" t="s">
        <v>42</v>
      </c>
      <c r="X36" s="499">
        <v>11568473.4</v>
      </c>
      <c r="Y36" s="507" t="s">
        <v>2889</v>
      </c>
      <c r="Z36" s="551">
        <v>42830</v>
      </c>
      <c r="AA36" s="507" t="s">
        <v>1060</v>
      </c>
    </row>
    <row r="37" spans="1:27" ht="18" customHeight="1" x14ac:dyDescent="0.25">
      <c r="A37" s="493" t="s">
        <v>2884</v>
      </c>
      <c r="B37" s="498">
        <v>2</v>
      </c>
      <c r="C37" s="507" t="s">
        <v>118</v>
      </c>
      <c r="D37" s="507" t="s">
        <v>30</v>
      </c>
      <c r="E37" s="507" t="s">
        <v>2885</v>
      </c>
      <c r="F37" s="500">
        <v>0</v>
      </c>
      <c r="G37" s="500">
        <v>0</v>
      </c>
      <c r="H37" s="500">
        <v>24</v>
      </c>
      <c r="I37" s="500">
        <v>1</v>
      </c>
      <c r="J37" s="500">
        <v>13</v>
      </c>
      <c r="K37" s="500" t="s">
        <v>2845</v>
      </c>
      <c r="L37" s="494" t="s">
        <v>2890</v>
      </c>
      <c r="M37" s="507">
        <v>1</v>
      </c>
      <c r="N37" s="494" t="s">
        <v>2891</v>
      </c>
      <c r="O37" s="494" t="s">
        <v>2845</v>
      </c>
      <c r="P37" s="494" t="s">
        <v>2892</v>
      </c>
      <c r="Q37" s="507">
        <v>72010</v>
      </c>
      <c r="R37" s="507">
        <v>273.89999999999998</v>
      </c>
      <c r="S37" s="507">
        <v>273.89999999999998</v>
      </c>
      <c r="T37" s="507" t="s">
        <v>2893</v>
      </c>
      <c r="U37" s="499">
        <v>273.89999999999998</v>
      </c>
      <c r="V37" s="500" t="s">
        <v>105</v>
      </c>
      <c r="W37" s="507" t="s">
        <v>42</v>
      </c>
      <c r="X37" s="499">
        <v>2829120.41</v>
      </c>
      <c r="Y37" s="507" t="s">
        <v>2894</v>
      </c>
      <c r="Z37" s="551">
        <v>40738</v>
      </c>
      <c r="AA37" s="507" t="s">
        <v>1060</v>
      </c>
    </row>
    <row r="38" spans="1:27" ht="18" customHeight="1" x14ac:dyDescent="0.25">
      <c r="A38" s="493" t="s">
        <v>2884</v>
      </c>
      <c r="B38" s="498">
        <v>3</v>
      </c>
      <c r="C38" s="507" t="s">
        <v>107</v>
      </c>
      <c r="D38" s="507" t="s">
        <v>30</v>
      </c>
      <c r="E38" s="507" t="s">
        <v>2885</v>
      </c>
      <c r="F38" s="500">
        <v>0</v>
      </c>
      <c r="G38" s="500">
        <v>0</v>
      </c>
      <c r="H38" s="500">
        <v>11</v>
      </c>
      <c r="I38" s="500">
        <v>1</v>
      </c>
      <c r="J38" s="500" t="s">
        <v>2895</v>
      </c>
      <c r="K38" s="500" t="s">
        <v>2845</v>
      </c>
      <c r="L38" s="494" t="s">
        <v>2896</v>
      </c>
      <c r="M38" s="552" t="s">
        <v>2897</v>
      </c>
      <c r="N38" s="494" t="s">
        <v>2898</v>
      </c>
      <c r="O38" s="494" t="s">
        <v>2845</v>
      </c>
      <c r="P38" s="494" t="s">
        <v>2899</v>
      </c>
      <c r="Q38" s="507">
        <v>72450</v>
      </c>
      <c r="R38" s="507">
        <v>47</v>
      </c>
      <c r="S38" s="507">
        <v>47</v>
      </c>
      <c r="T38" s="507" t="s">
        <v>2900</v>
      </c>
      <c r="U38" s="499">
        <v>47</v>
      </c>
      <c r="V38" s="500" t="s">
        <v>105</v>
      </c>
      <c r="W38" s="507" t="s">
        <v>1183</v>
      </c>
      <c r="X38" s="499" t="s">
        <v>105</v>
      </c>
      <c r="Y38" s="507" t="s">
        <v>105</v>
      </c>
      <c r="Z38" s="499" t="s">
        <v>105</v>
      </c>
      <c r="AA38" s="507" t="s">
        <v>1060</v>
      </c>
    </row>
    <row r="39" spans="1:27" ht="18" customHeight="1" x14ac:dyDescent="0.25">
      <c r="A39" s="9" t="s">
        <v>2901</v>
      </c>
      <c r="B39" s="37">
        <v>1</v>
      </c>
      <c r="C39" s="10" t="s">
        <v>118</v>
      </c>
      <c r="D39" s="10" t="s">
        <v>30</v>
      </c>
      <c r="E39" s="15" t="s">
        <v>31</v>
      </c>
      <c r="F39" s="14">
        <v>0</v>
      </c>
      <c r="G39" s="14">
        <v>0</v>
      </c>
      <c r="H39" s="14">
        <v>12</v>
      </c>
      <c r="I39" s="14">
        <v>2</v>
      </c>
      <c r="J39" s="14">
        <v>8</v>
      </c>
      <c r="K39" s="49" t="s">
        <v>2845</v>
      </c>
      <c r="L39" s="15" t="s">
        <v>2880</v>
      </c>
      <c r="M39" s="10">
        <v>1321</v>
      </c>
      <c r="N39" s="15" t="s">
        <v>2902</v>
      </c>
      <c r="O39" s="15" t="s">
        <v>2903</v>
      </c>
      <c r="P39" s="15" t="s">
        <v>2904</v>
      </c>
      <c r="Q39" s="10">
        <v>72760</v>
      </c>
      <c r="R39" s="10">
        <v>1032</v>
      </c>
      <c r="S39" s="10">
        <v>827.86</v>
      </c>
      <c r="T39" s="15" t="s">
        <v>2905</v>
      </c>
      <c r="U39" s="10">
        <v>827.86</v>
      </c>
      <c r="V39" s="15" t="s">
        <v>105</v>
      </c>
      <c r="W39" s="15" t="s">
        <v>166</v>
      </c>
      <c r="X39" s="100">
        <v>10396840</v>
      </c>
      <c r="Y39" s="15" t="s">
        <v>2906</v>
      </c>
      <c r="Z39" s="177">
        <v>44074</v>
      </c>
      <c r="AA39" s="15" t="s">
        <v>166</v>
      </c>
    </row>
    <row r="40" spans="1:27" ht="18" customHeight="1" x14ac:dyDescent="0.25">
      <c r="A40" s="9" t="s">
        <v>2901</v>
      </c>
      <c r="B40" s="37">
        <v>2</v>
      </c>
      <c r="C40" s="10" t="s">
        <v>118</v>
      </c>
      <c r="D40" s="10" t="s">
        <v>167</v>
      </c>
      <c r="E40" s="15" t="s">
        <v>505</v>
      </c>
      <c r="F40" s="14">
        <v>0</v>
      </c>
      <c r="G40" s="14">
        <v>0</v>
      </c>
      <c r="H40" s="14">
        <v>19</v>
      </c>
      <c r="I40" s="14">
        <v>1</v>
      </c>
      <c r="J40" s="14">
        <v>10</v>
      </c>
      <c r="K40" s="49" t="s">
        <v>2845</v>
      </c>
      <c r="L40" s="15" t="s">
        <v>2907</v>
      </c>
      <c r="M40" s="15" t="s">
        <v>2908</v>
      </c>
      <c r="N40" s="15" t="s">
        <v>2909</v>
      </c>
      <c r="O40" s="15" t="s">
        <v>2903</v>
      </c>
      <c r="P40" s="15" t="s">
        <v>2910</v>
      </c>
      <c r="Q40" s="10">
        <v>72760</v>
      </c>
      <c r="R40" s="10">
        <v>95.91</v>
      </c>
      <c r="S40" s="10">
        <v>95.91</v>
      </c>
      <c r="T40" s="15" t="s">
        <v>2905</v>
      </c>
      <c r="U40" s="10">
        <v>95.91</v>
      </c>
      <c r="V40" s="15" t="s">
        <v>105</v>
      </c>
      <c r="W40" s="15" t="s">
        <v>166</v>
      </c>
      <c r="X40" s="100">
        <v>474754.5</v>
      </c>
      <c r="Y40" s="15" t="s">
        <v>2911</v>
      </c>
      <c r="Z40" s="177">
        <v>41866</v>
      </c>
      <c r="AA40" s="15" t="s">
        <v>166</v>
      </c>
    </row>
    <row r="41" spans="1:27" ht="18" customHeight="1" x14ac:dyDescent="0.25">
      <c r="A41" s="9" t="s">
        <v>2901</v>
      </c>
      <c r="B41" s="37">
        <v>3</v>
      </c>
      <c r="C41" s="10" t="s">
        <v>118</v>
      </c>
      <c r="D41" s="10" t="s">
        <v>167</v>
      </c>
      <c r="E41" s="15" t="s">
        <v>505</v>
      </c>
      <c r="F41" s="14">
        <v>0</v>
      </c>
      <c r="G41" s="14">
        <v>0</v>
      </c>
      <c r="H41" s="14">
        <v>19</v>
      </c>
      <c r="I41" s="14">
        <v>1</v>
      </c>
      <c r="J41" s="14">
        <v>10</v>
      </c>
      <c r="K41" s="49" t="s">
        <v>2845</v>
      </c>
      <c r="L41" s="15" t="s">
        <v>2907</v>
      </c>
      <c r="M41" s="15" t="s">
        <v>2912</v>
      </c>
      <c r="N41" s="15" t="s">
        <v>2909</v>
      </c>
      <c r="O41" s="15" t="s">
        <v>2903</v>
      </c>
      <c r="P41" s="15" t="s">
        <v>2910</v>
      </c>
      <c r="Q41" s="10">
        <v>72760</v>
      </c>
      <c r="R41" s="10">
        <v>76.86</v>
      </c>
      <c r="S41" s="10">
        <v>76.86</v>
      </c>
      <c r="T41" s="15" t="s">
        <v>2905</v>
      </c>
      <c r="U41" s="10">
        <v>76.86</v>
      </c>
      <c r="V41" s="15" t="s">
        <v>105</v>
      </c>
      <c r="W41" s="15" t="s">
        <v>166</v>
      </c>
      <c r="X41" s="100">
        <v>484218</v>
      </c>
      <c r="Y41" s="15" t="s">
        <v>2911</v>
      </c>
      <c r="Z41" s="177">
        <v>43080</v>
      </c>
      <c r="AA41" s="15" t="s">
        <v>166</v>
      </c>
    </row>
    <row r="42" spans="1:27" s="545" customFormat="1" ht="63.75" customHeight="1" x14ac:dyDescent="0.25">
      <c r="A42" s="546" t="s">
        <v>2913</v>
      </c>
      <c r="B42" s="547">
        <v>1</v>
      </c>
      <c r="C42" s="548" t="s">
        <v>118</v>
      </c>
      <c r="D42" s="548" t="s">
        <v>30</v>
      </c>
      <c r="E42" s="548" t="s">
        <v>31</v>
      </c>
      <c r="F42" s="549">
        <v>0</v>
      </c>
      <c r="G42" s="549">
        <v>0</v>
      </c>
      <c r="H42" s="549">
        <v>11</v>
      </c>
      <c r="I42" s="549">
        <v>3</v>
      </c>
      <c r="J42" s="549">
        <v>0</v>
      </c>
      <c r="K42" s="549" t="s">
        <v>2796</v>
      </c>
      <c r="L42" s="553" t="s">
        <v>894</v>
      </c>
      <c r="M42" s="548">
        <v>101</v>
      </c>
      <c r="N42" s="553" t="s">
        <v>2914</v>
      </c>
      <c r="O42" s="548" t="s">
        <v>2845</v>
      </c>
      <c r="P42" s="553" t="s">
        <v>2915</v>
      </c>
      <c r="Q42" s="548">
        <v>72490</v>
      </c>
      <c r="R42" s="548">
        <v>532</v>
      </c>
      <c r="S42" s="548">
        <v>826.92</v>
      </c>
      <c r="T42" s="554" t="s">
        <v>2916</v>
      </c>
      <c r="U42" s="548">
        <v>826.92</v>
      </c>
      <c r="V42" s="548" t="s">
        <v>105</v>
      </c>
      <c r="W42" s="548" t="s">
        <v>2917</v>
      </c>
      <c r="X42" s="548" t="s">
        <v>2918</v>
      </c>
      <c r="Y42" s="548" t="s">
        <v>2919</v>
      </c>
      <c r="Z42" s="550">
        <v>42908</v>
      </c>
      <c r="AA42" s="548" t="s">
        <v>39</v>
      </c>
    </row>
    <row r="43" spans="1:27" s="545" customFormat="1" ht="63.75" customHeight="1" x14ac:dyDescent="0.25">
      <c r="A43" s="546" t="s">
        <v>2913</v>
      </c>
      <c r="B43" s="547">
        <v>2</v>
      </c>
      <c r="C43" s="548" t="s">
        <v>118</v>
      </c>
      <c r="D43" s="548" t="s">
        <v>167</v>
      </c>
      <c r="E43" s="548" t="s">
        <v>505</v>
      </c>
      <c r="F43" s="597" t="s">
        <v>2920</v>
      </c>
      <c r="G43" s="549" t="s">
        <v>2921</v>
      </c>
      <c r="H43" s="549">
        <v>10</v>
      </c>
      <c r="I43" s="549">
        <v>2</v>
      </c>
      <c r="J43" s="549" t="s">
        <v>2922</v>
      </c>
      <c r="K43" s="549" t="s">
        <v>2796</v>
      </c>
      <c r="L43" s="553" t="s">
        <v>2923</v>
      </c>
      <c r="M43" s="548">
        <v>1910</v>
      </c>
      <c r="N43" s="553" t="s">
        <v>2924</v>
      </c>
      <c r="O43" s="548" t="s">
        <v>2845</v>
      </c>
      <c r="P43" s="553" t="s">
        <v>2925</v>
      </c>
      <c r="Q43" s="548">
        <v>72480</v>
      </c>
      <c r="R43" s="548">
        <v>311.3</v>
      </c>
      <c r="S43" s="548">
        <v>311.3</v>
      </c>
      <c r="T43" s="554" t="s">
        <v>2926</v>
      </c>
      <c r="U43" s="548">
        <v>311.3</v>
      </c>
      <c r="V43" s="548" t="s">
        <v>105</v>
      </c>
      <c r="W43" s="548" t="s">
        <v>2927</v>
      </c>
      <c r="X43" s="548" t="s">
        <v>2928</v>
      </c>
      <c r="Y43" s="548" t="s">
        <v>2929</v>
      </c>
      <c r="Z43" s="550">
        <v>45201</v>
      </c>
      <c r="AA43" s="548" t="s">
        <v>39</v>
      </c>
    </row>
    <row r="44" spans="1:27" ht="18" customHeight="1" x14ac:dyDescent="0.25">
      <c r="A44" s="9" t="s">
        <v>2930</v>
      </c>
      <c r="B44" s="49">
        <v>1</v>
      </c>
      <c r="C44" s="49" t="s">
        <v>118</v>
      </c>
      <c r="D44" s="114" t="s">
        <v>30</v>
      </c>
      <c r="E44" s="49" t="s">
        <v>175</v>
      </c>
      <c r="F44" s="49">
        <v>0</v>
      </c>
      <c r="G44" s="49">
        <v>0</v>
      </c>
      <c r="H44" s="49" t="s">
        <v>2931</v>
      </c>
      <c r="I44" s="49">
        <v>2</v>
      </c>
      <c r="J44" s="49">
        <v>3</v>
      </c>
      <c r="K44" s="49" t="s">
        <v>2769</v>
      </c>
      <c r="L44" s="49" t="s">
        <v>2932</v>
      </c>
      <c r="M44" s="49">
        <v>3502</v>
      </c>
      <c r="N44" s="49" t="s">
        <v>2933</v>
      </c>
      <c r="O44" s="49" t="s">
        <v>2769</v>
      </c>
      <c r="P44" s="49" t="s">
        <v>2934</v>
      </c>
      <c r="Q44" s="49">
        <v>72530</v>
      </c>
      <c r="R44" s="49">
        <v>303</v>
      </c>
      <c r="S44" s="49">
        <v>492.26</v>
      </c>
      <c r="T44" s="49" t="s">
        <v>2935</v>
      </c>
      <c r="U44" s="49">
        <v>492.26</v>
      </c>
      <c r="V44" s="49" t="s">
        <v>105</v>
      </c>
      <c r="W44" s="49" t="s">
        <v>42</v>
      </c>
      <c r="X44" s="312">
        <v>8689223.9399999995</v>
      </c>
      <c r="Y44" s="49" t="s">
        <v>2936</v>
      </c>
      <c r="Z44" s="69">
        <v>44271</v>
      </c>
      <c r="AA44" s="49" t="s">
        <v>1060</v>
      </c>
    </row>
    <row r="45" spans="1:27" ht="18" customHeight="1" x14ac:dyDescent="0.25">
      <c r="A45" s="9" t="s">
        <v>2930</v>
      </c>
      <c r="B45" s="49">
        <v>2</v>
      </c>
      <c r="C45" s="49" t="s">
        <v>118</v>
      </c>
      <c r="D45" s="114" t="s">
        <v>30</v>
      </c>
      <c r="E45" s="49" t="s">
        <v>175</v>
      </c>
      <c r="F45" s="49">
        <v>0</v>
      </c>
      <c r="G45" s="49">
        <v>0</v>
      </c>
      <c r="H45" s="49" t="s">
        <v>141</v>
      </c>
      <c r="I45" s="49">
        <v>2</v>
      </c>
      <c r="J45" s="49">
        <v>0</v>
      </c>
      <c r="K45" s="49" t="s">
        <v>2769</v>
      </c>
      <c r="L45" s="49" t="s">
        <v>2937</v>
      </c>
      <c r="M45" s="49">
        <v>3501</v>
      </c>
      <c r="N45" s="49" t="s">
        <v>2933</v>
      </c>
      <c r="O45" s="49" t="s">
        <v>2769</v>
      </c>
      <c r="P45" s="49" t="s">
        <v>2938</v>
      </c>
      <c r="Q45" s="49">
        <v>72530</v>
      </c>
      <c r="R45" s="49">
        <v>925</v>
      </c>
      <c r="S45" s="49">
        <v>469.47</v>
      </c>
      <c r="T45" s="49" t="s">
        <v>2935</v>
      </c>
      <c r="U45" s="49">
        <v>469.47</v>
      </c>
      <c r="V45" s="49" t="s">
        <v>105</v>
      </c>
      <c r="W45" s="49" t="s">
        <v>42</v>
      </c>
      <c r="X45" s="312" t="s">
        <v>2939</v>
      </c>
      <c r="Y45" s="312" t="s">
        <v>2939</v>
      </c>
      <c r="Z45" s="312" t="s">
        <v>2939</v>
      </c>
      <c r="AA45" s="49" t="s">
        <v>1060</v>
      </c>
    </row>
    <row r="46" spans="1:27" ht="18" customHeight="1" x14ac:dyDescent="0.25">
      <c r="A46" s="9" t="s">
        <v>2930</v>
      </c>
      <c r="B46" s="49">
        <v>3</v>
      </c>
      <c r="C46" s="49" t="s">
        <v>118</v>
      </c>
      <c r="D46" s="96" t="s">
        <v>30</v>
      </c>
      <c r="E46" s="49" t="s">
        <v>201</v>
      </c>
      <c r="F46" s="14">
        <v>0</v>
      </c>
      <c r="G46" s="14">
        <v>0</v>
      </c>
      <c r="H46" s="49" t="s">
        <v>141</v>
      </c>
      <c r="I46" s="14">
        <v>1</v>
      </c>
      <c r="J46" s="14">
        <v>0</v>
      </c>
      <c r="K46" s="49" t="s">
        <v>2769</v>
      </c>
      <c r="L46" s="49" t="s">
        <v>2940</v>
      </c>
      <c r="M46" s="49" t="s">
        <v>2941</v>
      </c>
      <c r="N46" s="49" t="s">
        <v>2942</v>
      </c>
      <c r="O46" s="49" t="s">
        <v>2769</v>
      </c>
      <c r="P46" s="49" t="s">
        <v>2943</v>
      </c>
      <c r="Q46" s="14">
        <v>72530</v>
      </c>
      <c r="R46" s="14">
        <v>191</v>
      </c>
      <c r="S46" s="14">
        <v>226</v>
      </c>
      <c r="T46" s="49" t="s">
        <v>2900</v>
      </c>
      <c r="U46" s="14">
        <v>226</v>
      </c>
      <c r="V46" s="49" t="s">
        <v>105</v>
      </c>
      <c r="W46" s="49" t="s">
        <v>42</v>
      </c>
      <c r="X46" s="237">
        <v>2657000</v>
      </c>
      <c r="Y46" s="49" t="s">
        <v>2936</v>
      </c>
      <c r="Z46" s="143">
        <v>41913</v>
      </c>
      <c r="AA46" s="49" t="s">
        <v>1060</v>
      </c>
    </row>
    <row r="47" spans="1:27" ht="18" customHeight="1" x14ac:dyDescent="0.25">
      <c r="A47" s="9" t="s">
        <v>2944</v>
      </c>
      <c r="B47" s="37">
        <v>1</v>
      </c>
      <c r="C47" s="10" t="s">
        <v>118</v>
      </c>
      <c r="D47" s="10" t="s">
        <v>30</v>
      </c>
      <c r="E47" s="10" t="s">
        <v>2383</v>
      </c>
      <c r="F47" s="14" t="s">
        <v>105</v>
      </c>
      <c r="G47" s="14" t="s">
        <v>105</v>
      </c>
      <c r="H47" s="14" t="s">
        <v>327</v>
      </c>
      <c r="I47" s="14">
        <v>4</v>
      </c>
      <c r="J47" s="14">
        <v>6</v>
      </c>
      <c r="K47" s="14" t="s">
        <v>2769</v>
      </c>
      <c r="L47" s="10" t="s">
        <v>2945</v>
      </c>
      <c r="M47" s="10">
        <v>1410</v>
      </c>
      <c r="N47" s="10" t="s">
        <v>2946</v>
      </c>
      <c r="O47" s="10" t="s">
        <v>2947</v>
      </c>
      <c r="P47" s="10" t="s">
        <v>2948</v>
      </c>
      <c r="Q47" s="10">
        <v>74218</v>
      </c>
      <c r="R47" s="10">
        <v>432</v>
      </c>
      <c r="S47" s="10">
        <v>774.74</v>
      </c>
      <c r="T47" s="10" t="s">
        <v>208</v>
      </c>
      <c r="U47" s="10">
        <v>774.74</v>
      </c>
      <c r="V47" s="10" t="s">
        <v>105</v>
      </c>
      <c r="W47" s="10" t="s">
        <v>40</v>
      </c>
      <c r="X47" s="10" t="s">
        <v>105</v>
      </c>
      <c r="Y47" s="10" t="s">
        <v>105</v>
      </c>
      <c r="Z47" s="10" t="s">
        <v>105</v>
      </c>
      <c r="AA47" s="10" t="s">
        <v>105</v>
      </c>
    </row>
    <row r="48" spans="1:27" ht="18" customHeight="1" x14ac:dyDescent="0.25">
      <c r="A48" s="9" t="s">
        <v>2944</v>
      </c>
      <c r="B48" s="37">
        <v>2</v>
      </c>
      <c r="C48" s="10" t="s">
        <v>118</v>
      </c>
      <c r="D48" s="10" t="s">
        <v>167</v>
      </c>
      <c r="E48" s="10" t="s">
        <v>258</v>
      </c>
      <c r="F48" s="14" t="s">
        <v>105</v>
      </c>
      <c r="G48" s="14" t="s">
        <v>105</v>
      </c>
      <c r="H48" s="14" t="s">
        <v>327</v>
      </c>
      <c r="I48" s="14">
        <v>1</v>
      </c>
      <c r="J48" s="14" t="s">
        <v>2949</v>
      </c>
      <c r="K48" s="14" t="s">
        <v>2769</v>
      </c>
      <c r="L48" s="10" t="s">
        <v>2950</v>
      </c>
      <c r="M48" s="10" t="s">
        <v>2951</v>
      </c>
      <c r="N48" s="10" t="s">
        <v>2952</v>
      </c>
      <c r="O48" s="10" t="s">
        <v>2947</v>
      </c>
      <c r="P48" s="10" t="s">
        <v>2953</v>
      </c>
      <c r="Q48" s="10">
        <v>74270</v>
      </c>
      <c r="R48" s="10">
        <v>100</v>
      </c>
      <c r="S48" s="10">
        <v>100</v>
      </c>
      <c r="T48" s="10" t="s">
        <v>2954</v>
      </c>
      <c r="U48" s="10">
        <v>100</v>
      </c>
      <c r="V48" s="10" t="s">
        <v>105</v>
      </c>
      <c r="W48" s="10" t="s">
        <v>40</v>
      </c>
      <c r="X48" s="10" t="s">
        <v>105</v>
      </c>
      <c r="Y48" s="10" t="s">
        <v>105</v>
      </c>
      <c r="Z48" s="10" t="s">
        <v>105</v>
      </c>
      <c r="AA48" s="10" t="s">
        <v>105</v>
      </c>
    </row>
    <row r="49" spans="1:27" ht="18" customHeight="1" x14ac:dyDescent="0.25">
      <c r="A49" s="9" t="s">
        <v>2955</v>
      </c>
      <c r="B49" s="37">
        <v>1</v>
      </c>
      <c r="C49" s="10" t="s">
        <v>118</v>
      </c>
      <c r="D49" s="10" t="s">
        <v>30</v>
      </c>
      <c r="E49" s="10" t="s">
        <v>51</v>
      </c>
      <c r="F49" s="14">
        <v>0</v>
      </c>
      <c r="G49" s="14">
        <v>0</v>
      </c>
      <c r="H49" s="14" t="s">
        <v>169</v>
      </c>
      <c r="I49" s="14">
        <v>3</v>
      </c>
      <c r="J49" s="14">
        <v>25</v>
      </c>
      <c r="K49" s="14" t="s">
        <v>2845</v>
      </c>
      <c r="L49" s="10" t="s">
        <v>2956</v>
      </c>
      <c r="M49" s="10">
        <v>517</v>
      </c>
      <c r="N49" s="10" t="s">
        <v>2957</v>
      </c>
      <c r="O49" s="10" t="s">
        <v>2958</v>
      </c>
      <c r="P49" s="10" t="s">
        <v>2959</v>
      </c>
      <c r="Q49" s="10">
        <v>74420</v>
      </c>
      <c r="R49" s="100">
        <v>1348</v>
      </c>
      <c r="S49" s="100">
        <v>1487.57</v>
      </c>
      <c r="T49" s="117" t="s">
        <v>2960</v>
      </c>
      <c r="U49" s="100">
        <v>1348</v>
      </c>
      <c r="V49" s="10" t="s">
        <v>105</v>
      </c>
      <c r="W49" s="10" t="s">
        <v>2961</v>
      </c>
      <c r="X49" s="10" t="s">
        <v>105</v>
      </c>
      <c r="Y49" s="10" t="s">
        <v>105</v>
      </c>
      <c r="Z49" s="10" t="s">
        <v>105</v>
      </c>
      <c r="AA49" s="10" t="s">
        <v>105</v>
      </c>
    </row>
    <row r="50" spans="1:27" ht="18" customHeight="1" x14ac:dyDescent="0.25">
      <c r="A50" s="9" t="s">
        <v>2955</v>
      </c>
      <c r="B50" s="37">
        <v>2</v>
      </c>
      <c r="C50" s="10" t="s">
        <v>107</v>
      </c>
      <c r="D50" s="10" t="s">
        <v>30</v>
      </c>
      <c r="E50" s="10" t="s">
        <v>51</v>
      </c>
      <c r="F50" s="14">
        <v>0</v>
      </c>
      <c r="G50" s="14">
        <v>0</v>
      </c>
      <c r="H50" s="14" t="s">
        <v>284</v>
      </c>
      <c r="I50" s="14">
        <v>1</v>
      </c>
      <c r="J50" s="14">
        <v>0</v>
      </c>
      <c r="K50" s="14" t="s">
        <v>2845</v>
      </c>
      <c r="L50" s="10" t="s">
        <v>2962</v>
      </c>
      <c r="M50" s="10" t="s">
        <v>111</v>
      </c>
      <c r="N50" s="10" t="s">
        <v>2963</v>
      </c>
      <c r="O50" s="10" t="s">
        <v>2964</v>
      </c>
      <c r="P50" s="10" t="s">
        <v>2965</v>
      </c>
      <c r="Q50" s="10">
        <v>74949</v>
      </c>
      <c r="R50" s="10">
        <v>120</v>
      </c>
      <c r="S50" s="10" t="s">
        <v>105</v>
      </c>
      <c r="T50" s="10" t="s">
        <v>51</v>
      </c>
      <c r="U50" s="10">
        <v>35</v>
      </c>
      <c r="V50" s="10" t="s">
        <v>105</v>
      </c>
      <c r="W50" s="10" t="s">
        <v>2961</v>
      </c>
      <c r="X50" s="10" t="s">
        <v>105</v>
      </c>
      <c r="Y50" s="10" t="s">
        <v>105</v>
      </c>
      <c r="Z50" s="10" t="s">
        <v>105</v>
      </c>
      <c r="AA50" s="10" t="s">
        <v>105</v>
      </c>
    </row>
    <row r="51" spans="1:27" ht="129.75" customHeight="1" x14ac:dyDescent="0.25">
      <c r="A51" s="9" t="s">
        <v>2966</v>
      </c>
      <c r="B51" s="37">
        <v>1</v>
      </c>
      <c r="C51" s="10" t="s">
        <v>118</v>
      </c>
      <c r="D51" s="10" t="s">
        <v>30</v>
      </c>
      <c r="E51" s="10" t="s">
        <v>96</v>
      </c>
      <c r="F51" s="14">
        <v>280</v>
      </c>
      <c r="G51" s="237">
        <v>504000</v>
      </c>
      <c r="H51" s="14">
        <v>16</v>
      </c>
      <c r="I51" s="14">
        <v>3</v>
      </c>
      <c r="J51" s="14">
        <v>6</v>
      </c>
      <c r="K51" s="14" t="s">
        <v>2769</v>
      </c>
      <c r="L51" s="10" t="s">
        <v>2967</v>
      </c>
      <c r="M51" s="10">
        <v>735</v>
      </c>
      <c r="N51" s="10" t="s">
        <v>286</v>
      </c>
      <c r="O51" s="10" t="s">
        <v>2968</v>
      </c>
      <c r="P51" s="10" t="s">
        <v>2969</v>
      </c>
      <c r="Q51" s="10">
        <v>75700</v>
      </c>
      <c r="R51" s="10">
        <v>1085</v>
      </c>
      <c r="S51" s="10">
        <v>2545</v>
      </c>
      <c r="T51" s="117" t="s">
        <v>2970</v>
      </c>
      <c r="U51" s="10">
        <v>1231.44</v>
      </c>
      <c r="V51" s="10" t="s">
        <v>105</v>
      </c>
      <c r="W51" s="117" t="s">
        <v>2971</v>
      </c>
      <c r="X51" s="10" t="s">
        <v>105</v>
      </c>
      <c r="Y51" s="10" t="s">
        <v>105</v>
      </c>
      <c r="Z51" s="10" t="s">
        <v>105</v>
      </c>
      <c r="AA51" s="10" t="s">
        <v>42</v>
      </c>
    </row>
    <row r="52" spans="1:27" ht="30.75" customHeight="1" x14ac:dyDescent="0.25">
      <c r="A52" s="9" t="s">
        <v>2972</v>
      </c>
      <c r="B52" s="22">
        <v>1</v>
      </c>
      <c r="C52" s="23" t="s">
        <v>118</v>
      </c>
      <c r="D52" s="105" t="s">
        <v>30</v>
      </c>
      <c r="E52" s="106" t="s">
        <v>96</v>
      </c>
      <c r="F52" s="24">
        <v>0</v>
      </c>
      <c r="G52" s="24">
        <v>0</v>
      </c>
      <c r="H52" s="23" t="s">
        <v>708</v>
      </c>
      <c r="I52" s="23">
        <v>2</v>
      </c>
      <c r="J52" s="23">
        <v>2</v>
      </c>
      <c r="K52" s="23" t="s">
        <v>2769</v>
      </c>
      <c r="L52" s="34" t="s">
        <v>2973</v>
      </c>
      <c r="M52" s="34">
        <v>616</v>
      </c>
      <c r="N52" s="34" t="s">
        <v>286</v>
      </c>
      <c r="O52" s="34" t="s">
        <v>2974</v>
      </c>
      <c r="P52" s="313" t="s">
        <v>2975</v>
      </c>
      <c r="Q52" s="23">
        <v>75910</v>
      </c>
      <c r="R52" s="23">
        <v>418</v>
      </c>
      <c r="S52" s="23">
        <v>945.63</v>
      </c>
      <c r="T52" s="26" t="s">
        <v>2773</v>
      </c>
      <c r="U52" s="198" t="s">
        <v>2976</v>
      </c>
      <c r="V52" s="24" t="s">
        <v>105</v>
      </c>
      <c r="W52" s="26" t="s">
        <v>2977</v>
      </c>
      <c r="X52" s="24" t="s">
        <v>105</v>
      </c>
      <c r="Y52" s="24" t="s">
        <v>105</v>
      </c>
      <c r="Z52" s="314" t="s">
        <v>105</v>
      </c>
      <c r="AA52" s="24" t="s">
        <v>105</v>
      </c>
    </row>
  </sheetData>
  <autoFilter ref="A8:AE8" xr:uid="{13DC7424-9657-466F-84E5-0FBC8CFBFEF0}">
    <filterColumn colId="11" showButton="0"/>
    <filterColumn colId="12" showButton="0"/>
    <filterColumn colId="13" showButton="0"/>
    <filterColumn colId="14" showButton="0"/>
    <filterColumn colId="15" showButton="0"/>
  </autoFilter>
  <mergeCells count="28">
    <mergeCell ref="X8:X9"/>
    <mergeCell ref="Y8:Y9"/>
    <mergeCell ref="Z8:Z9"/>
    <mergeCell ref="AA8:AA9"/>
    <mergeCell ref="R8:R9"/>
    <mergeCell ref="S8:S9"/>
    <mergeCell ref="T8:T9"/>
    <mergeCell ref="U8:U9"/>
    <mergeCell ref="V8:V9"/>
    <mergeCell ref="W8:W9"/>
    <mergeCell ref="L8:Q8"/>
    <mergeCell ref="A8:A9"/>
    <mergeCell ref="B8:B9"/>
    <mergeCell ref="C8:C9"/>
    <mergeCell ref="D8:D9"/>
    <mergeCell ref="E8:E9"/>
    <mergeCell ref="F8:F9"/>
    <mergeCell ref="G8:G9"/>
    <mergeCell ref="H8:H9"/>
    <mergeCell ref="I8:I9"/>
    <mergeCell ref="J8:J9"/>
    <mergeCell ref="K8:K9"/>
    <mergeCell ref="K7:M7"/>
    <mergeCell ref="M2:S2"/>
    <mergeCell ref="N3:S3"/>
    <mergeCell ref="N4:S4"/>
    <mergeCell ref="N5:S5"/>
    <mergeCell ref="N6:P6"/>
  </mergeCells>
  <dataValidations count="10">
    <dataValidation type="list" allowBlank="1" showInputMessage="1" showErrorMessage="1" sqref="C10:C12" xr:uid="{1AA2B7FE-30AD-49E8-B837-E9FE52272681}">
      <formula1>$AB$11:$AB$13</formula1>
    </dataValidation>
    <dataValidation type="list" allowBlank="1" showInputMessage="1" showErrorMessage="1" sqref="D10:D12" xr:uid="{8F0CE88A-5554-4C88-800F-C45901255FFC}">
      <formula1>$AC$11:$AC$14</formula1>
    </dataValidation>
    <dataValidation type="list" allowBlank="1" showInputMessage="1" showErrorMessage="1" sqref="C13:C16 C47:C48 C42:C43" xr:uid="{E0AAA03D-2D70-4C5E-9ABA-055110F30382}">
      <formula1>$AB$11:$AB$14</formula1>
    </dataValidation>
    <dataValidation type="list" allowBlank="1" showInputMessage="1" showErrorMessage="1" sqref="D13:D16 D47:D48 D42:D43" xr:uid="{946D9EAC-D9D7-466B-90EC-DE0A5B620DF6}">
      <formula1>$AC$11:$AC$15</formula1>
    </dataValidation>
    <dataValidation type="list" allowBlank="1" showInputMessage="1" showErrorMessage="1" sqref="T20:T22" xr:uid="{803DDA43-3293-4D21-8940-D63BF7372DE9}">
      <formula1>"N/A, Concreto y Estructura de Acero, Estructura de Concreto, Muros y Losas de concreto, Muros y Cubierta de Lamina, Estructura de Acero, Lamina"</formula1>
    </dataValidation>
    <dataValidation type="list" allowBlank="1" showInputMessage="1" showErrorMessage="1" sqref="W20:W22 AA20:AA22" xr:uid="{CAD25AA2-C791-4E05-80F9-2FB6D63664ED}">
      <formula1>"Si, No"</formula1>
    </dataValidation>
    <dataValidation type="list" allowBlank="1" showInputMessage="1" showErrorMessage="1" sqref="C49:C52 C44:C46 C20:C22 C24:C41" xr:uid="{14293D6E-2B0A-4EC2-BEA3-3CF749B380CB}">
      <formula1>$AB$11:$AB$15</formula1>
    </dataValidation>
    <dataValidation type="list" allowBlank="1" showInputMessage="1" showErrorMessage="1" sqref="D49:D52 D44:D46 D20:D22 D24:D41" xr:uid="{CD01382B-C4BF-452E-9F70-A2274061C3E6}">
      <formula1>$AC$11:$AC$16</formula1>
    </dataValidation>
    <dataValidation type="list" allowBlank="1" showInputMessage="1" showErrorMessage="1" sqref="D17:D19" xr:uid="{C6EA689E-B652-471E-9A31-F13EAE35EE0E}">
      <formula1>$AD$18:$AD$22</formula1>
    </dataValidation>
    <dataValidation type="list" allowBlank="1" showInputMessage="1" showErrorMessage="1" sqref="C17:C19" xr:uid="{14335891-27C0-4E40-8689-440B1FAC8F20}">
      <formula1>$AC$18:$AC$21</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9AF-CD80-466F-9816-7DD0B09C49D1}">
  <sheetPr>
    <tabColor rgb="FF00B0F0"/>
    <pageSetUpPr fitToPage="1"/>
  </sheetPr>
  <dimension ref="A2:AD49"/>
  <sheetViews>
    <sheetView view="pageBreakPreview" zoomScaleNormal="100" zoomScaleSheetLayoutView="100" workbookViewId="0">
      <selection activeCell="D1" sqref="D1"/>
    </sheetView>
  </sheetViews>
  <sheetFormatPr baseColWidth="10" defaultColWidth="11.44140625" defaultRowHeight="13.2" x14ac:dyDescent="0.25"/>
  <cols>
    <col min="1" max="1" width="10" style="1" customWidth="1"/>
    <col min="2" max="3" width="13.5546875" customWidth="1"/>
    <col min="4" max="4" width="27.33203125" customWidth="1"/>
    <col min="5" max="8" width="15.109375" customWidth="1"/>
    <col min="9" max="9" width="18.88671875" customWidth="1"/>
    <col min="10" max="10" width="15.33203125" customWidth="1"/>
    <col min="11" max="11" width="26" customWidth="1"/>
    <col min="12" max="12" width="11.5546875" style="98" customWidth="1"/>
    <col min="13" max="13" width="22.5546875" customWidth="1"/>
    <col min="14" max="14" width="25.44140625" customWidth="1"/>
    <col min="15" max="15" width="37" customWidth="1"/>
    <col min="16" max="16" width="15.88671875" customWidth="1"/>
    <col min="17" max="17" width="14.88671875" customWidth="1"/>
    <col min="18" max="18" width="18.44140625" customWidth="1"/>
    <col min="19" max="19" width="18.44140625" style="70" customWidth="1"/>
    <col min="20" max="20" width="16.88671875" style="70" customWidth="1"/>
    <col min="21" max="21" width="15.5546875" style="70" customWidth="1"/>
    <col min="22" max="22" width="13.88671875" style="70" customWidth="1"/>
    <col min="23" max="24" width="15.109375" style="70"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315"/>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30" ht="79.2" x14ac:dyDescent="0.25">
      <c r="A10" s="22">
        <v>1</v>
      </c>
      <c r="B10" s="23"/>
      <c r="C10" s="23"/>
      <c r="D10" s="23" t="s">
        <v>2978</v>
      </c>
      <c r="E10" s="23">
        <v>0</v>
      </c>
      <c r="F10" s="214">
        <v>0</v>
      </c>
      <c r="G10" s="23" t="s">
        <v>105</v>
      </c>
      <c r="H10" s="23" t="s">
        <v>105</v>
      </c>
      <c r="I10" s="23">
        <v>0</v>
      </c>
      <c r="J10" s="23" t="s">
        <v>2979</v>
      </c>
      <c r="K10" s="31" t="s">
        <v>2980</v>
      </c>
      <c r="L10" s="31" t="s">
        <v>111</v>
      </c>
      <c r="M10" s="23" t="s">
        <v>2981</v>
      </c>
      <c r="N10" s="23" t="s">
        <v>2982</v>
      </c>
      <c r="O10" s="31" t="s">
        <v>2983</v>
      </c>
      <c r="P10" s="23">
        <v>76000</v>
      </c>
      <c r="Q10" s="216">
        <v>2000</v>
      </c>
      <c r="R10" s="216">
        <v>0</v>
      </c>
      <c r="S10" s="31" t="s">
        <v>105</v>
      </c>
      <c r="T10" s="216">
        <v>0</v>
      </c>
      <c r="U10" s="23" t="s">
        <v>105</v>
      </c>
      <c r="V10" s="23" t="s">
        <v>42</v>
      </c>
      <c r="W10" s="316">
        <v>9140000</v>
      </c>
      <c r="X10" s="31" t="s">
        <v>2984</v>
      </c>
      <c r="Y10" s="27">
        <v>44144</v>
      </c>
      <c r="Z10" s="23" t="s">
        <v>42</v>
      </c>
    </row>
    <row r="11" spans="1:30" ht="66" x14ac:dyDescent="0.25">
      <c r="A11" s="22">
        <v>2</v>
      </c>
      <c r="B11" s="23" t="s">
        <v>118</v>
      </c>
      <c r="C11" s="23" t="s">
        <v>30</v>
      </c>
      <c r="D11" s="23" t="s">
        <v>96</v>
      </c>
      <c r="E11" s="23">
        <v>137</v>
      </c>
      <c r="F11" s="214">
        <v>759000</v>
      </c>
      <c r="G11" s="23">
        <v>25</v>
      </c>
      <c r="H11" s="23">
        <v>5</v>
      </c>
      <c r="I11" s="23">
        <v>0</v>
      </c>
      <c r="J11" s="23" t="s">
        <v>2979</v>
      </c>
      <c r="K11" s="31" t="s">
        <v>2985</v>
      </c>
      <c r="L11" s="31">
        <v>26</v>
      </c>
      <c r="M11" s="23" t="s">
        <v>2986</v>
      </c>
      <c r="N11" s="23" t="s">
        <v>2982</v>
      </c>
      <c r="O11" s="31" t="s">
        <v>2987</v>
      </c>
      <c r="P11" s="23">
        <v>76030</v>
      </c>
      <c r="Q11" s="216">
        <v>313</v>
      </c>
      <c r="R11" s="216">
        <v>708</v>
      </c>
      <c r="S11" s="31" t="s">
        <v>127</v>
      </c>
      <c r="T11" s="216">
        <v>708</v>
      </c>
      <c r="U11" s="23" t="s">
        <v>105</v>
      </c>
      <c r="V11" s="23" t="s">
        <v>42</v>
      </c>
      <c r="W11" s="23" t="s">
        <v>105</v>
      </c>
      <c r="X11" s="23" t="s">
        <v>105</v>
      </c>
      <c r="Y11" s="23" t="s">
        <v>105</v>
      </c>
      <c r="Z11" s="23" t="s">
        <v>42</v>
      </c>
    </row>
    <row r="12" spans="1:30" ht="66" x14ac:dyDescent="0.25">
      <c r="A12" s="22">
        <v>3</v>
      </c>
      <c r="B12" s="23" t="s">
        <v>118</v>
      </c>
      <c r="C12" s="23" t="s">
        <v>30</v>
      </c>
      <c r="D12" s="23" t="s">
        <v>138</v>
      </c>
      <c r="E12" s="23">
        <v>0</v>
      </c>
      <c r="F12" s="214">
        <v>0</v>
      </c>
      <c r="G12" s="23">
        <v>25</v>
      </c>
      <c r="H12" s="23" t="s">
        <v>105</v>
      </c>
      <c r="I12" s="23">
        <v>10</v>
      </c>
      <c r="J12" s="23" t="s">
        <v>2979</v>
      </c>
      <c r="K12" s="31" t="s">
        <v>2985</v>
      </c>
      <c r="L12" s="31">
        <v>10</v>
      </c>
      <c r="M12" s="23" t="s">
        <v>2986</v>
      </c>
      <c r="N12" s="23" t="s">
        <v>2982</v>
      </c>
      <c r="O12" s="31" t="s">
        <v>2988</v>
      </c>
      <c r="P12" s="23">
        <v>76030</v>
      </c>
      <c r="Q12" s="216">
        <v>160</v>
      </c>
      <c r="R12" s="216">
        <v>160</v>
      </c>
      <c r="S12" s="31" t="s">
        <v>127</v>
      </c>
      <c r="T12" s="216">
        <v>160</v>
      </c>
      <c r="U12" s="23" t="s">
        <v>105</v>
      </c>
      <c r="V12" s="23" t="s">
        <v>42</v>
      </c>
      <c r="W12" s="23" t="s">
        <v>105</v>
      </c>
      <c r="X12" s="23" t="s">
        <v>105</v>
      </c>
      <c r="Y12" s="23" t="s">
        <v>105</v>
      </c>
      <c r="Z12" s="23" t="s">
        <v>42</v>
      </c>
    </row>
    <row r="13" spans="1:30" ht="66" x14ac:dyDescent="0.25">
      <c r="A13" s="22">
        <v>4</v>
      </c>
      <c r="B13" s="23" t="s">
        <v>118</v>
      </c>
      <c r="C13" s="23" t="s">
        <v>30</v>
      </c>
      <c r="D13" s="23" t="s">
        <v>138</v>
      </c>
      <c r="E13" s="23">
        <v>0</v>
      </c>
      <c r="F13" s="214">
        <v>0</v>
      </c>
      <c r="G13" s="23">
        <v>25</v>
      </c>
      <c r="H13" s="23" t="s">
        <v>105</v>
      </c>
      <c r="I13" s="23">
        <v>7</v>
      </c>
      <c r="J13" s="23" t="s">
        <v>2979</v>
      </c>
      <c r="K13" s="31" t="s">
        <v>2985</v>
      </c>
      <c r="L13" s="31">
        <v>12</v>
      </c>
      <c r="M13" s="23" t="s">
        <v>2986</v>
      </c>
      <c r="N13" s="23" t="s">
        <v>2982</v>
      </c>
      <c r="O13" s="31" t="s">
        <v>2989</v>
      </c>
      <c r="P13" s="23">
        <v>76030</v>
      </c>
      <c r="Q13" s="216">
        <v>160</v>
      </c>
      <c r="R13" s="216">
        <v>160</v>
      </c>
      <c r="S13" s="31" t="s">
        <v>127</v>
      </c>
      <c r="T13" s="216">
        <v>160</v>
      </c>
      <c r="U13" s="23" t="s">
        <v>105</v>
      </c>
      <c r="V13" s="23" t="s">
        <v>42</v>
      </c>
      <c r="W13" s="23" t="s">
        <v>105</v>
      </c>
      <c r="X13" s="23" t="s">
        <v>105</v>
      </c>
      <c r="Y13" s="23" t="s">
        <v>105</v>
      </c>
      <c r="Z13" s="23" t="s">
        <v>42</v>
      </c>
    </row>
    <row r="14" spans="1:30" ht="79.2" x14ac:dyDescent="0.25">
      <c r="A14" s="22">
        <v>5</v>
      </c>
      <c r="B14" s="23" t="s">
        <v>118</v>
      </c>
      <c r="C14" s="23" t="s">
        <v>108</v>
      </c>
      <c r="D14" s="23" t="s">
        <v>108</v>
      </c>
      <c r="E14" s="23">
        <v>0</v>
      </c>
      <c r="F14" s="214">
        <v>0</v>
      </c>
      <c r="G14" s="23">
        <v>5</v>
      </c>
      <c r="H14" s="23" t="s">
        <v>105</v>
      </c>
      <c r="I14" s="23">
        <v>4</v>
      </c>
      <c r="J14" s="23" t="s">
        <v>2979</v>
      </c>
      <c r="K14" s="31" t="s">
        <v>2990</v>
      </c>
      <c r="L14" s="31" t="s">
        <v>2991</v>
      </c>
      <c r="M14" s="31" t="s">
        <v>2992</v>
      </c>
      <c r="N14" s="23" t="s">
        <v>2993</v>
      </c>
      <c r="O14" s="31" t="s">
        <v>2994</v>
      </c>
      <c r="P14" s="23">
        <v>76249</v>
      </c>
      <c r="Q14" s="216">
        <v>553</v>
      </c>
      <c r="R14" s="216">
        <v>553</v>
      </c>
      <c r="S14" s="31" t="s">
        <v>127</v>
      </c>
      <c r="T14" s="216">
        <v>553</v>
      </c>
      <c r="U14" s="23" t="s">
        <v>105</v>
      </c>
      <c r="V14" s="23" t="s">
        <v>42</v>
      </c>
      <c r="W14" s="23" t="s">
        <v>105</v>
      </c>
      <c r="X14" s="23" t="s">
        <v>105</v>
      </c>
      <c r="Y14" s="23" t="s">
        <v>105</v>
      </c>
      <c r="Z14" s="23" t="s">
        <v>42</v>
      </c>
    </row>
    <row r="15" spans="1:30" ht="184.8" x14ac:dyDescent="0.25">
      <c r="A15" s="22">
        <v>6</v>
      </c>
      <c r="B15" s="23" t="s">
        <v>118</v>
      </c>
      <c r="C15" s="23" t="s">
        <v>30</v>
      </c>
      <c r="D15" s="23" t="s">
        <v>140</v>
      </c>
      <c r="E15" s="23">
        <v>0</v>
      </c>
      <c r="F15" s="214">
        <v>0</v>
      </c>
      <c r="G15" s="23" t="s">
        <v>2995</v>
      </c>
      <c r="H15" s="23">
        <v>1</v>
      </c>
      <c r="I15" s="23">
        <v>6</v>
      </c>
      <c r="J15" s="23" t="s">
        <v>2979</v>
      </c>
      <c r="K15" s="31" t="s">
        <v>2996</v>
      </c>
      <c r="L15" s="31">
        <v>51</v>
      </c>
      <c r="M15" s="23" t="s">
        <v>662</v>
      </c>
      <c r="N15" s="23" t="s">
        <v>2997</v>
      </c>
      <c r="O15" s="31" t="s">
        <v>2998</v>
      </c>
      <c r="P15" s="23">
        <v>76500</v>
      </c>
      <c r="Q15" s="23">
        <v>1278.3699999999999</v>
      </c>
      <c r="R15" s="23">
        <v>724.8</v>
      </c>
      <c r="S15" s="31" t="s">
        <v>2999</v>
      </c>
      <c r="T15" s="23">
        <v>724.8</v>
      </c>
      <c r="U15" s="23" t="s">
        <v>105</v>
      </c>
      <c r="V15" s="23" t="s">
        <v>42</v>
      </c>
      <c r="W15" s="23" t="s">
        <v>105</v>
      </c>
      <c r="X15" s="23" t="s">
        <v>105</v>
      </c>
      <c r="Y15" s="23" t="s">
        <v>105</v>
      </c>
      <c r="Z15" s="23" t="s">
        <v>42</v>
      </c>
    </row>
    <row r="16" spans="1:30" ht="158.4" x14ac:dyDescent="0.3">
      <c r="A16" s="22">
        <v>7</v>
      </c>
      <c r="B16" s="23" t="s">
        <v>118</v>
      </c>
      <c r="C16" s="23" t="s">
        <v>30</v>
      </c>
      <c r="D16" s="23" t="s">
        <v>140</v>
      </c>
      <c r="E16" s="23">
        <v>0</v>
      </c>
      <c r="F16" s="214">
        <v>0</v>
      </c>
      <c r="G16" s="23" t="s">
        <v>474</v>
      </c>
      <c r="H16" s="23">
        <v>1</v>
      </c>
      <c r="I16" s="23">
        <v>3</v>
      </c>
      <c r="J16" s="23" t="s">
        <v>2979</v>
      </c>
      <c r="K16" s="31" t="s">
        <v>3000</v>
      </c>
      <c r="L16" s="31">
        <v>51</v>
      </c>
      <c r="M16" s="23" t="s">
        <v>3001</v>
      </c>
      <c r="N16" s="23" t="s">
        <v>3002</v>
      </c>
      <c r="O16" s="31" t="s">
        <v>3003</v>
      </c>
      <c r="P16" s="23">
        <v>76340</v>
      </c>
      <c r="Q16" s="23">
        <v>45</v>
      </c>
      <c r="R16" s="23">
        <v>45</v>
      </c>
      <c r="S16" s="31" t="s">
        <v>2999</v>
      </c>
      <c r="T16" s="23">
        <v>45</v>
      </c>
      <c r="U16" s="23" t="s">
        <v>105</v>
      </c>
      <c r="V16" s="23" t="s">
        <v>42</v>
      </c>
      <c r="W16" s="23" t="s">
        <v>105</v>
      </c>
      <c r="X16" s="23" t="s">
        <v>105</v>
      </c>
      <c r="Y16" s="23" t="s">
        <v>105</v>
      </c>
      <c r="Z16" s="23" t="s">
        <v>42</v>
      </c>
      <c r="AB16" s="12" t="s">
        <v>118</v>
      </c>
      <c r="AC16" s="12" t="s">
        <v>30</v>
      </c>
      <c r="AD16" s="12"/>
    </row>
    <row r="17" spans="1:30" ht="99.75" customHeight="1" x14ac:dyDescent="0.25">
      <c r="A17" s="22">
        <v>8</v>
      </c>
      <c r="B17" s="23" t="s">
        <v>118</v>
      </c>
      <c r="C17" s="23" t="s">
        <v>30</v>
      </c>
      <c r="D17" s="31" t="s">
        <v>3004</v>
      </c>
      <c r="E17" s="23">
        <v>0</v>
      </c>
      <c r="F17" s="214">
        <v>0</v>
      </c>
      <c r="G17" s="23">
        <v>27</v>
      </c>
      <c r="H17" s="23">
        <v>2</v>
      </c>
      <c r="I17" s="23">
        <v>2</v>
      </c>
      <c r="J17" s="23" t="s">
        <v>2979</v>
      </c>
      <c r="K17" s="31" t="s">
        <v>3005</v>
      </c>
      <c r="L17" s="31">
        <v>54</v>
      </c>
      <c r="M17" s="23" t="s">
        <v>286</v>
      </c>
      <c r="N17" s="23" t="s">
        <v>3006</v>
      </c>
      <c r="O17" s="26" t="s">
        <v>3007</v>
      </c>
      <c r="P17" s="23">
        <v>76800</v>
      </c>
      <c r="Q17" s="71">
        <v>90</v>
      </c>
      <c r="R17" s="71">
        <v>115.86</v>
      </c>
      <c r="S17" s="31" t="s">
        <v>3008</v>
      </c>
      <c r="T17" s="71">
        <v>115.86</v>
      </c>
      <c r="U17" s="23" t="s">
        <v>105</v>
      </c>
      <c r="V17" s="23" t="s">
        <v>42</v>
      </c>
      <c r="W17" s="23" t="s">
        <v>105</v>
      </c>
      <c r="X17" s="23" t="s">
        <v>105</v>
      </c>
      <c r="Y17" s="23" t="s">
        <v>105</v>
      </c>
      <c r="Z17" s="23" t="s">
        <v>42</v>
      </c>
    </row>
    <row r="18" spans="1:30" ht="99.75" customHeight="1" x14ac:dyDescent="0.3">
      <c r="A18" s="22">
        <v>9</v>
      </c>
      <c r="B18" s="23" t="s">
        <v>118</v>
      </c>
      <c r="C18" s="23" t="s">
        <v>108</v>
      </c>
      <c r="D18" s="31" t="s">
        <v>3004</v>
      </c>
      <c r="E18" s="23">
        <v>0</v>
      </c>
      <c r="F18" s="214">
        <v>0</v>
      </c>
      <c r="G18" s="23">
        <v>27</v>
      </c>
      <c r="H18" s="23">
        <v>2</v>
      </c>
      <c r="I18" s="23">
        <v>2</v>
      </c>
      <c r="J18" s="23" t="s">
        <v>2979</v>
      </c>
      <c r="K18" s="31" t="s">
        <v>3005</v>
      </c>
      <c r="L18" s="31" t="s">
        <v>3009</v>
      </c>
      <c r="M18" s="23" t="s">
        <v>286</v>
      </c>
      <c r="N18" s="23" t="s">
        <v>3006</v>
      </c>
      <c r="O18" s="26" t="s">
        <v>3010</v>
      </c>
      <c r="P18" s="23">
        <v>76800</v>
      </c>
      <c r="Q18" s="71">
        <v>248.48</v>
      </c>
      <c r="R18" s="71">
        <v>539.72</v>
      </c>
      <c r="S18" s="31" t="s">
        <v>3008</v>
      </c>
      <c r="T18" s="71">
        <v>539.72</v>
      </c>
      <c r="U18" s="23" t="s">
        <v>105</v>
      </c>
      <c r="V18" s="23" t="s">
        <v>42</v>
      </c>
      <c r="W18" s="23" t="s">
        <v>105</v>
      </c>
      <c r="X18" s="23" t="s">
        <v>105</v>
      </c>
      <c r="Y18" s="23" t="s">
        <v>105</v>
      </c>
      <c r="Z18" s="23" t="s">
        <v>42</v>
      </c>
      <c r="AB18" s="12" t="s">
        <v>118</v>
      </c>
      <c r="AC18" s="12" t="s">
        <v>30</v>
      </c>
      <c r="AD18" s="12"/>
    </row>
    <row r="19" spans="1:30" ht="99.75" customHeight="1" x14ac:dyDescent="0.3">
      <c r="A19" s="22">
        <v>10</v>
      </c>
      <c r="B19" s="23" t="s">
        <v>118</v>
      </c>
      <c r="C19" s="23" t="s">
        <v>167</v>
      </c>
      <c r="D19" s="31" t="s">
        <v>3004</v>
      </c>
      <c r="E19" s="23">
        <v>0</v>
      </c>
      <c r="F19" s="214">
        <v>0</v>
      </c>
      <c r="G19" s="23">
        <v>8</v>
      </c>
      <c r="H19" s="23">
        <v>1</v>
      </c>
      <c r="I19" s="31" t="s">
        <v>3011</v>
      </c>
      <c r="J19" s="23" t="s">
        <v>2979</v>
      </c>
      <c r="K19" s="31" t="s">
        <v>3012</v>
      </c>
      <c r="L19" s="31">
        <v>226</v>
      </c>
      <c r="M19" s="23" t="s">
        <v>3013</v>
      </c>
      <c r="N19" s="23" t="s">
        <v>3006</v>
      </c>
      <c r="O19" s="26" t="s">
        <v>3014</v>
      </c>
      <c r="P19" s="23">
        <v>76806</v>
      </c>
      <c r="Q19" s="71">
        <v>124.77</v>
      </c>
      <c r="R19" s="71">
        <v>124.77</v>
      </c>
      <c r="S19" s="31" t="s">
        <v>3008</v>
      </c>
      <c r="T19" s="71">
        <v>124.77</v>
      </c>
      <c r="U19" s="23" t="s">
        <v>105</v>
      </c>
      <c r="V19" s="23" t="s">
        <v>42</v>
      </c>
      <c r="W19" s="23" t="s">
        <v>105</v>
      </c>
      <c r="X19" s="23" t="s">
        <v>105</v>
      </c>
      <c r="Y19" s="23" t="s">
        <v>105</v>
      </c>
      <c r="Z19" s="23" t="s">
        <v>42</v>
      </c>
      <c r="AB19" s="12" t="s">
        <v>107</v>
      </c>
      <c r="AC19" s="12" t="s">
        <v>108</v>
      </c>
    </row>
    <row r="20" spans="1:30" ht="115.95" customHeight="1" x14ac:dyDescent="0.25">
      <c r="A20" s="22">
        <v>11</v>
      </c>
      <c r="B20" s="23" t="s">
        <v>118</v>
      </c>
      <c r="C20" s="23" t="s">
        <v>30</v>
      </c>
      <c r="D20" s="23" t="s">
        <v>140</v>
      </c>
      <c r="E20" s="23">
        <v>0</v>
      </c>
      <c r="F20" s="214">
        <v>0</v>
      </c>
      <c r="G20" s="23">
        <v>9</v>
      </c>
      <c r="H20" s="23">
        <v>2</v>
      </c>
      <c r="I20" s="23">
        <v>20</v>
      </c>
      <c r="J20" s="23" t="s">
        <v>2979</v>
      </c>
      <c r="K20" s="31" t="s">
        <v>3015</v>
      </c>
      <c r="L20" s="31">
        <v>305</v>
      </c>
      <c r="M20" s="23" t="s">
        <v>3016</v>
      </c>
      <c r="N20" s="23" t="s">
        <v>2982</v>
      </c>
      <c r="O20" s="31" t="s">
        <v>3017</v>
      </c>
      <c r="P20" s="23">
        <v>76135</v>
      </c>
      <c r="Q20" s="23">
        <v>820</v>
      </c>
      <c r="R20" s="23">
        <v>820</v>
      </c>
      <c r="S20" s="23" t="s">
        <v>120</v>
      </c>
      <c r="T20" s="23">
        <v>820</v>
      </c>
      <c r="U20" s="23" t="s">
        <v>105</v>
      </c>
      <c r="V20" s="23" t="s">
        <v>42</v>
      </c>
      <c r="W20" s="214">
        <v>103300</v>
      </c>
      <c r="X20" s="31" t="s">
        <v>3018</v>
      </c>
      <c r="Y20" s="27">
        <v>42901</v>
      </c>
      <c r="Z20" s="23" t="s">
        <v>42</v>
      </c>
    </row>
    <row r="21" spans="1:30" ht="106.2" customHeight="1" x14ac:dyDescent="0.3">
      <c r="A21" s="22">
        <v>12</v>
      </c>
      <c r="B21" s="23" t="s">
        <v>118</v>
      </c>
      <c r="C21" s="23" t="s">
        <v>30</v>
      </c>
      <c r="D21" s="23" t="s">
        <v>140</v>
      </c>
      <c r="E21" s="23">
        <v>0</v>
      </c>
      <c r="F21" s="214">
        <v>0</v>
      </c>
      <c r="G21" s="23">
        <v>9</v>
      </c>
      <c r="H21" s="23">
        <v>1</v>
      </c>
      <c r="I21" s="23">
        <v>5</v>
      </c>
      <c r="J21" s="23" t="s">
        <v>2979</v>
      </c>
      <c r="K21" s="31" t="s">
        <v>3019</v>
      </c>
      <c r="L21" s="31">
        <v>6</v>
      </c>
      <c r="M21" s="23" t="s">
        <v>3020</v>
      </c>
      <c r="N21" s="23" t="s">
        <v>2982</v>
      </c>
      <c r="O21" s="31" t="s">
        <v>3021</v>
      </c>
      <c r="P21" s="23">
        <v>76113</v>
      </c>
      <c r="Q21" s="23">
        <v>126</v>
      </c>
      <c r="R21" s="23">
        <v>126</v>
      </c>
      <c r="S21" s="23" t="s">
        <v>120</v>
      </c>
      <c r="T21" s="23">
        <v>126</v>
      </c>
      <c r="U21" s="23" t="s">
        <v>105</v>
      </c>
      <c r="V21" s="23" t="s">
        <v>42</v>
      </c>
      <c r="W21" s="214">
        <v>20400</v>
      </c>
      <c r="X21" s="31" t="s">
        <v>3018</v>
      </c>
      <c r="Y21" s="27">
        <v>42345</v>
      </c>
      <c r="Z21" s="23" t="s">
        <v>42</v>
      </c>
      <c r="AB21" s="12" t="s">
        <v>118</v>
      </c>
      <c r="AC21" s="12" t="s">
        <v>30</v>
      </c>
      <c r="AD21" s="12"/>
    </row>
    <row r="22" spans="1:30" ht="96.6" customHeight="1" x14ac:dyDescent="0.3">
      <c r="A22" s="22">
        <v>13</v>
      </c>
      <c r="B22" s="23" t="s">
        <v>118</v>
      </c>
      <c r="C22" s="23" t="s">
        <v>30</v>
      </c>
      <c r="D22" s="23" t="s">
        <v>140</v>
      </c>
      <c r="E22" s="23">
        <v>0</v>
      </c>
      <c r="F22" s="214">
        <v>0</v>
      </c>
      <c r="G22" s="23">
        <v>16</v>
      </c>
      <c r="H22" s="23">
        <v>1</v>
      </c>
      <c r="I22" s="23">
        <v>2</v>
      </c>
      <c r="J22" s="23" t="s">
        <v>2979</v>
      </c>
      <c r="K22" s="31" t="s">
        <v>3022</v>
      </c>
      <c r="L22" s="31">
        <v>1703</v>
      </c>
      <c r="M22" s="23" t="s">
        <v>3023</v>
      </c>
      <c r="N22" s="23" t="s">
        <v>2982</v>
      </c>
      <c r="O22" s="31" t="s">
        <v>3024</v>
      </c>
      <c r="P22" s="23">
        <v>76125</v>
      </c>
      <c r="Q22" s="23">
        <v>150</v>
      </c>
      <c r="R22" s="23">
        <v>150</v>
      </c>
      <c r="S22" s="23" t="s">
        <v>120</v>
      </c>
      <c r="T22" s="23">
        <v>150</v>
      </c>
      <c r="U22" s="23" t="s">
        <v>105</v>
      </c>
      <c r="V22" s="23" t="s">
        <v>42</v>
      </c>
      <c r="W22" s="214">
        <v>10175</v>
      </c>
      <c r="X22" s="31" t="s">
        <v>3025</v>
      </c>
      <c r="Y22" s="27">
        <v>40128</v>
      </c>
      <c r="Z22" s="23" t="s">
        <v>42</v>
      </c>
      <c r="AB22" s="12" t="s">
        <v>107</v>
      </c>
      <c r="AC22" s="12" t="s">
        <v>108</v>
      </c>
    </row>
    <row r="23" spans="1:30" ht="52.8" x14ac:dyDescent="0.25">
      <c r="A23" s="22">
        <v>14</v>
      </c>
      <c r="B23" s="23" t="s">
        <v>118</v>
      </c>
      <c r="C23" s="23" t="s">
        <v>30</v>
      </c>
      <c r="D23" s="23" t="s">
        <v>140</v>
      </c>
      <c r="E23" s="23">
        <v>0</v>
      </c>
      <c r="F23" s="214">
        <v>0</v>
      </c>
      <c r="G23" s="23">
        <v>11</v>
      </c>
      <c r="H23" s="23">
        <v>4</v>
      </c>
      <c r="I23" s="23">
        <v>8</v>
      </c>
      <c r="J23" s="23" t="s">
        <v>2979</v>
      </c>
      <c r="K23" s="31" t="s">
        <v>3026</v>
      </c>
      <c r="L23" s="31">
        <v>320</v>
      </c>
      <c r="M23" s="23" t="s">
        <v>3027</v>
      </c>
      <c r="N23" s="23" t="s">
        <v>3028</v>
      </c>
      <c r="O23" s="31" t="s">
        <v>3029</v>
      </c>
      <c r="P23" s="23">
        <v>76099</v>
      </c>
      <c r="Q23" s="23">
        <v>193</v>
      </c>
      <c r="R23" s="23">
        <v>818</v>
      </c>
      <c r="S23" s="23" t="s">
        <v>127</v>
      </c>
      <c r="T23" s="23">
        <v>745</v>
      </c>
      <c r="U23" s="23" t="s">
        <v>105</v>
      </c>
      <c r="V23" s="23" t="s">
        <v>42</v>
      </c>
      <c r="W23" s="23" t="s">
        <v>105</v>
      </c>
      <c r="X23" s="23" t="s">
        <v>105</v>
      </c>
      <c r="Y23" s="23" t="s">
        <v>105</v>
      </c>
      <c r="Z23" s="23" t="s">
        <v>42</v>
      </c>
    </row>
    <row r="24" spans="1:30" ht="52.8" x14ac:dyDescent="0.3">
      <c r="A24" s="22">
        <v>15</v>
      </c>
      <c r="B24" s="23" t="s">
        <v>118</v>
      </c>
      <c r="C24" s="23" t="s">
        <v>167</v>
      </c>
      <c r="D24" s="23" t="s">
        <v>140</v>
      </c>
      <c r="E24" s="23">
        <v>0</v>
      </c>
      <c r="F24" s="214">
        <v>0</v>
      </c>
      <c r="G24" s="23">
        <v>7</v>
      </c>
      <c r="H24" s="23">
        <v>1</v>
      </c>
      <c r="I24" s="23">
        <v>4</v>
      </c>
      <c r="J24" s="23" t="s">
        <v>2979</v>
      </c>
      <c r="K24" s="31" t="s">
        <v>3030</v>
      </c>
      <c r="L24" s="31">
        <v>9</v>
      </c>
      <c r="M24" s="23" t="s">
        <v>3031</v>
      </c>
      <c r="N24" s="23" t="s">
        <v>3028</v>
      </c>
      <c r="O24" s="31" t="s">
        <v>3032</v>
      </c>
      <c r="P24" s="23">
        <v>76030</v>
      </c>
      <c r="Q24" s="23">
        <v>384.9</v>
      </c>
      <c r="R24" s="23">
        <v>181.79</v>
      </c>
      <c r="S24" s="23" t="s">
        <v>127</v>
      </c>
      <c r="T24" s="23">
        <v>171.07</v>
      </c>
      <c r="U24" s="23" t="s">
        <v>105</v>
      </c>
      <c r="V24" s="23" t="s">
        <v>105</v>
      </c>
      <c r="W24" s="23" t="s">
        <v>105</v>
      </c>
      <c r="X24" s="23" t="s">
        <v>105</v>
      </c>
      <c r="Y24" s="23" t="s">
        <v>105</v>
      </c>
      <c r="Z24" s="23" t="s">
        <v>42</v>
      </c>
      <c r="AB24" s="12" t="s">
        <v>118</v>
      </c>
      <c r="AC24" s="12" t="s">
        <v>30</v>
      </c>
      <c r="AD24" s="12"/>
    </row>
    <row r="25" spans="1:30" ht="66" x14ac:dyDescent="0.3">
      <c r="A25" s="22">
        <v>16</v>
      </c>
      <c r="B25" s="23" t="s">
        <v>118</v>
      </c>
      <c r="C25" s="23" t="s">
        <v>167</v>
      </c>
      <c r="D25" s="23" t="s">
        <v>140</v>
      </c>
      <c r="E25" s="23">
        <v>0</v>
      </c>
      <c r="F25" s="214">
        <v>0</v>
      </c>
      <c r="G25" s="23">
        <v>5</v>
      </c>
      <c r="H25" s="23">
        <v>1</v>
      </c>
      <c r="I25" s="23">
        <v>2</v>
      </c>
      <c r="J25" s="23" t="s">
        <v>2979</v>
      </c>
      <c r="K25" s="31" t="s">
        <v>3033</v>
      </c>
      <c r="L25" s="31" t="s">
        <v>3034</v>
      </c>
      <c r="M25" s="23" t="s">
        <v>3035</v>
      </c>
      <c r="N25" s="23" t="s">
        <v>3036</v>
      </c>
      <c r="O25" s="31" t="s">
        <v>3037</v>
      </c>
      <c r="P25" s="23">
        <v>76904</v>
      </c>
      <c r="Q25" s="23">
        <v>84.5</v>
      </c>
      <c r="R25" s="23">
        <v>84.5</v>
      </c>
      <c r="S25" s="23" t="s">
        <v>127</v>
      </c>
      <c r="T25" s="23">
        <v>84.5</v>
      </c>
      <c r="U25" s="23" t="s">
        <v>105</v>
      </c>
      <c r="V25" s="23" t="s">
        <v>105</v>
      </c>
      <c r="W25" s="23" t="s">
        <v>105</v>
      </c>
      <c r="X25" s="23" t="s">
        <v>105</v>
      </c>
      <c r="Y25" s="23" t="s">
        <v>105</v>
      </c>
      <c r="Z25" s="23" t="s">
        <v>42</v>
      </c>
      <c r="AB25" s="12" t="s">
        <v>107</v>
      </c>
      <c r="AC25" s="12" t="s">
        <v>108</v>
      </c>
    </row>
    <row r="26" spans="1:30" ht="105.6" x14ac:dyDescent="0.3">
      <c r="A26" s="22">
        <v>17</v>
      </c>
      <c r="B26" s="109" t="s">
        <v>118</v>
      </c>
      <c r="C26" s="10" t="s">
        <v>30</v>
      </c>
      <c r="D26" s="23" t="s">
        <v>140</v>
      </c>
      <c r="E26" s="23">
        <v>0</v>
      </c>
      <c r="F26" s="214">
        <v>0</v>
      </c>
      <c r="G26" s="24">
        <v>0.5</v>
      </c>
      <c r="H26" s="23">
        <v>3</v>
      </c>
      <c r="I26" s="23">
        <v>4</v>
      </c>
      <c r="J26" s="23" t="s">
        <v>2979</v>
      </c>
      <c r="K26" s="24" t="s">
        <v>3038</v>
      </c>
      <c r="L26" s="24" t="s">
        <v>3039</v>
      </c>
      <c r="M26" s="24" t="s">
        <v>286</v>
      </c>
      <c r="N26" s="24" t="s">
        <v>3040</v>
      </c>
      <c r="O26" s="239" t="s">
        <v>3041</v>
      </c>
      <c r="P26" s="23">
        <v>76700</v>
      </c>
      <c r="Q26" s="23">
        <v>225</v>
      </c>
      <c r="R26" s="23">
        <v>469.34</v>
      </c>
      <c r="S26" s="31" t="s">
        <v>776</v>
      </c>
      <c r="T26" s="23">
        <v>469.34</v>
      </c>
      <c r="U26" s="24" t="s">
        <v>105</v>
      </c>
      <c r="V26" s="24" t="s">
        <v>1095</v>
      </c>
      <c r="W26" s="317" t="s">
        <v>3042</v>
      </c>
      <c r="X26" s="31" t="s">
        <v>3018</v>
      </c>
      <c r="Y26" s="177">
        <v>45352</v>
      </c>
      <c r="Z26" s="15" t="s">
        <v>166</v>
      </c>
      <c r="AB26" s="12"/>
      <c r="AC26" s="12"/>
    </row>
    <row r="27" spans="1:30" ht="93" x14ac:dyDescent="0.3">
      <c r="A27" s="22">
        <v>18</v>
      </c>
      <c r="B27" s="109" t="s">
        <v>118</v>
      </c>
      <c r="C27" s="10" t="s">
        <v>167</v>
      </c>
      <c r="D27" s="15" t="s">
        <v>1908</v>
      </c>
      <c r="E27" s="23">
        <v>0</v>
      </c>
      <c r="F27" s="214">
        <v>0</v>
      </c>
      <c r="G27" s="24">
        <v>0.5</v>
      </c>
      <c r="H27" s="23">
        <v>1</v>
      </c>
      <c r="I27" s="120" t="s">
        <v>3011</v>
      </c>
      <c r="J27" s="23" t="s">
        <v>2979</v>
      </c>
      <c r="K27" s="24" t="s">
        <v>3043</v>
      </c>
      <c r="L27" s="26" t="s">
        <v>3044</v>
      </c>
      <c r="M27" s="26" t="s">
        <v>3045</v>
      </c>
      <c r="N27" s="24" t="s">
        <v>3046</v>
      </c>
      <c r="O27" s="120" t="s">
        <v>3047</v>
      </c>
      <c r="P27" s="23">
        <v>76246</v>
      </c>
      <c r="Q27" s="23">
        <v>134</v>
      </c>
      <c r="R27" s="23">
        <v>133.62</v>
      </c>
      <c r="S27" s="26" t="s">
        <v>776</v>
      </c>
      <c r="T27" s="23">
        <v>133.62</v>
      </c>
      <c r="U27" s="24" t="s">
        <v>105</v>
      </c>
      <c r="V27" s="24" t="s">
        <v>1095</v>
      </c>
      <c r="W27" s="317">
        <v>3906276.12</v>
      </c>
      <c r="X27" s="31" t="s">
        <v>3018</v>
      </c>
      <c r="Y27" s="177">
        <v>45136</v>
      </c>
      <c r="Z27" s="15" t="s">
        <v>166</v>
      </c>
      <c r="AB27" s="12"/>
      <c r="AC27" s="12"/>
    </row>
    <row r="28" spans="1:30" ht="183" customHeight="1" x14ac:dyDescent="0.25">
      <c r="A28" s="22">
        <v>19</v>
      </c>
      <c r="B28" s="23" t="s">
        <v>118</v>
      </c>
      <c r="C28" s="23" t="s">
        <v>30</v>
      </c>
      <c r="D28" s="23" t="s">
        <v>505</v>
      </c>
      <c r="E28" s="23">
        <v>0</v>
      </c>
      <c r="F28" s="214">
        <v>0</v>
      </c>
      <c r="G28" s="23">
        <v>0.5</v>
      </c>
      <c r="H28" s="23">
        <v>2</v>
      </c>
      <c r="I28" s="23">
        <v>5</v>
      </c>
      <c r="J28" s="23" t="s">
        <v>2979</v>
      </c>
      <c r="K28" s="31" t="s">
        <v>3048</v>
      </c>
      <c r="L28" s="31" t="s">
        <v>3049</v>
      </c>
      <c r="M28" s="31" t="s">
        <v>3050</v>
      </c>
      <c r="N28" s="23" t="s">
        <v>2979</v>
      </c>
      <c r="O28" s="31" t="s">
        <v>3051</v>
      </c>
      <c r="P28" s="23">
        <v>76118</v>
      </c>
      <c r="Q28" s="216">
        <v>1200</v>
      </c>
      <c r="R28" s="216">
        <v>1340</v>
      </c>
      <c r="S28" s="31" t="s">
        <v>165</v>
      </c>
      <c r="T28" s="216">
        <v>720</v>
      </c>
      <c r="U28" s="23" t="s">
        <v>105</v>
      </c>
      <c r="V28" s="23" t="s">
        <v>105</v>
      </c>
      <c r="W28" s="214">
        <v>18190200</v>
      </c>
      <c r="X28" s="31" t="s">
        <v>3018</v>
      </c>
      <c r="Y28" s="23" t="s">
        <v>105</v>
      </c>
      <c r="Z28" s="23" t="s">
        <v>42</v>
      </c>
    </row>
    <row r="29" spans="1:30" ht="130.19999999999999" customHeight="1" x14ac:dyDescent="0.3">
      <c r="A29" s="22">
        <v>20</v>
      </c>
      <c r="B29" s="23" t="s">
        <v>118</v>
      </c>
      <c r="C29" s="23" t="s">
        <v>167</v>
      </c>
      <c r="D29" s="23" t="s">
        <v>505</v>
      </c>
      <c r="E29" s="23">
        <v>0</v>
      </c>
      <c r="F29" s="214">
        <v>0</v>
      </c>
      <c r="G29" s="23">
        <v>0.5</v>
      </c>
      <c r="H29" s="23">
        <v>2</v>
      </c>
      <c r="I29" s="23">
        <v>3</v>
      </c>
      <c r="J29" s="23" t="s">
        <v>2979</v>
      </c>
      <c r="K29" s="31" t="s">
        <v>3052</v>
      </c>
      <c r="L29" s="31">
        <v>1006</v>
      </c>
      <c r="M29" s="31" t="s">
        <v>3053</v>
      </c>
      <c r="N29" s="23" t="s">
        <v>2979</v>
      </c>
      <c r="O29" s="31" t="s">
        <v>3054</v>
      </c>
      <c r="P29" s="23">
        <v>76116</v>
      </c>
      <c r="Q29" s="216">
        <v>1050</v>
      </c>
      <c r="R29" s="216">
        <v>123.4</v>
      </c>
      <c r="S29" s="31" t="s">
        <v>421</v>
      </c>
      <c r="T29" s="216">
        <v>123.4</v>
      </c>
      <c r="U29" s="23" t="s">
        <v>105</v>
      </c>
      <c r="V29" s="23" t="s">
        <v>105</v>
      </c>
      <c r="W29" s="214">
        <v>3156793.9</v>
      </c>
      <c r="X29" s="31" t="s">
        <v>3018</v>
      </c>
      <c r="Y29" s="23" t="s">
        <v>105</v>
      </c>
      <c r="Z29" s="23" t="s">
        <v>42</v>
      </c>
      <c r="AB29" s="12" t="s">
        <v>118</v>
      </c>
      <c r="AC29" s="12" t="s">
        <v>30</v>
      </c>
      <c r="AD29" s="12"/>
    </row>
    <row r="30" spans="1:30" ht="18" customHeight="1" x14ac:dyDescent="0.25">
      <c r="A30" s="9"/>
      <c r="B30" s="10"/>
      <c r="C30" s="10"/>
      <c r="D30" s="10"/>
      <c r="E30" s="10"/>
      <c r="F30" s="10"/>
      <c r="G30" s="10"/>
      <c r="H30" s="10"/>
      <c r="I30" s="10"/>
      <c r="J30" s="10"/>
      <c r="K30" s="117"/>
      <c r="L30" s="117"/>
      <c r="M30" s="10"/>
      <c r="N30" s="10"/>
      <c r="O30" s="10"/>
      <c r="P30" s="10"/>
      <c r="Q30" s="10"/>
      <c r="R30" s="10"/>
      <c r="S30" s="23"/>
      <c r="T30" s="23"/>
      <c r="U30" s="23"/>
      <c r="V30" s="23"/>
      <c r="W30" s="23"/>
      <c r="X30" s="23"/>
      <c r="Y30" s="10"/>
      <c r="Z30" s="10"/>
    </row>
    <row r="31" spans="1:30" ht="18" customHeight="1" x14ac:dyDescent="0.25">
      <c r="A31" s="9"/>
      <c r="B31" s="10"/>
      <c r="C31" s="10"/>
      <c r="D31" s="10"/>
      <c r="E31" s="10"/>
      <c r="F31" s="10"/>
      <c r="G31" s="10"/>
      <c r="H31" s="10"/>
      <c r="I31" s="10"/>
      <c r="J31" s="10"/>
      <c r="K31" s="117"/>
      <c r="L31" s="117"/>
      <c r="M31" s="10"/>
      <c r="N31" s="10"/>
      <c r="O31" s="10"/>
      <c r="P31" s="10"/>
      <c r="Q31" s="10"/>
      <c r="R31" s="10"/>
      <c r="S31" s="23"/>
      <c r="T31" s="23"/>
      <c r="U31" s="23"/>
      <c r="V31" s="23"/>
      <c r="W31" s="23"/>
      <c r="X31" s="23"/>
      <c r="Y31" s="10"/>
      <c r="Z31" s="10"/>
    </row>
    <row r="32" spans="1:30" ht="18" customHeight="1" x14ac:dyDescent="0.25">
      <c r="A32" s="9"/>
      <c r="B32" s="10"/>
      <c r="C32" s="10"/>
      <c r="D32" s="10"/>
      <c r="E32" s="10"/>
      <c r="F32" s="10"/>
      <c r="G32" s="10"/>
      <c r="H32" s="10"/>
      <c r="I32" s="10"/>
      <c r="J32" s="10"/>
      <c r="K32" s="117"/>
      <c r="L32" s="117"/>
      <c r="M32" s="10"/>
      <c r="N32" s="10"/>
      <c r="O32" s="10"/>
      <c r="P32" s="10"/>
      <c r="Q32" s="10"/>
      <c r="R32" s="10"/>
      <c r="S32" s="23"/>
      <c r="T32" s="23"/>
      <c r="U32" s="23"/>
      <c r="V32" s="23"/>
      <c r="W32" s="23"/>
      <c r="X32" s="23"/>
      <c r="Y32" s="10"/>
      <c r="Z32" s="10"/>
    </row>
    <row r="33" spans="1:26" ht="18" customHeight="1" x14ac:dyDescent="0.25">
      <c r="A33" s="9"/>
      <c r="B33" s="10"/>
      <c r="C33" s="10"/>
      <c r="D33" s="10"/>
      <c r="E33" s="10"/>
      <c r="F33" s="10"/>
      <c r="G33" s="10"/>
      <c r="H33" s="10"/>
      <c r="I33" s="10"/>
      <c r="J33" s="10"/>
      <c r="K33" s="117"/>
      <c r="L33" s="117"/>
      <c r="M33" s="10"/>
      <c r="N33" s="10"/>
      <c r="O33" s="10"/>
      <c r="P33" s="10"/>
      <c r="Q33" s="10"/>
      <c r="R33" s="10"/>
      <c r="S33" s="23"/>
      <c r="T33" s="23"/>
      <c r="U33" s="23"/>
      <c r="V33" s="23"/>
      <c r="W33" s="23"/>
      <c r="X33" s="23"/>
      <c r="Y33" s="10"/>
      <c r="Z33" s="10"/>
    </row>
    <row r="34" spans="1:26" ht="18" customHeight="1" x14ac:dyDescent="0.25">
      <c r="A34" s="9"/>
      <c r="B34" s="10"/>
      <c r="C34" s="10"/>
      <c r="D34" s="10"/>
      <c r="E34" s="10"/>
      <c r="F34" s="10"/>
      <c r="G34" s="10"/>
      <c r="H34" s="10"/>
      <c r="I34" s="10"/>
      <c r="J34" s="10"/>
      <c r="K34" s="117"/>
      <c r="L34" s="117"/>
      <c r="M34" s="10"/>
      <c r="N34" s="10"/>
      <c r="O34" s="10"/>
      <c r="P34" s="10"/>
      <c r="Q34" s="10"/>
      <c r="R34" s="10"/>
      <c r="S34" s="23"/>
      <c r="T34" s="23"/>
      <c r="U34" s="23"/>
      <c r="V34" s="23"/>
      <c r="W34" s="23"/>
      <c r="X34" s="23"/>
      <c r="Y34" s="10"/>
      <c r="Z34" s="10"/>
    </row>
    <row r="35" spans="1:26" ht="18" customHeight="1" x14ac:dyDescent="0.25">
      <c r="A35" s="9"/>
      <c r="B35" s="10"/>
      <c r="C35" s="10"/>
      <c r="D35" s="10"/>
      <c r="E35" s="10"/>
      <c r="F35" s="10"/>
      <c r="G35" s="10"/>
      <c r="H35" s="10"/>
      <c r="I35" s="10"/>
      <c r="J35" s="10"/>
      <c r="K35" s="117"/>
      <c r="L35" s="117"/>
      <c r="M35" s="10"/>
      <c r="N35" s="10"/>
      <c r="O35" s="10"/>
      <c r="P35" s="10"/>
      <c r="Q35" s="10"/>
      <c r="R35" s="10"/>
      <c r="S35" s="23"/>
      <c r="T35" s="23"/>
      <c r="U35" s="23"/>
      <c r="V35" s="23"/>
      <c r="W35" s="23"/>
      <c r="X35" s="23"/>
      <c r="Y35" s="10"/>
      <c r="Z35" s="10"/>
    </row>
    <row r="36" spans="1:26" ht="18" customHeight="1" x14ac:dyDescent="0.25">
      <c r="A36" s="9"/>
      <c r="B36" s="10"/>
      <c r="C36" s="10"/>
      <c r="D36" s="10"/>
      <c r="E36" s="10"/>
      <c r="F36" s="10"/>
      <c r="G36" s="10"/>
      <c r="H36" s="10"/>
      <c r="I36" s="10"/>
      <c r="J36" s="10"/>
      <c r="K36" s="117"/>
      <c r="L36" s="117"/>
      <c r="M36" s="10"/>
      <c r="N36" s="10"/>
      <c r="O36" s="10"/>
      <c r="P36" s="10"/>
      <c r="Q36" s="10"/>
      <c r="R36" s="10"/>
      <c r="S36" s="23"/>
      <c r="T36" s="23"/>
      <c r="U36" s="23"/>
      <c r="V36" s="23"/>
      <c r="W36" s="23"/>
      <c r="X36" s="23"/>
      <c r="Y36" s="10"/>
      <c r="Z36" s="10"/>
    </row>
    <row r="37" spans="1:26" ht="18" customHeight="1" x14ac:dyDescent="0.25">
      <c r="A37" s="9"/>
      <c r="B37" s="10"/>
      <c r="C37" s="10"/>
      <c r="D37" s="10"/>
      <c r="E37" s="10"/>
      <c r="F37" s="10"/>
      <c r="G37" s="10"/>
      <c r="H37" s="10"/>
      <c r="I37" s="10"/>
      <c r="J37" s="10"/>
      <c r="K37" s="117"/>
      <c r="L37" s="117"/>
      <c r="M37" s="10"/>
      <c r="N37" s="10"/>
      <c r="O37" s="10"/>
      <c r="P37" s="10"/>
      <c r="Q37" s="10"/>
      <c r="R37" s="10"/>
      <c r="S37" s="23"/>
      <c r="T37" s="23"/>
      <c r="U37" s="23"/>
      <c r="V37" s="23"/>
      <c r="W37" s="23"/>
      <c r="X37" s="23"/>
      <c r="Y37" s="10"/>
      <c r="Z37" s="10"/>
    </row>
    <row r="38" spans="1:26" ht="18" customHeight="1" x14ac:dyDescent="0.25">
      <c r="A38" s="9"/>
      <c r="B38" s="10"/>
      <c r="C38" s="10"/>
      <c r="D38" s="10"/>
      <c r="E38" s="10"/>
      <c r="F38" s="10"/>
      <c r="G38" s="10"/>
      <c r="H38" s="10"/>
      <c r="I38" s="10"/>
      <c r="J38" s="10"/>
      <c r="K38" s="117"/>
      <c r="L38" s="117"/>
      <c r="M38" s="10"/>
      <c r="N38" s="10"/>
      <c r="O38" s="10"/>
      <c r="P38" s="10"/>
      <c r="Q38" s="10"/>
      <c r="R38" s="10"/>
      <c r="S38" s="23"/>
      <c r="T38" s="23"/>
      <c r="U38" s="23"/>
      <c r="V38" s="23"/>
      <c r="W38" s="23"/>
      <c r="X38" s="23"/>
      <c r="Y38" s="10"/>
      <c r="Z38" s="10"/>
    </row>
    <row r="39" spans="1:26" ht="18" customHeight="1" x14ac:dyDescent="0.25">
      <c r="A39" s="9"/>
      <c r="B39" s="10"/>
      <c r="C39" s="10"/>
      <c r="D39" s="10"/>
      <c r="E39" s="10"/>
      <c r="F39" s="10"/>
      <c r="G39" s="10"/>
      <c r="H39" s="10"/>
      <c r="I39" s="10"/>
      <c r="J39" s="10"/>
      <c r="K39" s="117"/>
      <c r="L39" s="117"/>
      <c r="M39" s="10"/>
      <c r="N39" s="10"/>
      <c r="O39" s="10"/>
      <c r="P39" s="10"/>
      <c r="Q39" s="10"/>
      <c r="R39" s="10"/>
      <c r="S39" s="23"/>
      <c r="T39" s="23"/>
      <c r="U39" s="23"/>
      <c r="V39" s="23"/>
      <c r="W39" s="23"/>
      <c r="X39" s="23"/>
      <c r="Y39" s="10"/>
      <c r="Z39" s="10"/>
    </row>
    <row r="40" spans="1:26" ht="18" customHeight="1" x14ac:dyDescent="0.25">
      <c r="A40" s="9"/>
      <c r="B40" s="10"/>
      <c r="C40" s="10"/>
      <c r="D40" s="10"/>
      <c r="E40" s="10"/>
      <c r="F40" s="10"/>
      <c r="G40" s="10"/>
      <c r="H40" s="10"/>
      <c r="I40" s="10"/>
      <c r="J40" s="10"/>
      <c r="K40" s="10"/>
      <c r="L40" s="117"/>
      <c r="M40" s="10"/>
      <c r="N40" s="10"/>
      <c r="O40" s="10"/>
      <c r="P40" s="10"/>
      <c r="Q40" s="10"/>
      <c r="R40" s="10"/>
      <c r="S40" s="23"/>
      <c r="T40" s="23"/>
      <c r="U40" s="23"/>
      <c r="V40" s="23"/>
      <c r="W40" s="23"/>
      <c r="X40" s="23"/>
      <c r="Y40" s="10"/>
      <c r="Z40" s="10"/>
    </row>
    <row r="41" spans="1:26" ht="18" customHeight="1" x14ac:dyDescent="0.25">
      <c r="A41" s="9"/>
      <c r="B41" s="10"/>
      <c r="C41" s="10"/>
      <c r="D41" s="10"/>
      <c r="E41" s="10"/>
      <c r="F41" s="10"/>
      <c r="G41" s="10"/>
      <c r="H41" s="10"/>
      <c r="I41" s="10"/>
      <c r="J41" s="10"/>
      <c r="K41" s="10"/>
      <c r="L41" s="117"/>
      <c r="M41" s="10"/>
      <c r="N41" s="10"/>
      <c r="O41" s="10"/>
      <c r="P41" s="10"/>
      <c r="Q41" s="10"/>
      <c r="R41" s="10"/>
      <c r="S41" s="23"/>
      <c r="T41" s="23"/>
      <c r="U41" s="23"/>
      <c r="V41" s="23"/>
      <c r="W41" s="23"/>
      <c r="X41" s="23"/>
      <c r="Y41" s="10"/>
      <c r="Z41" s="10"/>
    </row>
    <row r="42" spans="1:26" ht="18" customHeight="1" x14ac:dyDescent="0.25">
      <c r="A42" s="9"/>
      <c r="B42" s="10"/>
      <c r="C42" s="10"/>
      <c r="D42" s="10"/>
      <c r="E42" s="10"/>
      <c r="F42" s="10"/>
      <c r="G42" s="10"/>
      <c r="H42" s="10"/>
      <c r="I42" s="10"/>
      <c r="J42" s="10"/>
      <c r="K42" s="10"/>
      <c r="L42" s="117"/>
      <c r="M42" s="10"/>
      <c r="N42" s="10"/>
      <c r="O42" s="10"/>
      <c r="P42" s="10"/>
      <c r="Q42" s="10"/>
      <c r="R42" s="10"/>
      <c r="S42" s="23"/>
      <c r="T42" s="23"/>
      <c r="U42" s="23"/>
      <c r="V42" s="23"/>
      <c r="W42" s="23"/>
      <c r="X42" s="23"/>
      <c r="Y42" s="10"/>
      <c r="Z42" s="10"/>
    </row>
    <row r="43" spans="1:26" ht="18" customHeight="1" x14ac:dyDescent="0.25">
      <c r="A43" s="9"/>
      <c r="B43" s="10"/>
      <c r="C43" s="10"/>
      <c r="D43" s="10"/>
      <c r="E43" s="10"/>
      <c r="F43" s="10"/>
      <c r="G43" s="10"/>
      <c r="H43" s="10"/>
      <c r="I43" s="10"/>
      <c r="J43" s="10"/>
      <c r="K43" s="10"/>
      <c r="L43" s="117"/>
      <c r="M43" s="10"/>
      <c r="N43" s="10"/>
      <c r="O43" s="10"/>
      <c r="P43" s="10"/>
      <c r="Q43" s="10"/>
      <c r="R43" s="10"/>
      <c r="S43" s="23"/>
      <c r="T43" s="23"/>
      <c r="U43" s="23"/>
      <c r="V43" s="23"/>
      <c r="W43" s="23"/>
      <c r="X43" s="23"/>
      <c r="Y43" s="10"/>
      <c r="Z43" s="10"/>
    </row>
    <row r="44" spans="1:26" ht="18" customHeight="1" x14ac:dyDescent="0.25">
      <c r="A44" s="9"/>
      <c r="B44" s="10"/>
      <c r="C44" s="10"/>
      <c r="D44" s="10"/>
      <c r="E44" s="10"/>
      <c r="F44" s="10"/>
      <c r="G44" s="10"/>
      <c r="H44" s="10"/>
      <c r="I44" s="10"/>
      <c r="J44" s="10"/>
      <c r="K44" s="10"/>
      <c r="L44" s="117"/>
      <c r="M44" s="10"/>
      <c r="N44" s="10"/>
      <c r="O44" s="10"/>
      <c r="P44" s="10"/>
      <c r="Q44" s="10"/>
      <c r="R44" s="10"/>
      <c r="S44" s="23"/>
      <c r="T44" s="23"/>
      <c r="U44" s="23"/>
      <c r="V44" s="23"/>
      <c r="W44" s="23"/>
      <c r="X44" s="23"/>
      <c r="Y44" s="10"/>
      <c r="Z44" s="10"/>
    </row>
    <row r="45" spans="1:26" ht="18" customHeight="1" x14ac:dyDescent="0.25">
      <c r="A45" s="9"/>
      <c r="B45" s="10"/>
      <c r="C45" s="10"/>
      <c r="D45" s="10"/>
      <c r="E45" s="10"/>
      <c r="F45" s="10"/>
      <c r="G45" s="10"/>
      <c r="H45" s="10"/>
      <c r="I45" s="10"/>
      <c r="J45" s="10"/>
      <c r="K45" s="10"/>
      <c r="L45" s="117"/>
      <c r="M45" s="10"/>
      <c r="N45" s="10"/>
      <c r="O45" s="10"/>
      <c r="P45" s="10"/>
      <c r="Q45" s="10"/>
      <c r="R45" s="10"/>
      <c r="S45" s="23"/>
      <c r="T45" s="23"/>
      <c r="U45" s="23"/>
      <c r="V45" s="23"/>
      <c r="W45" s="23"/>
      <c r="X45" s="23"/>
      <c r="Y45" s="10"/>
      <c r="Z45" s="10"/>
    </row>
    <row r="46" spans="1:26" ht="18" customHeight="1" x14ac:dyDescent="0.25">
      <c r="A46" s="9"/>
      <c r="B46" s="10"/>
      <c r="C46" s="10"/>
      <c r="D46" s="10"/>
      <c r="E46" s="10"/>
      <c r="F46" s="10"/>
      <c r="G46" s="10"/>
      <c r="H46" s="10"/>
      <c r="I46" s="10"/>
      <c r="J46" s="10"/>
      <c r="K46" s="10"/>
      <c r="L46" s="117"/>
      <c r="M46" s="10"/>
      <c r="N46" s="10"/>
      <c r="O46" s="10"/>
      <c r="P46" s="10"/>
      <c r="Q46" s="10"/>
      <c r="R46" s="10"/>
      <c r="S46" s="23"/>
      <c r="T46" s="23"/>
      <c r="U46" s="23"/>
      <c r="V46" s="23"/>
      <c r="W46" s="23"/>
      <c r="X46" s="23"/>
      <c r="Y46" s="10"/>
      <c r="Z46" s="10"/>
    </row>
    <row r="47" spans="1:26" ht="18" customHeight="1" x14ac:dyDescent="0.25">
      <c r="A47" s="9"/>
      <c r="B47" s="10"/>
      <c r="C47" s="10"/>
      <c r="D47" s="10"/>
      <c r="E47" s="10"/>
      <c r="F47" s="10"/>
      <c r="G47" s="10"/>
      <c r="H47" s="10"/>
      <c r="I47" s="10"/>
      <c r="J47" s="10"/>
      <c r="K47" s="10"/>
      <c r="L47" s="117"/>
      <c r="M47" s="10"/>
      <c r="N47" s="10"/>
      <c r="O47" s="10"/>
      <c r="P47" s="10"/>
      <c r="Q47" s="10"/>
      <c r="R47" s="10"/>
      <c r="S47" s="23"/>
      <c r="T47" s="23"/>
      <c r="U47" s="23"/>
      <c r="V47" s="23"/>
      <c r="W47" s="23"/>
      <c r="X47" s="23"/>
      <c r="Y47" s="10"/>
      <c r="Z47" s="10"/>
    </row>
    <row r="48" spans="1:26" ht="18" customHeight="1" x14ac:dyDescent="0.25">
      <c r="A48" s="9"/>
      <c r="B48" s="10"/>
      <c r="C48" s="10"/>
      <c r="D48" s="10"/>
      <c r="E48" s="10"/>
      <c r="F48" s="10"/>
      <c r="G48" s="10"/>
      <c r="H48" s="10"/>
      <c r="I48" s="10"/>
      <c r="J48" s="10"/>
      <c r="K48" s="10"/>
      <c r="L48" s="117"/>
      <c r="M48" s="10"/>
      <c r="N48" s="10"/>
      <c r="O48" s="10"/>
      <c r="P48" s="10"/>
      <c r="Q48" s="10"/>
      <c r="R48" s="10"/>
      <c r="S48" s="23"/>
      <c r="T48" s="23"/>
      <c r="U48" s="23"/>
      <c r="V48" s="23"/>
      <c r="W48" s="23"/>
      <c r="X48" s="23"/>
      <c r="Y48" s="10"/>
      <c r="Z48" s="10"/>
    </row>
    <row r="49" spans="1:26" ht="18" customHeight="1" x14ac:dyDescent="0.25">
      <c r="A49" s="9"/>
      <c r="B49" s="10"/>
      <c r="C49" s="10"/>
      <c r="D49" s="10"/>
      <c r="E49" s="10"/>
      <c r="F49" s="10"/>
      <c r="G49" s="10"/>
      <c r="H49" s="10"/>
      <c r="I49" s="10"/>
      <c r="J49" s="10"/>
      <c r="K49" s="10"/>
      <c r="L49" s="117"/>
      <c r="M49" s="10"/>
      <c r="N49" s="10"/>
      <c r="O49" s="10"/>
      <c r="P49" s="10"/>
      <c r="Q49" s="10"/>
      <c r="R49" s="10"/>
      <c r="S49" s="23"/>
      <c r="T49" s="23"/>
      <c r="U49" s="23"/>
      <c r="V49" s="23"/>
      <c r="W49" s="23"/>
      <c r="X49" s="23"/>
      <c r="Y49" s="10"/>
      <c r="Z49"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7">
    <dataValidation type="list" allowBlank="1" showInputMessage="1" showErrorMessage="1" sqref="B26:B27" xr:uid="{68BB150D-8351-421F-BC27-3930BE21F8FF}">
      <formula1>$AB$11:$AB$14</formula1>
    </dataValidation>
    <dataValidation type="list" allowBlank="1" showInputMessage="1" showErrorMessage="1" sqref="C26:C27" xr:uid="{04468ED4-15DA-4B49-9CAD-75B60D4BCED8}">
      <formula1>$AC$11:$AC$15</formula1>
    </dataValidation>
    <dataValidation type="list" allowBlank="1" showInputMessage="1" showErrorMessage="1" sqref="S28:S29" xr:uid="{95096406-5574-4C7B-B069-FBA38C4E967F}">
      <formula1>"N/A, Concreto y Estructura de Acero, Estructura de Concreto, Muros y Losas de concreto, Muros y Cubierta de Lamina, Estructura de Acero, Lamina"</formula1>
    </dataValidation>
    <dataValidation type="list" allowBlank="1" showInputMessage="1" showErrorMessage="1" sqref="B17:B25 B28:B29" xr:uid="{65BD8B52-BE7F-4D92-9A7E-A5ADAE50E93F}">
      <formula1>$AB$11:$AB$16</formula1>
    </dataValidation>
    <dataValidation type="list" allowBlank="1" showInputMessage="1" showErrorMessage="1" sqref="C17:C25 C28:C29" xr:uid="{393222BA-D8B9-4153-95D4-7450145386FF}">
      <formula1>$AC$11:$AC$17</formula1>
    </dataValidation>
    <dataValidation type="list" allowBlank="1" showInputMessage="1" showErrorMessage="1" sqref="C30:C49 C10:C16" xr:uid="{9DF42070-3C6D-4CC5-BF39-2D9AE773C8BE}">
      <formula1>$AC$16:$AC$20</formula1>
    </dataValidation>
    <dataValidation type="list" allowBlank="1" showInputMessage="1" showErrorMessage="1" sqref="B30:B48 B10:B16" xr:uid="{38D57E4E-A318-4EC9-87C1-406A735DF38A}">
      <formula1>$AB$16:$AB$19</formula1>
    </dataValidation>
  </dataValidations>
  <printOptions horizontalCentered="1"/>
  <pageMargins left="0.15748031496062992" right="0.15748031496062992" top="0.74803149606299213" bottom="0.74803149606299213" header="0.31496062992125984" footer="0.31496062992125984"/>
  <pageSetup scale="2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89DC-C77D-40F9-A568-69A85A4ED83F}">
  <sheetPr>
    <tabColor rgb="FF0070C0"/>
  </sheetPr>
  <dimension ref="A2:AD49"/>
  <sheetViews>
    <sheetView view="pageBreakPreview" zoomScaleNormal="100" zoomScaleSheetLayoutView="100" workbookViewId="0">
      <pane xSplit="1" ySplit="9" topLeftCell="R19" activePane="bottomRight" state="frozen"/>
      <selection pane="topRight"/>
      <selection pane="bottomLeft"/>
      <selection pane="bottomRight" activeCell="Y19" sqref="Y19"/>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30" ht="79.2" x14ac:dyDescent="0.25">
      <c r="A10" s="37">
        <v>1</v>
      </c>
      <c r="B10" s="10" t="s">
        <v>118</v>
      </c>
      <c r="C10" s="10" t="s">
        <v>30</v>
      </c>
      <c r="D10" s="15" t="s">
        <v>96</v>
      </c>
      <c r="E10" s="49" t="s">
        <v>105</v>
      </c>
      <c r="F10" s="49" t="s">
        <v>105</v>
      </c>
      <c r="G10" s="10">
        <v>17</v>
      </c>
      <c r="H10" s="10">
        <v>1</v>
      </c>
      <c r="I10" s="15">
        <v>20</v>
      </c>
      <c r="J10" s="10" t="s">
        <v>3055</v>
      </c>
      <c r="K10" s="117" t="s">
        <v>3056</v>
      </c>
      <c r="L10" s="10">
        <v>223</v>
      </c>
      <c r="M10" s="10" t="s">
        <v>894</v>
      </c>
      <c r="N10" s="10" t="s">
        <v>3057</v>
      </c>
      <c r="O10" s="120" t="s">
        <v>3058</v>
      </c>
      <c r="P10" s="10">
        <v>77012</v>
      </c>
      <c r="Q10" s="10">
        <v>2407</v>
      </c>
      <c r="R10" s="10">
        <v>1056</v>
      </c>
      <c r="S10" s="10" t="s">
        <v>3059</v>
      </c>
      <c r="T10" s="10">
        <v>1056</v>
      </c>
      <c r="U10" s="10">
        <v>1048</v>
      </c>
      <c r="V10" s="120" t="s">
        <v>3060</v>
      </c>
      <c r="W10" s="49" t="s">
        <v>105</v>
      </c>
      <c r="X10" s="49" t="s">
        <v>105</v>
      </c>
      <c r="Y10" s="49" t="s">
        <v>105</v>
      </c>
      <c r="Z10" s="49" t="s">
        <v>105</v>
      </c>
    </row>
    <row r="11" spans="1:30" ht="66.599999999999994" x14ac:dyDescent="0.3">
      <c r="A11" s="37">
        <v>2</v>
      </c>
      <c r="B11" s="10" t="s">
        <v>95</v>
      </c>
      <c r="C11" s="10" t="s">
        <v>504</v>
      </c>
      <c r="D11" s="15" t="s">
        <v>3061</v>
      </c>
      <c r="E11" s="49" t="s">
        <v>105</v>
      </c>
      <c r="F11" s="49" t="s">
        <v>105</v>
      </c>
      <c r="G11" s="49" t="s">
        <v>105</v>
      </c>
      <c r="H11" s="49" t="s">
        <v>105</v>
      </c>
      <c r="I11" s="49" t="s">
        <v>105</v>
      </c>
      <c r="J11" s="10" t="s">
        <v>3055</v>
      </c>
      <c r="K11" s="120" t="s">
        <v>3062</v>
      </c>
      <c r="L11" s="10">
        <v>313</v>
      </c>
      <c r="M11" s="15" t="s">
        <v>703</v>
      </c>
      <c r="N11" s="10" t="s">
        <v>3057</v>
      </c>
      <c r="O11" s="120" t="s">
        <v>3063</v>
      </c>
      <c r="P11" s="10">
        <v>77000</v>
      </c>
      <c r="Q11" s="10">
        <v>3180</v>
      </c>
      <c r="R11" s="10">
        <v>0</v>
      </c>
      <c r="S11" s="49" t="s">
        <v>105</v>
      </c>
      <c r="T11" s="10">
        <v>0</v>
      </c>
      <c r="U11" s="10">
        <v>30</v>
      </c>
      <c r="V11" s="49" t="s">
        <v>105</v>
      </c>
      <c r="W11" s="318">
        <v>8601900</v>
      </c>
      <c r="X11" s="120" t="s">
        <v>3064</v>
      </c>
      <c r="Y11" s="177">
        <v>44721</v>
      </c>
      <c r="Z11" s="49" t="s">
        <v>105</v>
      </c>
      <c r="AB11" s="12" t="s">
        <v>118</v>
      </c>
      <c r="AC11" s="12" t="s">
        <v>30</v>
      </c>
      <c r="AD11" s="12"/>
    </row>
    <row r="12" spans="1:30" ht="132" x14ac:dyDescent="0.3">
      <c r="A12" s="37">
        <v>3</v>
      </c>
      <c r="B12" s="26" t="s">
        <v>118</v>
      </c>
      <c r="C12" s="26" t="s">
        <v>167</v>
      </c>
      <c r="D12" s="26" t="s">
        <v>96</v>
      </c>
      <c r="E12" s="23">
        <v>0</v>
      </c>
      <c r="F12" s="23" t="s">
        <v>105</v>
      </c>
      <c r="G12" s="31" t="s">
        <v>3065</v>
      </c>
      <c r="H12" s="23">
        <v>3</v>
      </c>
      <c r="I12" s="23">
        <v>6</v>
      </c>
      <c r="J12" s="26" t="s">
        <v>3066</v>
      </c>
      <c r="K12" s="26" t="s">
        <v>3067</v>
      </c>
      <c r="L12" s="26" t="s">
        <v>3068</v>
      </c>
      <c r="M12" s="26" t="s">
        <v>3069</v>
      </c>
      <c r="N12" s="26" t="s">
        <v>3070</v>
      </c>
      <c r="O12" s="26" t="s">
        <v>3071</v>
      </c>
      <c r="P12" s="26">
        <v>77712</v>
      </c>
      <c r="Q12" s="26">
        <v>625</v>
      </c>
      <c r="R12" s="26">
        <v>1498.09</v>
      </c>
      <c r="S12" s="23" t="s">
        <v>752</v>
      </c>
      <c r="T12" s="26">
        <v>1498.09</v>
      </c>
      <c r="U12" s="26">
        <v>2770</v>
      </c>
      <c r="V12" s="26" t="s">
        <v>3072</v>
      </c>
      <c r="W12" s="26" t="s">
        <v>105</v>
      </c>
      <c r="X12" s="23" t="s">
        <v>105</v>
      </c>
      <c r="Y12" s="26" t="s">
        <v>105</v>
      </c>
      <c r="Z12" s="26" t="s">
        <v>105</v>
      </c>
      <c r="AB12" s="12"/>
      <c r="AC12" s="12"/>
      <c r="AD12" s="12"/>
    </row>
    <row r="13" spans="1:30" ht="118.8" x14ac:dyDescent="0.3">
      <c r="A13" s="37">
        <v>4</v>
      </c>
      <c r="B13" s="23" t="s">
        <v>3073</v>
      </c>
      <c r="C13" s="26" t="s">
        <v>167</v>
      </c>
      <c r="D13" s="26" t="s">
        <v>3074</v>
      </c>
      <c r="E13" s="23">
        <v>0</v>
      </c>
      <c r="F13" s="23" t="s">
        <v>105</v>
      </c>
      <c r="G13" s="31" t="s">
        <v>3075</v>
      </c>
      <c r="H13" s="23">
        <v>1</v>
      </c>
      <c r="I13" s="31" t="s">
        <v>3076</v>
      </c>
      <c r="J13" s="26" t="s">
        <v>3066</v>
      </c>
      <c r="K13" s="26" t="s">
        <v>3077</v>
      </c>
      <c r="L13" s="26" t="s">
        <v>3078</v>
      </c>
      <c r="M13" s="26" t="s">
        <v>286</v>
      </c>
      <c r="N13" s="26" t="s">
        <v>3079</v>
      </c>
      <c r="O13" s="26" t="s">
        <v>3080</v>
      </c>
      <c r="P13" s="26">
        <v>77600</v>
      </c>
      <c r="Q13" s="26">
        <v>28</v>
      </c>
      <c r="R13" s="26">
        <v>28</v>
      </c>
      <c r="S13" s="23" t="s">
        <v>752</v>
      </c>
      <c r="T13" s="26">
        <v>28</v>
      </c>
      <c r="U13" s="26">
        <v>164</v>
      </c>
      <c r="V13" s="26" t="s">
        <v>3081</v>
      </c>
      <c r="W13" s="26" t="s">
        <v>105</v>
      </c>
      <c r="X13" s="23" t="s">
        <v>105</v>
      </c>
      <c r="Y13" s="26" t="s">
        <v>105</v>
      </c>
      <c r="Z13" s="26" t="s">
        <v>105</v>
      </c>
      <c r="AB13" s="12"/>
      <c r="AC13" s="12"/>
      <c r="AD13" s="12"/>
    </row>
    <row r="14" spans="1:30" ht="132" x14ac:dyDescent="0.3">
      <c r="A14" s="37">
        <v>5</v>
      </c>
      <c r="B14" s="26" t="s">
        <v>118</v>
      </c>
      <c r="C14" s="26" t="s">
        <v>167</v>
      </c>
      <c r="D14" s="26" t="s">
        <v>3082</v>
      </c>
      <c r="E14" s="23">
        <v>0</v>
      </c>
      <c r="F14" s="23" t="s">
        <v>105</v>
      </c>
      <c r="G14" s="31" t="s">
        <v>3083</v>
      </c>
      <c r="H14" s="23">
        <v>1</v>
      </c>
      <c r="I14" s="31" t="s">
        <v>3076</v>
      </c>
      <c r="J14" s="26" t="s">
        <v>3066</v>
      </c>
      <c r="K14" s="26" t="s">
        <v>3084</v>
      </c>
      <c r="L14" s="26" t="s">
        <v>3085</v>
      </c>
      <c r="M14" s="26" t="s">
        <v>286</v>
      </c>
      <c r="N14" s="26" t="s">
        <v>3070</v>
      </c>
      <c r="O14" s="26" t="s">
        <v>3086</v>
      </c>
      <c r="P14" s="26">
        <v>77720</v>
      </c>
      <c r="Q14" s="26">
        <v>38</v>
      </c>
      <c r="R14" s="26">
        <v>38</v>
      </c>
      <c r="S14" s="23" t="s">
        <v>752</v>
      </c>
      <c r="T14" s="26">
        <v>38</v>
      </c>
      <c r="U14" s="26">
        <v>603.92999999999995</v>
      </c>
      <c r="V14" s="26" t="s">
        <v>3087</v>
      </c>
      <c r="W14" s="26" t="s">
        <v>105</v>
      </c>
      <c r="X14" s="23" t="s">
        <v>105</v>
      </c>
      <c r="Y14" s="26" t="s">
        <v>105</v>
      </c>
      <c r="Z14" s="26" t="s">
        <v>105</v>
      </c>
      <c r="AB14" s="12"/>
      <c r="AC14" s="12"/>
      <c r="AD14" s="12"/>
    </row>
    <row r="15" spans="1:30" ht="26.4" x14ac:dyDescent="0.3">
      <c r="A15" s="37">
        <v>6</v>
      </c>
      <c r="B15" s="10" t="s">
        <v>118</v>
      </c>
      <c r="C15" s="10" t="s">
        <v>30</v>
      </c>
      <c r="D15" s="15" t="s">
        <v>135</v>
      </c>
      <c r="E15" s="14">
        <v>0</v>
      </c>
      <c r="F15" s="14" t="s">
        <v>105</v>
      </c>
      <c r="G15" s="49" t="s">
        <v>3088</v>
      </c>
      <c r="H15" s="14">
        <v>3</v>
      </c>
      <c r="I15" s="14">
        <v>8</v>
      </c>
      <c r="J15" s="26" t="s">
        <v>3055</v>
      </c>
      <c r="K15" s="26" t="s">
        <v>3089</v>
      </c>
      <c r="L15" s="26">
        <v>590</v>
      </c>
      <c r="M15" s="26" t="s">
        <v>3090</v>
      </c>
      <c r="N15" s="26" t="s">
        <v>3091</v>
      </c>
      <c r="O15" s="26" t="s">
        <v>3092</v>
      </c>
      <c r="P15" s="26">
        <v>77086</v>
      </c>
      <c r="Q15" s="26">
        <v>350</v>
      </c>
      <c r="R15" s="26">
        <v>771.3</v>
      </c>
      <c r="S15" s="26" t="s">
        <v>135</v>
      </c>
      <c r="T15" s="26">
        <v>771.3</v>
      </c>
      <c r="U15" s="26">
        <v>2000</v>
      </c>
      <c r="V15" s="26" t="s">
        <v>3093</v>
      </c>
      <c r="W15" s="26" t="s">
        <v>105</v>
      </c>
      <c r="X15" s="23" t="s">
        <v>105</v>
      </c>
      <c r="Y15" s="26" t="s">
        <v>105</v>
      </c>
      <c r="Z15" s="26" t="s">
        <v>105</v>
      </c>
      <c r="AB15" s="12"/>
      <c r="AC15" s="12"/>
      <c r="AD15" s="12"/>
    </row>
    <row r="16" spans="1:30" ht="40.200000000000003" x14ac:dyDescent="0.3">
      <c r="A16" s="37">
        <v>7</v>
      </c>
      <c r="B16" s="15" t="s">
        <v>118</v>
      </c>
      <c r="C16" s="15" t="s">
        <v>30</v>
      </c>
      <c r="D16" s="15" t="s">
        <v>135</v>
      </c>
      <c r="E16" s="14">
        <v>0</v>
      </c>
      <c r="F16" s="14" t="s">
        <v>105</v>
      </c>
      <c r="G16" s="49" t="s">
        <v>493</v>
      </c>
      <c r="H16" s="14">
        <v>1</v>
      </c>
      <c r="I16" s="14">
        <v>0</v>
      </c>
      <c r="J16" s="15" t="s">
        <v>3055</v>
      </c>
      <c r="K16" s="15" t="s">
        <v>3094</v>
      </c>
      <c r="L16" s="49">
        <v>761</v>
      </c>
      <c r="M16" s="49" t="s">
        <v>703</v>
      </c>
      <c r="N16" s="15" t="s">
        <v>3095</v>
      </c>
      <c r="O16" s="15" t="s">
        <v>3096</v>
      </c>
      <c r="P16" s="10">
        <v>77200</v>
      </c>
      <c r="Q16" s="10">
        <v>170</v>
      </c>
      <c r="R16" s="10">
        <v>170</v>
      </c>
      <c r="S16" s="49" t="s">
        <v>135</v>
      </c>
      <c r="T16" s="10">
        <v>170</v>
      </c>
      <c r="U16" s="14">
        <v>70000</v>
      </c>
      <c r="V16" s="26" t="s">
        <v>3097</v>
      </c>
      <c r="W16" s="26" t="s">
        <v>105</v>
      </c>
      <c r="X16" s="23" t="s">
        <v>105</v>
      </c>
      <c r="Y16" s="26" t="s">
        <v>105</v>
      </c>
      <c r="Z16" s="319" t="s">
        <v>3098</v>
      </c>
      <c r="AB16" s="12"/>
      <c r="AC16" s="12"/>
      <c r="AD16" s="12"/>
    </row>
    <row r="17" spans="1:30" ht="79.2" x14ac:dyDescent="0.3">
      <c r="A17" s="22">
        <v>8</v>
      </c>
      <c r="B17" s="109" t="s">
        <v>118</v>
      </c>
      <c r="C17" s="109" t="s">
        <v>30</v>
      </c>
      <c r="D17" s="23" t="s">
        <v>96</v>
      </c>
      <c r="E17" s="23">
        <v>0</v>
      </c>
      <c r="F17" s="23" t="s">
        <v>105</v>
      </c>
      <c r="G17" s="23" t="s">
        <v>708</v>
      </c>
      <c r="H17" s="23">
        <v>2</v>
      </c>
      <c r="I17" s="23">
        <v>18</v>
      </c>
      <c r="J17" s="31" t="s">
        <v>3066</v>
      </c>
      <c r="K17" s="31" t="s">
        <v>3099</v>
      </c>
      <c r="L17" s="175" t="s">
        <v>3100</v>
      </c>
      <c r="M17" s="109" t="s">
        <v>3101</v>
      </c>
      <c r="N17" s="109" t="s">
        <v>102</v>
      </c>
      <c r="O17" s="175" t="s">
        <v>3102</v>
      </c>
      <c r="P17" s="109">
        <v>77510</v>
      </c>
      <c r="Q17" s="109">
        <v>896.74</v>
      </c>
      <c r="R17" s="109">
        <v>961.24</v>
      </c>
      <c r="S17" s="109" t="s">
        <v>3103</v>
      </c>
      <c r="T17" s="109">
        <v>961.24</v>
      </c>
      <c r="U17" s="109">
        <v>4000</v>
      </c>
      <c r="V17" s="109" t="s">
        <v>40</v>
      </c>
      <c r="W17" s="109" t="s">
        <v>105</v>
      </c>
      <c r="X17" s="109" t="s">
        <v>105</v>
      </c>
      <c r="Y17" s="109" t="s">
        <v>105</v>
      </c>
      <c r="Z17" s="109" t="s">
        <v>1060</v>
      </c>
      <c r="AB17" s="12"/>
      <c r="AC17" s="12"/>
      <c r="AD17" s="12"/>
    </row>
    <row r="18" spans="1:30" ht="52.8" x14ac:dyDescent="0.3">
      <c r="A18" s="22">
        <v>9</v>
      </c>
      <c r="B18" s="109" t="s">
        <v>118</v>
      </c>
      <c r="C18" s="109" t="s">
        <v>167</v>
      </c>
      <c r="D18" s="23" t="s">
        <v>168</v>
      </c>
      <c r="E18" s="23">
        <v>0</v>
      </c>
      <c r="F18" s="23" t="s">
        <v>105</v>
      </c>
      <c r="G18" s="23" t="s">
        <v>917</v>
      </c>
      <c r="H18" s="23">
        <v>1</v>
      </c>
      <c r="I18" s="23">
        <v>400</v>
      </c>
      <c r="J18" s="31" t="s">
        <v>3066</v>
      </c>
      <c r="K18" s="31" t="s">
        <v>3104</v>
      </c>
      <c r="L18" s="175" t="s">
        <v>3105</v>
      </c>
      <c r="M18" s="109" t="s">
        <v>3106</v>
      </c>
      <c r="N18" s="109" t="s">
        <v>102</v>
      </c>
      <c r="O18" s="175" t="s">
        <v>585</v>
      </c>
      <c r="P18" s="109">
        <v>77516</v>
      </c>
      <c r="Q18" s="109">
        <v>14281.98</v>
      </c>
      <c r="R18" s="109">
        <v>27494.1</v>
      </c>
      <c r="S18" s="109" t="s">
        <v>3103</v>
      </c>
      <c r="T18" s="109">
        <v>456.2</v>
      </c>
      <c r="U18" s="109">
        <v>12000</v>
      </c>
      <c r="V18" s="109" t="s">
        <v>40</v>
      </c>
      <c r="W18" s="109" t="s">
        <v>105</v>
      </c>
      <c r="X18" s="109" t="s">
        <v>105</v>
      </c>
      <c r="Y18" s="109" t="s">
        <v>105</v>
      </c>
      <c r="Z18" s="109" t="s">
        <v>1060</v>
      </c>
      <c r="AB18" s="12"/>
      <c r="AC18" s="12"/>
      <c r="AD18" s="12"/>
    </row>
    <row r="19" spans="1:30" ht="18" customHeight="1" x14ac:dyDescent="0.3">
      <c r="A19" s="37">
        <v>10</v>
      </c>
      <c r="B19" s="10" t="s">
        <v>118</v>
      </c>
      <c r="C19" s="10" t="s">
        <v>30</v>
      </c>
      <c r="D19" s="10" t="s">
        <v>31</v>
      </c>
      <c r="E19" s="10">
        <v>134</v>
      </c>
      <c r="F19" s="125">
        <v>1800</v>
      </c>
      <c r="G19" s="125">
        <v>16</v>
      </c>
      <c r="H19" s="10">
        <v>3</v>
      </c>
      <c r="I19" s="10">
        <v>6</v>
      </c>
      <c r="J19" s="10" t="s">
        <v>3055</v>
      </c>
      <c r="K19" s="10" t="s">
        <v>3107</v>
      </c>
      <c r="L19" s="10" t="s">
        <v>3108</v>
      </c>
      <c r="M19" s="10" t="s">
        <v>3109</v>
      </c>
      <c r="N19" s="10" t="s">
        <v>2048</v>
      </c>
      <c r="O19" s="10" t="s">
        <v>3110</v>
      </c>
      <c r="P19" s="10">
        <v>77534</v>
      </c>
      <c r="Q19" s="10">
        <v>650.34</v>
      </c>
      <c r="R19" s="10">
        <v>1011.2</v>
      </c>
      <c r="S19" s="10" t="s">
        <v>135</v>
      </c>
      <c r="T19" s="10">
        <v>1011.2</v>
      </c>
      <c r="U19" s="10" t="s">
        <v>484</v>
      </c>
      <c r="V19" s="10" t="s">
        <v>862</v>
      </c>
      <c r="W19" s="10" t="s">
        <v>484</v>
      </c>
      <c r="X19" s="10" t="s">
        <v>484</v>
      </c>
      <c r="Y19" s="10" t="s">
        <v>484</v>
      </c>
      <c r="Z19" s="10" t="s">
        <v>484</v>
      </c>
      <c r="AB19" s="12" t="s">
        <v>107</v>
      </c>
      <c r="AC19" s="12" t="s">
        <v>108</v>
      </c>
    </row>
    <row r="20" spans="1:30" ht="18" customHeight="1" x14ac:dyDescent="0.3">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B20" s="12" t="s">
        <v>95</v>
      </c>
      <c r="AC20" s="13" t="s">
        <v>138</v>
      </c>
    </row>
    <row r="21" spans="1:30" ht="18" customHeight="1" x14ac:dyDescent="0.3">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B21" s="12" t="s">
        <v>503</v>
      </c>
      <c r="AC21" s="13" t="s">
        <v>504</v>
      </c>
    </row>
    <row r="22" spans="1:30" ht="18"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C22" s="13" t="s">
        <v>167</v>
      </c>
    </row>
    <row r="23" spans="1:30" ht="18" customHeight="1"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30" ht="18" customHeight="1" x14ac:dyDescent="0.2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30" ht="18" customHeight="1" x14ac:dyDescent="0.2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30" ht="18" customHeight="1" x14ac:dyDescent="0.2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30" ht="18" customHeight="1" x14ac:dyDescent="0.2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30" ht="18" customHeight="1" x14ac:dyDescent="0.2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30" ht="18" customHeight="1" x14ac:dyDescent="0.2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30"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30"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30"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x14ac:dyDescent="0.2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8" customHeight="1" x14ac:dyDescent="0.2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8" customHeight="1" x14ac:dyDescent="0.2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8" customHeight="1" x14ac:dyDescent="0.2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8" customHeight="1" x14ac:dyDescent="0.2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8" customHeight="1" x14ac:dyDescent="0.25">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8" customHeight="1" x14ac:dyDescent="0.2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8" customHeight="1" x14ac:dyDescent="0.2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8" customHeight="1" x14ac:dyDescent="0.25">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6">
    <dataValidation type="list" allowBlank="1" showInputMessage="1" showErrorMessage="1" sqref="B12 B14 B17:B18" xr:uid="{8BF5995D-349D-4543-B279-0D8178EBF020}">
      <formula1>$AB$11:$AB$14</formula1>
    </dataValidation>
    <dataValidation type="list" allowBlank="1" showInputMessage="1" showErrorMessage="1" sqref="C12:C14 C17:C18" xr:uid="{6F19B01E-7AE4-4B96-93E6-574812F833F2}">
      <formula1>$AC$11:$AC$15</formula1>
    </dataValidation>
    <dataValidation type="list" allowBlank="1" showInputMessage="1" showErrorMessage="1" sqref="B15:B16" xr:uid="{4D7E79F2-8B88-436F-AE28-8FB9DC8DF28D}">
      <formula1>$AB$11:$AB$19</formula1>
    </dataValidation>
    <dataValidation type="list" allowBlank="1" showInputMessage="1" showErrorMessage="1" sqref="C15:C16" xr:uid="{B3316AC7-5DF8-4213-84F8-B8640D87A163}">
      <formula1>$AC$11:$AC$20</formula1>
    </dataValidation>
    <dataValidation type="list" allowBlank="1" showInputMessage="1" showErrorMessage="1" sqref="C19:C49 C10:C11" xr:uid="{C98864F0-E922-4BAC-96AD-09FD7B1EA82B}">
      <formula1>$AC$11:$AC$22</formula1>
    </dataValidation>
    <dataValidation type="list" allowBlank="1" showInputMessage="1" showErrorMessage="1" sqref="B19:B48 B10:B11" xr:uid="{B3EF47C5-1CB9-480C-9983-F760E9D4B6A1}">
      <formula1>$AB$11:$AB$21</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B012-2900-45D2-99F6-7C72A4AEEAFF}">
  <sheetPr>
    <tabColor rgb="FF00B0F0"/>
  </sheetPr>
  <dimension ref="A2:AD24"/>
  <sheetViews>
    <sheetView zoomScaleNormal="100" zoomScaleSheetLayoutView="100" workbookViewId="0">
      <selection activeCell="E10" sqref="E10"/>
    </sheetView>
  </sheetViews>
  <sheetFormatPr baseColWidth="10" defaultColWidth="11.44140625" defaultRowHeight="13.2" x14ac:dyDescent="0.25"/>
  <cols>
    <col min="1" max="1" width="10" style="1" customWidth="1"/>
    <col min="2" max="3" width="13.5546875" customWidth="1"/>
    <col min="4" max="4" width="23" customWidth="1"/>
    <col min="5" max="8" width="15.109375" customWidth="1"/>
    <col min="9" max="9" width="18.88671875" customWidth="1"/>
    <col min="10" max="10" width="18.6640625" customWidth="1"/>
    <col min="11" max="11" width="18.33203125" customWidth="1"/>
    <col min="12" max="12" width="11.5546875" customWidth="1"/>
    <col min="13" max="14" width="22.5546875" customWidth="1"/>
    <col min="15" max="15" width="80.5546875" bestFit="1"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29" x14ac:dyDescent="0.25">
      <c r="L2" s="659" t="s">
        <v>0</v>
      </c>
      <c r="M2" s="660"/>
      <c r="N2" s="660"/>
      <c r="O2" s="660"/>
      <c r="P2" s="660"/>
      <c r="Q2" s="660"/>
      <c r="R2" s="660"/>
    </row>
    <row r="3" spans="1:29" ht="13.8" x14ac:dyDescent="0.3">
      <c r="M3" s="661"/>
      <c r="N3" s="661"/>
      <c r="O3" s="662"/>
      <c r="P3" s="662"/>
      <c r="Q3" s="662"/>
      <c r="R3" s="662"/>
      <c r="S3" s="11"/>
    </row>
    <row r="4" spans="1:29" ht="13.8" x14ac:dyDescent="0.3">
      <c r="M4" s="661"/>
      <c r="N4" s="661"/>
      <c r="O4" s="662"/>
      <c r="P4" s="662"/>
      <c r="Q4" s="662"/>
      <c r="R4" s="662"/>
    </row>
    <row r="5" spans="1:29" ht="13.8" x14ac:dyDescent="0.3">
      <c r="M5" s="661"/>
      <c r="N5" s="661"/>
      <c r="O5" s="662"/>
      <c r="P5" s="662"/>
      <c r="Q5" s="662"/>
      <c r="R5" s="662"/>
    </row>
    <row r="6" spans="1:29" ht="15.6" x14ac:dyDescent="0.25">
      <c r="M6" s="658" t="s">
        <v>1</v>
      </c>
      <c r="N6" s="658"/>
      <c r="O6" s="658"/>
    </row>
    <row r="7" spans="1:29" ht="15.6" x14ac:dyDescent="0.25">
      <c r="A7" s="4"/>
      <c r="B7" s="3"/>
      <c r="C7" s="3"/>
      <c r="D7" s="3"/>
      <c r="E7" s="3"/>
      <c r="F7" s="3"/>
      <c r="G7" s="3"/>
      <c r="H7" s="3"/>
      <c r="I7" s="3"/>
      <c r="J7" s="658"/>
      <c r="K7" s="658"/>
      <c r="L7" s="658"/>
      <c r="M7" s="2"/>
      <c r="N7" s="2"/>
      <c r="O7" s="3"/>
      <c r="P7" s="3"/>
      <c r="Q7" s="3"/>
    </row>
    <row r="8" spans="1:29" ht="13.8" x14ac:dyDescent="0.25">
      <c r="A8" s="736" t="s">
        <v>2</v>
      </c>
      <c r="B8" s="736" t="s">
        <v>3</v>
      </c>
      <c r="C8" s="736" t="s">
        <v>4</v>
      </c>
      <c r="D8" s="736" t="s">
        <v>5</v>
      </c>
      <c r="E8" s="736" t="s">
        <v>6</v>
      </c>
      <c r="F8" s="736" t="s">
        <v>7</v>
      </c>
      <c r="G8" s="736" t="s">
        <v>8</v>
      </c>
      <c r="H8" s="736" t="s">
        <v>9</v>
      </c>
      <c r="I8" s="736" t="s">
        <v>10</v>
      </c>
      <c r="J8" s="736" t="s">
        <v>11</v>
      </c>
      <c r="K8" s="736" t="s">
        <v>12</v>
      </c>
      <c r="L8" s="736"/>
      <c r="M8" s="736"/>
      <c r="N8" s="736"/>
      <c r="O8" s="736"/>
      <c r="P8" s="736"/>
      <c r="Q8" s="736" t="s">
        <v>13</v>
      </c>
      <c r="R8" s="736" t="s">
        <v>14</v>
      </c>
      <c r="S8" s="736" t="s">
        <v>15</v>
      </c>
      <c r="T8" s="736" t="s">
        <v>16</v>
      </c>
      <c r="U8" s="736" t="s">
        <v>17</v>
      </c>
      <c r="V8" s="736" t="s">
        <v>18</v>
      </c>
      <c r="W8" s="736" t="s">
        <v>19</v>
      </c>
      <c r="X8" s="736" t="s">
        <v>20</v>
      </c>
      <c r="Y8" s="736" t="s">
        <v>21</v>
      </c>
      <c r="Z8" s="736" t="s">
        <v>22</v>
      </c>
    </row>
    <row r="9" spans="1:29" s="5" customFormat="1" ht="54" customHeight="1" x14ac:dyDescent="0.25">
      <c r="A9" s="736"/>
      <c r="B9" s="736"/>
      <c r="C9" s="736"/>
      <c r="D9" s="736"/>
      <c r="E9" s="736"/>
      <c r="F9" s="736"/>
      <c r="G9" s="736"/>
      <c r="H9" s="736"/>
      <c r="I9" s="736"/>
      <c r="J9" s="736"/>
      <c r="K9" s="603" t="s">
        <v>23</v>
      </c>
      <c r="L9" s="603" t="s">
        <v>24</v>
      </c>
      <c r="M9" s="603" t="s">
        <v>25</v>
      </c>
      <c r="N9" s="603" t="s">
        <v>26</v>
      </c>
      <c r="O9" s="603" t="s">
        <v>27</v>
      </c>
      <c r="P9" s="603" t="s">
        <v>28</v>
      </c>
      <c r="Q9" s="736"/>
      <c r="R9" s="736"/>
      <c r="S9" s="736"/>
      <c r="T9" s="736"/>
      <c r="U9" s="736"/>
      <c r="V9" s="736"/>
      <c r="W9" s="736"/>
      <c r="X9" s="736"/>
      <c r="Y9" s="736"/>
      <c r="Z9" s="736"/>
    </row>
    <row r="10" spans="1:29" s="325" customFormat="1" ht="52.8" x14ac:dyDescent="0.25">
      <c r="A10" s="320">
        <v>1</v>
      </c>
      <c r="B10" s="105" t="s">
        <v>118</v>
      </c>
      <c r="C10" s="105" t="s">
        <v>30</v>
      </c>
      <c r="D10" s="174" t="s">
        <v>3111</v>
      </c>
      <c r="E10" s="105">
        <v>19</v>
      </c>
      <c r="F10" s="321">
        <v>95000</v>
      </c>
      <c r="G10" s="105" t="s">
        <v>917</v>
      </c>
      <c r="H10" s="105" t="s">
        <v>3112</v>
      </c>
      <c r="I10" s="105" t="s">
        <v>3113</v>
      </c>
      <c r="J10" s="322" t="s">
        <v>3114</v>
      </c>
      <c r="K10" s="322" t="s">
        <v>3115</v>
      </c>
      <c r="L10" s="322" t="s">
        <v>3116</v>
      </c>
      <c r="M10" s="322" t="s">
        <v>3117</v>
      </c>
      <c r="N10" s="322" t="s">
        <v>3114</v>
      </c>
      <c r="O10" s="322" t="s">
        <v>3118</v>
      </c>
      <c r="P10" s="322">
        <v>78215</v>
      </c>
      <c r="Q10" s="322">
        <v>1314.88</v>
      </c>
      <c r="R10" s="322">
        <v>3400</v>
      </c>
      <c r="S10" s="174" t="s">
        <v>3119</v>
      </c>
      <c r="T10" s="322">
        <v>3400</v>
      </c>
      <c r="U10" s="105" t="s">
        <v>39</v>
      </c>
      <c r="V10" s="174" t="s">
        <v>3120</v>
      </c>
      <c r="W10" s="321">
        <v>60873335</v>
      </c>
      <c r="X10" s="323" t="s">
        <v>3121</v>
      </c>
      <c r="Y10" s="324">
        <v>45177</v>
      </c>
      <c r="Z10" s="105" t="s">
        <v>39</v>
      </c>
    </row>
    <row r="11" spans="1:29" s="325" customFormat="1" ht="26.4" x14ac:dyDescent="0.25">
      <c r="A11" s="320">
        <v>2</v>
      </c>
      <c r="B11" s="105" t="s">
        <v>118</v>
      </c>
      <c r="C11" s="105" t="s">
        <v>30</v>
      </c>
      <c r="D11" s="96" t="s">
        <v>2195</v>
      </c>
      <c r="E11" s="96" t="s">
        <v>111</v>
      </c>
      <c r="F11" s="326" t="s">
        <v>39</v>
      </c>
      <c r="G11" s="105" t="s">
        <v>2830</v>
      </c>
      <c r="H11" s="96">
        <v>3</v>
      </c>
      <c r="I11" s="326">
        <v>9</v>
      </c>
      <c r="J11" s="322" t="s">
        <v>3114</v>
      </c>
      <c r="K11" s="322" t="s">
        <v>3122</v>
      </c>
      <c r="L11" s="322" t="s">
        <v>3123</v>
      </c>
      <c r="M11" s="322" t="s">
        <v>3124</v>
      </c>
      <c r="N11" s="322" t="s">
        <v>3125</v>
      </c>
      <c r="O11" s="96" t="s">
        <v>3126</v>
      </c>
      <c r="P11" s="322">
        <v>78722</v>
      </c>
      <c r="Q11" s="96">
        <v>625</v>
      </c>
      <c r="R11" s="326">
        <v>1025</v>
      </c>
      <c r="S11" s="326" t="s">
        <v>3127</v>
      </c>
      <c r="T11" s="326">
        <v>1025</v>
      </c>
      <c r="U11" s="326" t="s">
        <v>39</v>
      </c>
      <c r="V11" s="326" t="s">
        <v>277</v>
      </c>
      <c r="W11" s="326" t="s">
        <v>3128</v>
      </c>
      <c r="X11" s="326" t="s">
        <v>3129</v>
      </c>
      <c r="Y11" s="326" t="s">
        <v>3130</v>
      </c>
      <c r="Z11" s="326" t="s">
        <v>39</v>
      </c>
    </row>
    <row r="12" spans="1:29" s="325" customFormat="1" ht="26.4" x14ac:dyDescent="0.25">
      <c r="A12" s="320">
        <v>3</v>
      </c>
      <c r="B12" s="105" t="s">
        <v>118</v>
      </c>
      <c r="C12" s="105" t="s">
        <v>30</v>
      </c>
      <c r="D12" s="174" t="s">
        <v>258</v>
      </c>
      <c r="E12" s="196">
        <v>7</v>
      </c>
      <c r="F12" s="327" t="s">
        <v>3131</v>
      </c>
      <c r="G12" s="105" t="s">
        <v>917</v>
      </c>
      <c r="H12" s="196">
        <v>1</v>
      </c>
      <c r="I12" s="327">
        <v>0</v>
      </c>
      <c r="J12" s="322" t="s">
        <v>3114</v>
      </c>
      <c r="K12" s="322" t="s">
        <v>3132</v>
      </c>
      <c r="L12" s="322" t="s">
        <v>3133</v>
      </c>
      <c r="M12" s="322" t="s">
        <v>3134</v>
      </c>
      <c r="N12" s="322" t="s">
        <v>3125</v>
      </c>
      <c r="O12" s="322" t="s">
        <v>3135</v>
      </c>
      <c r="P12" s="322">
        <v>78724</v>
      </c>
      <c r="Q12" s="196" t="s">
        <v>3136</v>
      </c>
      <c r="R12" s="327" t="s">
        <v>3136</v>
      </c>
      <c r="S12" s="327" t="s">
        <v>3127</v>
      </c>
      <c r="T12" s="327" t="s">
        <v>3136</v>
      </c>
      <c r="U12" s="327" t="s">
        <v>39</v>
      </c>
      <c r="V12" s="327" t="s">
        <v>277</v>
      </c>
      <c r="W12" s="327" t="s">
        <v>3137</v>
      </c>
      <c r="X12" s="327" t="s">
        <v>3138</v>
      </c>
      <c r="Y12" s="327" t="s">
        <v>3139</v>
      </c>
      <c r="Z12" s="327" t="s">
        <v>39</v>
      </c>
    </row>
    <row r="13" spans="1:29" s="325" customFormat="1" ht="60" customHeight="1" x14ac:dyDescent="0.25">
      <c r="A13" s="320">
        <v>4</v>
      </c>
      <c r="B13" s="322" t="s">
        <v>118</v>
      </c>
      <c r="C13" s="322" t="s">
        <v>30</v>
      </c>
      <c r="D13" s="322" t="s">
        <v>3140</v>
      </c>
      <c r="E13" s="322" t="s">
        <v>3141</v>
      </c>
      <c r="F13" s="322" t="s">
        <v>3142</v>
      </c>
      <c r="G13" s="322" t="s">
        <v>231</v>
      </c>
      <c r="H13" s="322" t="s">
        <v>3143</v>
      </c>
      <c r="I13" s="322" t="s">
        <v>3144</v>
      </c>
      <c r="J13" s="322" t="s">
        <v>3114</v>
      </c>
      <c r="K13" s="322" t="s">
        <v>3145</v>
      </c>
      <c r="L13" s="322" t="s">
        <v>3146</v>
      </c>
      <c r="M13" s="322" t="s">
        <v>3147</v>
      </c>
      <c r="N13" s="322" t="s">
        <v>3148</v>
      </c>
      <c r="O13" s="322" t="s">
        <v>3149</v>
      </c>
      <c r="P13" s="322" t="s">
        <v>3150</v>
      </c>
      <c r="Q13" s="322" t="s">
        <v>3151</v>
      </c>
      <c r="R13" s="322" t="s">
        <v>3152</v>
      </c>
      <c r="S13" s="322" t="s">
        <v>3153</v>
      </c>
      <c r="T13" s="322" t="s">
        <v>3152</v>
      </c>
      <c r="U13" s="322" t="s">
        <v>39</v>
      </c>
      <c r="V13" s="322" t="s">
        <v>3154</v>
      </c>
      <c r="W13" s="105" t="s">
        <v>39</v>
      </c>
      <c r="X13" s="105" t="s">
        <v>39</v>
      </c>
      <c r="Y13" s="324" t="s">
        <v>39</v>
      </c>
      <c r="Z13" s="322" t="s">
        <v>39</v>
      </c>
      <c r="AC13" s="233" t="s">
        <v>167</v>
      </c>
    </row>
    <row r="14" spans="1:29" s="325" customFormat="1" ht="39.6" x14ac:dyDescent="0.25">
      <c r="A14" s="320">
        <v>5</v>
      </c>
      <c r="B14" s="322" t="s">
        <v>118</v>
      </c>
      <c r="C14" s="322" t="s">
        <v>30</v>
      </c>
      <c r="D14" s="106" t="s">
        <v>258</v>
      </c>
      <c r="E14" s="322" t="s">
        <v>3141</v>
      </c>
      <c r="F14" s="322" t="s">
        <v>3142</v>
      </c>
      <c r="G14" s="106" t="s">
        <v>3155</v>
      </c>
      <c r="H14" s="105" t="s">
        <v>3156</v>
      </c>
      <c r="I14" s="105" t="s">
        <v>3157</v>
      </c>
      <c r="J14" s="322" t="s">
        <v>3114</v>
      </c>
      <c r="K14" s="106" t="s">
        <v>49</v>
      </c>
      <c r="L14" s="322" t="s">
        <v>3158</v>
      </c>
      <c r="M14" s="106" t="s">
        <v>3159</v>
      </c>
      <c r="N14" s="322" t="s">
        <v>3148</v>
      </c>
      <c r="O14" s="322" t="s">
        <v>3160</v>
      </c>
      <c r="P14" s="105" t="s">
        <v>3150</v>
      </c>
      <c r="Q14" s="105" t="s">
        <v>3161</v>
      </c>
      <c r="R14" s="105" t="s">
        <v>3162</v>
      </c>
      <c r="S14" s="322" t="s">
        <v>3163</v>
      </c>
      <c r="T14" s="105" t="s">
        <v>3162</v>
      </c>
      <c r="U14" s="322" t="s">
        <v>39</v>
      </c>
      <c r="V14" s="106" t="s">
        <v>40</v>
      </c>
      <c r="W14" s="105" t="s">
        <v>39</v>
      </c>
      <c r="X14" s="105" t="s">
        <v>39</v>
      </c>
      <c r="Y14" s="324" t="s">
        <v>39</v>
      </c>
      <c r="Z14" s="106" t="s">
        <v>39</v>
      </c>
    </row>
    <row r="15" spans="1:29" s="325" customFormat="1" x14ac:dyDescent="0.25">
      <c r="A15" s="320">
        <v>6</v>
      </c>
      <c r="B15" s="322" t="s">
        <v>118</v>
      </c>
      <c r="C15" s="322" t="s">
        <v>30</v>
      </c>
      <c r="D15" s="106" t="s">
        <v>258</v>
      </c>
      <c r="E15" s="322" t="s">
        <v>39</v>
      </c>
      <c r="F15" s="322" t="s">
        <v>39</v>
      </c>
      <c r="G15" s="106" t="s">
        <v>453</v>
      </c>
      <c r="H15" s="105">
        <v>2</v>
      </c>
      <c r="I15" s="105">
        <v>0</v>
      </c>
      <c r="J15" s="322" t="s">
        <v>3114</v>
      </c>
      <c r="K15" s="106" t="s">
        <v>3164</v>
      </c>
      <c r="L15" s="106" t="s">
        <v>3165</v>
      </c>
      <c r="M15" s="106" t="s">
        <v>286</v>
      </c>
      <c r="N15" s="106" t="s">
        <v>3166</v>
      </c>
      <c r="O15" s="106" t="s">
        <v>3167</v>
      </c>
      <c r="P15" s="105">
        <v>79610</v>
      </c>
      <c r="Q15" s="105" t="s">
        <v>3168</v>
      </c>
      <c r="R15" s="105" t="s">
        <v>3169</v>
      </c>
      <c r="S15" s="322" t="s">
        <v>3170</v>
      </c>
      <c r="T15" s="105" t="s">
        <v>3168</v>
      </c>
      <c r="U15" s="322" t="s">
        <v>39</v>
      </c>
      <c r="V15" s="106" t="s">
        <v>3154</v>
      </c>
      <c r="W15" s="105" t="s">
        <v>259</v>
      </c>
      <c r="X15" s="105" t="s">
        <v>259</v>
      </c>
      <c r="Y15" s="324" t="s">
        <v>259</v>
      </c>
      <c r="Z15" s="106" t="s">
        <v>39</v>
      </c>
    </row>
    <row r="16" spans="1:29" s="325" customFormat="1" x14ac:dyDescent="0.25">
      <c r="A16" s="320">
        <v>7</v>
      </c>
      <c r="B16" s="322" t="s">
        <v>118</v>
      </c>
      <c r="C16" s="322" t="s">
        <v>30</v>
      </c>
      <c r="D16" s="106" t="s">
        <v>258</v>
      </c>
      <c r="E16" s="322" t="s">
        <v>39</v>
      </c>
      <c r="F16" s="322" t="s">
        <v>39</v>
      </c>
      <c r="G16" s="106" t="s">
        <v>2830</v>
      </c>
      <c r="H16" s="105">
        <v>1</v>
      </c>
      <c r="I16" s="105">
        <v>8</v>
      </c>
      <c r="J16" s="322" t="s">
        <v>3114</v>
      </c>
      <c r="K16" s="106" t="s">
        <v>3164</v>
      </c>
      <c r="L16" s="106" t="s">
        <v>3171</v>
      </c>
      <c r="M16" s="106" t="s">
        <v>286</v>
      </c>
      <c r="N16" s="106" t="s">
        <v>3166</v>
      </c>
      <c r="O16" s="106" t="s">
        <v>3167</v>
      </c>
      <c r="P16" s="105">
        <v>79610</v>
      </c>
      <c r="Q16" s="105" t="s">
        <v>3172</v>
      </c>
      <c r="R16" s="105" t="s">
        <v>3173</v>
      </c>
      <c r="S16" s="322" t="s">
        <v>3170</v>
      </c>
      <c r="T16" s="105" t="s">
        <v>3172</v>
      </c>
      <c r="U16" s="322" t="s">
        <v>39</v>
      </c>
      <c r="V16" s="106" t="s">
        <v>3154</v>
      </c>
      <c r="W16" s="105" t="s">
        <v>3174</v>
      </c>
      <c r="X16" s="105" t="s">
        <v>3175</v>
      </c>
      <c r="Y16" s="324">
        <v>40856</v>
      </c>
      <c r="Z16" s="106" t="s">
        <v>39</v>
      </c>
    </row>
    <row r="17" spans="1:30" s="325" customFormat="1" ht="39.6" x14ac:dyDescent="0.25">
      <c r="A17" s="320">
        <v>8</v>
      </c>
      <c r="B17" s="96" t="s">
        <v>118</v>
      </c>
      <c r="C17" s="96" t="s">
        <v>30</v>
      </c>
      <c r="D17" s="96" t="s">
        <v>96</v>
      </c>
      <c r="E17" s="96" t="s">
        <v>42</v>
      </c>
      <c r="F17" s="96" t="s">
        <v>3176</v>
      </c>
      <c r="G17" s="96" t="s">
        <v>327</v>
      </c>
      <c r="H17" s="96" t="s">
        <v>3143</v>
      </c>
      <c r="I17" s="96" t="s">
        <v>3177</v>
      </c>
      <c r="J17" s="96" t="s">
        <v>3178</v>
      </c>
      <c r="K17" s="96" t="s">
        <v>814</v>
      </c>
      <c r="L17" s="96" t="s">
        <v>3179</v>
      </c>
      <c r="M17" s="96" t="s">
        <v>561</v>
      </c>
      <c r="N17" s="96" t="s">
        <v>3180</v>
      </c>
      <c r="O17" s="328" t="s">
        <v>3181</v>
      </c>
      <c r="P17" s="96" t="s">
        <v>3182</v>
      </c>
      <c r="Q17" s="96" t="s">
        <v>3183</v>
      </c>
      <c r="R17" s="96" t="s">
        <v>3183</v>
      </c>
      <c r="S17" s="96" t="s">
        <v>3184</v>
      </c>
      <c r="T17" s="96" t="s">
        <v>3183</v>
      </c>
      <c r="U17" s="96" t="s">
        <v>3185</v>
      </c>
      <c r="V17" s="96" t="s">
        <v>40</v>
      </c>
      <c r="W17" s="96" t="s">
        <v>3186</v>
      </c>
      <c r="X17" s="96" t="s">
        <v>3187</v>
      </c>
      <c r="Y17" s="329" t="s">
        <v>3188</v>
      </c>
      <c r="Z17" s="96" t="s">
        <v>39</v>
      </c>
      <c r="AA17" s="88"/>
    </row>
    <row r="18" spans="1:30" s="325" customFormat="1" ht="39.6" x14ac:dyDescent="0.25">
      <c r="A18" s="320">
        <v>9</v>
      </c>
      <c r="B18" s="96" t="s">
        <v>118</v>
      </c>
      <c r="C18" s="96" t="s">
        <v>30</v>
      </c>
      <c r="D18" s="96" t="s">
        <v>96</v>
      </c>
      <c r="E18" s="96" t="s">
        <v>42</v>
      </c>
      <c r="F18" s="96" t="s">
        <v>1812</v>
      </c>
      <c r="G18" s="96" t="s">
        <v>169</v>
      </c>
      <c r="H18" s="96">
        <v>2</v>
      </c>
      <c r="I18" s="96">
        <v>0</v>
      </c>
      <c r="J18" s="96" t="s">
        <v>3178</v>
      </c>
      <c r="K18" s="96" t="s">
        <v>814</v>
      </c>
      <c r="L18" s="96">
        <v>735</v>
      </c>
      <c r="M18" s="96" t="s">
        <v>561</v>
      </c>
      <c r="N18" s="96" t="s">
        <v>3180</v>
      </c>
      <c r="O18" s="328" t="s">
        <v>3181</v>
      </c>
      <c r="P18" s="96">
        <v>79000</v>
      </c>
      <c r="Q18" s="96" t="s">
        <v>3189</v>
      </c>
      <c r="R18" s="96" t="s">
        <v>3189</v>
      </c>
      <c r="S18" s="96" t="s">
        <v>3184</v>
      </c>
      <c r="T18" s="96" t="s">
        <v>3190</v>
      </c>
      <c r="U18" s="96">
        <v>109</v>
      </c>
      <c r="V18" s="96" t="s">
        <v>498</v>
      </c>
      <c r="W18" s="96" t="s">
        <v>3186</v>
      </c>
      <c r="X18" s="96" t="s">
        <v>3187</v>
      </c>
      <c r="Y18" s="329">
        <v>42902</v>
      </c>
      <c r="Z18" s="96" t="s">
        <v>39</v>
      </c>
      <c r="AA18" s="88"/>
    </row>
    <row r="19" spans="1:30" s="325" customFormat="1" ht="39.6" x14ac:dyDescent="0.25">
      <c r="A19" s="320">
        <v>10</v>
      </c>
      <c r="B19" s="96" t="s">
        <v>118</v>
      </c>
      <c r="C19" s="96" t="s">
        <v>30</v>
      </c>
      <c r="D19" s="96" t="s">
        <v>96</v>
      </c>
      <c r="E19" s="96" t="s">
        <v>42</v>
      </c>
      <c r="F19" s="96" t="s">
        <v>1812</v>
      </c>
      <c r="G19" s="96" t="s">
        <v>3191</v>
      </c>
      <c r="H19" s="96">
        <v>2</v>
      </c>
      <c r="I19" s="96">
        <v>0</v>
      </c>
      <c r="J19" s="96" t="s">
        <v>3178</v>
      </c>
      <c r="K19" s="96" t="s">
        <v>814</v>
      </c>
      <c r="L19" s="96" t="s">
        <v>3179</v>
      </c>
      <c r="M19" s="96" t="s">
        <v>561</v>
      </c>
      <c r="N19" s="96" t="s">
        <v>3180</v>
      </c>
      <c r="O19" s="328" t="s">
        <v>3181</v>
      </c>
      <c r="P19" s="96">
        <v>79000</v>
      </c>
      <c r="Q19" s="96" t="s">
        <v>3192</v>
      </c>
      <c r="R19" s="96" t="s">
        <v>3192</v>
      </c>
      <c r="S19" s="96" t="s">
        <v>3184</v>
      </c>
      <c r="T19" s="96" t="s">
        <v>3192</v>
      </c>
      <c r="U19" s="96">
        <v>109</v>
      </c>
      <c r="V19" s="96" t="s">
        <v>498</v>
      </c>
      <c r="W19" s="96" t="s">
        <v>3186</v>
      </c>
      <c r="X19" s="96" t="s">
        <v>3187</v>
      </c>
      <c r="Y19" s="329">
        <v>42902</v>
      </c>
      <c r="Z19" s="96" t="s">
        <v>39</v>
      </c>
      <c r="AA19" s="88"/>
    </row>
    <row r="20" spans="1:30" s="325" customFormat="1" ht="14.4" x14ac:dyDescent="0.25">
      <c r="A20" s="320">
        <v>11</v>
      </c>
      <c r="B20" s="105" t="s">
        <v>118</v>
      </c>
      <c r="C20" s="105" t="s">
        <v>30</v>
      </c>
      <c r="D20" s="105" t="s">
        <v>2195</v>
      </c>
      <c r="E20" s="105" t="s">
        <v>3193</v>
      </c>
      <c r="F20" s="105" t="s">
        <v>3142</v>
      </c>
      <c r="G20" s="105" t="s">
        <v>3176</v>
      </c>
      <c r="H20" s="105" t="s">
        <v>3143</v>
      </c>
      <c r="I20" s="105" t="s">
        <v>3194</v>
      </c>
      <c r="J20" s="322" t="s">
        <v>3114</v>
      </c>
      <c r="K20" s="105" t="s">
        <v>3195</v>
      </c>
      <c r="L20" s="105" t="s">
        <v>3196</v>
      </c>
      <c r="M20" s="105" t="s">
        <v>286</v>
      </c>
      <c r="N20" s="322" t="s">
        <v>3114</v>
      </c>
      <c r="O20" s="105" t="s">
        <v>3197</v>
      </c>
      <c r="P20" s="105" t="s">
        <v>3198</v>
      </c>
      <c r="Q20" s="105" t="s">
        <v>3199</v>
      </c>
      <c r="R20" s="105" t="s">
        <v>3200</v>
      </c>
      <c r="S20" s="105" t="s">
        <v>3201</v>
      </c>
      <c r="T20" s="105" t="s">
        <v>3200</v>
      </c>
      <c r="U20" s="105" t="s">
        <v>39</v>
      </c>
      <c r="V20" s="105" t="s">
        <v>3202</v>
      </c>
      <c r="W20" s="105" t="s">
        <v>39</v>
      </c>
      <c r="X20" s="105" t="s">
        <v>39</v>
      </c>
      <c r="Y20" s="324" t="s">
        <v>39</v>
      </c>
      <c r="Z20" s="105" t="s">
        <v>39</v>
      </c>
      <c r="AB20" s="330" t="s">
        <v>118</v>
      </c>
      <c r="AC20" s="330" t="s">
        <v>30</v>
      </c>
      <c r="AD20" s="330"/>
    </row>
    <row r="21" spans="1:30" s="325" customFormat="1" ht="39.6" x14ac:dyDescent="0.25">
      <c r="A21" s="320">
        <v>12</v>
      </c>
      <c r="B21" s="105" t="s">
        <v>118</v>
      </c>
      <c r="C21" s="105" t="s">
        <v>30</v>
      </c>
      <c r="D21" s="105" t="s">
        <v>258</v>
      </c>
      <c r="E21" s="174" t="s">
        <v>3203</v>
      </c>
      <c r="F21" s="105" t="s">
        <v>3142</v>
      </c>
      <c r="G21" s="105" t="s">
        <v>327</v>
      </c>
      <c r="H21" s="105" t="s">
        <v>3143</v>
      </c>
      <c r="I21" s="105" t="s">
        <v>3112</v>
      </c>
      <c r="J21" s="322" t="s">
        <v>3114</v>
      </c>
      <c r="K21" s="105" t="s">
        <v>3204</v>
      </c>
      <c r="L21" s="105" t="s">
        <v>3205</v>
      </c>
      <c r="M21" s="105" t="s">
        <v>3206</v>
      </c>
      <c r="N21" s="322" t="s">
        <v>3114</v>
      </c>
      <c r="O21" s="105" t="s">
        <v>3207</v>
      </c>
      <c r="P21" s="105" t="s">
        <v>3208</v>
      </c>
      <c r="Q21" s="105" t="s">
        <v>3209</v>
      </c>
      <c r="R21" s="105" t="s">
        <v>3209</v>
      </c>
      <c r="S21" s="105" t="s">
        <v>3210</v>
      </c>
      <c r="T21" s="105" t="s">
        <v>3209</v>
      </c>
      <c r="U21" s="105" t="s">
        <v>39</v>
      </c>
      <c r="V21" s="105" t="s">
        <v>3154</v>
      </c>
      <c r="W21" s="105" t="s">
        <v>39</v>
      </c>
      <c r="X21" s="105" t="s">
        <v>39</v>
      </c>
      <c r="Y21" s="324" t="s">
        <v>39</v>
      </c>
      <c r="Z21" s="105" t="s">
        <v>39</v>
      </c>
      <c r="AB21" s="330" t="s">
        <v>107</v>
      </c>
      <c r="AC21" s="330" t="s">
        <v>108</v>
      </c>
    </row>
    <row r="22" spans="1:30" s="325" customFormat="1" ht="39.6" x14ac:dyDescent="0.25">
      <c r="A22" s="320">
        <v>13</v>
      </c>
      <c r="B22" s="105" t="s">
        <v>118</v>
      </c>
      <c r="C22" s="105" t="s">
        <v>30</v>
      </c>
      <c r="D22" s="105" t="s">
        <v>258</v>
      </c>
      <c r="E22" s="174" t="s">
        <v>3203</v>
      </c>
      <c r="F22" s="105" t="s">
        <v>3142</v>
      </c>
      <c r="G22" s="105" t="s">
        <v>121</v>
      </c>
      <c r="H22" s="105" t="s">
        <v>3156</v>
      </c>
      <c r="I22" s="105" t="s">
        <v>3112</v>
      </c>
      <c r="J22" s="322" t="s">
        <v>3114</v>
      </c>
      <c r="K22" s="105" t="s">
        <v>44</v>
      </c>
      <c r="L22" s="105" t="s">
        <v>3211</v>
      </c>
      <c r="M22" s="105" t="s">
        <v>3212</v>
      </c>
      <c r="N22" s="322" t="s">
        <v>3148</v>
      </c>
      <c r="O22" s="105" t="s">
        <v>3213</v>
      </c>
      <c r="P22" s="105" t="s">
        <v>3214</v>
      </c>
      <c r="Q22" s="105" t="s">
        <v>3215</v>
      </c>
      <c r="R22" s="105" t="s">
        <v>3215</v>
      </c>
      <c r="S22" s="105" t="s">
        <v>3216</v>
      </c>
      <c r="T22" s="105" t="s">
        <v>3215</v>
      </c>
      <c r="U22" s="105" t="s">
        <v>39</v>
      </c>
      <c r="V22" s="105" t="s">
        <v>3154</v>
      </c>
      <c r="W22" s="105" t="s">
        <v>39</v>
      </c>
      <c r="X22" s="105" t="s">
        <v>39</v>
      </c>
      <c r="Y22" s="324" t="s">
        <v>39</v>
      </c>
      <c r="Z22" s="105" t="s">
        <v>39</v>
      </c>
      <c r="AB22" s="330" t="s">
        <v>95</v>
      </c>
      <c r="AC22" s="233" t="s">
        <v>138</v>
      </c>
    </row>
    <row r="23" spans="1:30" s="325" customFormat="1" ht="52.8" x14ac:dyDescent="0.25">
      <c r="A23" s="320">
        <v>14</v>
      </c>
      <c r="B23" s="105" t="s">
        <v>118</v>
      </c>
      <c r="C23" s="105" t="s">
        <v>30</v>
      </c>
      <c r="D23" s="174" t="s">
        <v>3217</v>
      </c>
      <c r="E23" s="174" t="s">
        <v>3203</v>
      </c>
      <c r="F23" s="105" t="s">
        <v>3142</v>
      </c>
      <c r="G23" s="105" t="s">
        <v>141</v>
      </c>
      <c r="H23" s="105" t="s">
        <v>3157</v>
      </c>
      <c r="I23" s="105" t="s">
        <v>3218</v>
      </c>
      <c r="J23" s="322" t="s">
        <v>3114</v>
      </c>
      <c r="K23" s="105" t="s">
        <v>3219</v>
      </c>
      <c r="L23" s="105" t="s">
        <v>3220</v>
      </c>
      <c r="M23" s="105" t="s">
        <v>3221</v>
      </c>
      <c r="N23" s="322" t="s">
        <v>3114</v>
      </c>
      <c r="O23" s="105" t="s">
        <v>3222</v>
      </c>
      <c r="P23" s="105" t="s">
        <v>3223</v>
      </c>
      <c r="Q23" s="105" t="s">
        <v>3224</v>
      </c>
      <c r="R23" s="105" t="s">
        <v>3225</v>
      </c>
      <c r="S23" s="105" t="s">
        <v>3226</v>
      </c>
      <c r="T23" s="105" t="s">
        <v>3225</v>
      </c>
      <c r="U23" s="105" t="s">
        <v>39</v>
      </c>
      <c r="V23" s="105" t="s">
        <v>40</v>
      </c>
      <c r="W23" s="105" t="s">
        <v>39</v>
      </c>
      <c r="X23" s="105" t="s">
        <v>39</v>
      </c>
      <c r="Y23" s="324" t="s">
        <v>39</v>
      </c>
      <c r="Z23" s="105" t="s">
        <v>39</v>
      </c>
      <c r="AB23" s="330" t="s">
        <v>503</v>
      </c>
      <c r="AC23" s="233" t="s">
        <v>504</v>
      </c>
    </row>
    <row r="24" spans="1:30" s="88" customFormat="1" x14ac:dyDescent="0.25">
      <c r="A24" s="320">
        <v>15</v>
      </c>
      <c r="B24" s="105" t="s">
        <v>118</v>
      </c>
      <c r="C24" s="105" t="s">
        <v>30</v>
      </c>
      <c r="D24" s="174" t="s">
        <v>258</v>
      </c>
      <c r="E24" s="174" t="s">
        <v>42</v>
      </c>
      <c r="F24" s="105" t="s">
        <v>3142</v>
      </c>
      <c r="G24" s="105" t="s">
        <v>917</v>
      </c>
      <c r="H24" s="105">
        <v>2</v>
      </c>
      <c r="I24" s="105">
        <v>10</v>
      </c>
      <c r="J24" s="322" t="s">
        <v>3114</v>
      </c>
      <c r="K24" s="105" t="s">
        <v>3227</v>
      </c>
      <c r="L24" s="105" t="s">
        <v>3228</v>
      </c>
      <c r="M24" s="105" t="s">
        <v>3229</v>
      </c>
      <c r="N24" s="322" t="s">
        <v>3230</v>
      </c>
      <c r="O24" s="105" t="s">
        <v>3231</v>
      </c>
      <c r="P24" s="105">
        <v>79960</v>
      </c>
      <c r="Q24" s="105">
        <v>575</v>
      </c>
      <c r="R24" s="105">
        <v>1730</v>
      </c>
      <c r="S24" s="105" t="s">
        <v>3210</v>
      </c>
      <c r="T24" s="105">
        <v>1730</v>
      </c>
      <c r="U24" s="105" t="s">
        <v>39</v>
      </c>
      <c r="V24" s="105" t="s">
        <v>40</v>
      </c>
      <c r="W24" s="105" t="s">
        <v>39</v>
      </c>
      <c r="X24" s="105" t="s">
        <v>39</v>
      </c>
      <c r="Y24" s="324" t="s">
        <v>39</v>
      </c>
      <c r="Z24" s="105" t="s">
        <v>39</v>
      </c>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12 C20:C24 C14:C16" xr:uid="{565DD19B-6474-44E8-BEB7-014B39A35E9E}">
      <formula1>$AC$20:$AC$23</formula1>
    </dataValidation>
    <dataValidation type="list" allowBlank="1" showInputMessage="1" showErrorMessage="1" sqref="B10:B24" xr:uid="{DE5F5D0D-EA7E-45FC-A3F7-9FB041ABA42E}">
      <formula1>$AB$20:$AB$23</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6733D-6CDE-4BAE-8B24-83591DE08E4B}">
  <sheetPr>
    <tabColor rgb="FF0070C0"/>
  </sheetPr>
  <dimension ref="A2:AD42"/>
  <sheetViews>
    <sheetView view="pageBreakPreview" zoomScaleNormal="100" zoomScaleSheetLayoutView="100" workbookViewId="0">
      <selection activeCell="O26" sqref="O26"/>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30" ht="45" customHeight="1" x14ac:dyDescent="0.25">
      <c r="A10" s="34">
        <v>1</v>
      </c>
      <c r="B10" s="34" t="s">
        <v>118</v>
      </c>
      <c r="C10" s="23" t="s">
        <v>30</v>
      </c>
      <c r="D10" s="289" t="s">
        <v>96</v>
      </c>
      <c r="E10" s="23">
        <v>55</v>
      </c>
      <c r="F10" s="331">
        <v>390000</v>
      </c>
      <c r="G10" s="23" t="s">
        <v>3232</v>
      </c>
      <c r="H10" s="23">
        <v>3</v>
      </c>
      <c r="I10" s="23">
        <v>19</v>
      </c>
      <c r="J10" s="34" t="s">
        <v>3233</v>
      </c>
      <c r="K10" s="178" t="s">
        <v>609</v>
      </c>
      <c r="L10" s="34" t="s">
        <v>3234</v>
      </c>
      <c r="M10" s="289" t="s">
        <v>3235</v>
      </c>
      <c r="N10" s="289" t="s">
        <v>3236</v>
      </c>
      <c r="O10" s="332" t="s">
        <v>3237</v>
      </c>
      <c r="P10" s="34">
        <v>80000</v>
      </c>
      <c r="Q10" s="289">
        <v>912.71</v>
      </c>
      <c r="R10" s="333">
        <v>2151.1999999999998</v>
      </c>
      <c r="S10" s="334" t="s">
        <v>3238</v>
      </c>
      <c r="T10" s="289">
        <v>2151.1999999999998</v>
      </c>
      <c r="U10" s="34" t="s">
        <v>39</v>
      </c>
      <c r="V10" s="289" t="s">
        <v>3239</v>
      </c>
      <c r="W10" s="335">
        <v>20475000</v>
      </c>
      <c r="X10" s="228" t="s">
        <v>3240</v>
      </c>
      <c r="Y10" s="336">
        <v>44546</v>
      </c>
      <c r="Z10" s="23" t="s">
        <v>39</v>
      </c>
    </row>
    <row r="11" spans="1:30" ht="18" customHeight="1" x14ac:dyDescent="0.3">
      <c r="A11" s="34">
        <v>2</v>
      </c>
      <c r="B11" s="34" t="s">
        <v>118</v>
      </c>
      <c r="C11" s="23" t="s">
        <v>108</v>
      </c>
      <c r="D11" s="289" t="s">
        <v>108</v>
      </c>
      <c r="E11" s="23">
        <v>0</v>
      </c>
      <c r="F11" s="108">
        <v>0</v>
      </c>
      <c r="G11" s="23" t="s">
        <v>298</v>
      </c>
      <c r="H11" s="23">
        <v>1</v>
      </c>
      <c r="I11" s="23">
        <v>0</v>
      </c>
      <c r="J11" s="34" t="s">
        <v>3233</v>
      </c>
      <c r="K11" s="178" t="s">
        <v>3241</v>
      </c>
      <c r="L11" s="34" t="s">
        <v>3242</v>
      </c>
      <c r="M11" s="289" t="s">
        <v>3243</v>
      </c>
      <c r="N11" s="289" t="s">
        <v>3236</v>
      </c>
      <c r="O11" s="332" t="s">
        <v>3244</v>
      </c>
      <c r="P11" s="34">
        <v>80120</v>
      </c>
      <c r="Q11" s="289">
        <v>166</v>
      </c>
      <c r="R11" s="289">
        <v>200</v>
      </c>
      <c r="S11" s="334" t="s">
        <v>3245</v>
      </c>
      <c r="T11" s="289">
        <v>200</v>
      </c>
      <c r="U11" s="34" t="s">
        <v>39</v>
      </c>
      <c r="V11" s="289" t="s">
        <v>3239</v>
      </c>
      <c r="W11" s="34" t="s">
        <v>39</v>
      </c>
      <c r="X11" s="34" t="s">
        <v>39</v>
      </c>
      <c r="Y11" s="34" t="s">
        <v>39</v>
      </c>
      <c r="Z11" s="23" t="s">
        <v>39</v>
      </c>
      <c r="AB11" s="12" t="s">
        <v>118</v>
      </c>
      <c r="AC11" s="12" t="s">
        <v>30</v>
      </c>
      <c r="AD11" s="12"/>
    </row>
    <row r="12" spans="1:30" ht="18" customHeight="1" x14ac:dyDescent="0.3">
      <c r="A12" s="34">
        <v>3</v>
      </c>
      <c r="B12" s="34" t="s">
        <v>118</v>
      </c>
      <c r="C12" s="23" t="s">
        <v>108</v>
      </c>
      <c r="D12" s="289" t="s">
        <v>108</v>
      </c>
      <c r="E12" s="23">
        <v>0</v>
      </c>
      <c r="F12" s="108">
        <v>0</v>
      </c>
      <c r="G12" s="23" t="s">
        <v>985</v>
      </c>
      <c r="H12" s="23">
        <v>1</v>
      </c>
      <c r="I12" s="23">
        <v>0</v>
      </c>
      <c r="J12" s="34" t="s">
        <v>3233</v>
      </c>
      <c r="K12" s="178" t="s">
        <v>3246</v>
      </c>
      <c r="L12" s="34" t="s">
        <v>3247</v>
      </c>
      <c r="M12" s="289" t="s">
        <v>3248</v>
      </c>
      <c r="N12" s="289" t="s">
        <v>3236</v>
      </c>
      <c r="O12" s="332" t="s">
        <v>3249</v>
      </c>
      <c r="P12" s="34">
        <v>80130</v>
      </c>
      <c r="Q12" s="289">
        <v>576</v>
      </c>
      <c r="R12" s="289">
        <v>576</v>
      </c>
      <c r="S12" s="334" t="s">
        <v>3250</v>
      </c>
      <c r="T12" s="289">
        <v>576</v>
      </c>
      <c r="U12" s="34" t="s">
        <v>39</v>
      </c>
      <c r="V12" s="289" t="s">
        <v>3239</v>
      </c>
      <c r="W12" s="34" t="s">
        <v>39</v>
      </c>
      <c r="X12" s="34" t="s">
        <v>39</v>
      </c>
      <c r="Y12" s="34" t="s">
        <v>39</v>
      </c>
      <c r="Z12" s="23" t="s">
        <v>39</v>
      </c>
      <c r="AB12" s="12" t="s">
        <v>107</v>
      </c>
      <c r="AC12" s="12" t="s">
        <v>108</v>
      </c>
    </row>
    <row r="13" spans="1:30" ht="18" customHeight="1" x14ac:dyDescent="0.3">
      <c r="A13" s="34">
        <v>4</v>
      </c>
      <c r="B13" s="23" t="s">
        <v>118</v>
      </c>
      <c r="C13" s="23" t="s">
        <v>30</v>
      </c>
      <c r="D13" s="10" t="s">
        <v>2773</v>
      </c>
      <c r="E13" s="23">
        <v>0</v>
      </c>
      <c r="F13" s="108" t="s">
        <v>376</v>
      </c>
      <c r="G13" s="14" t="s">
        <v>908</v>
      </c>
      <c r="H13" s="23">
        <v>2</v>
      </c>
      <c r="I13" s="23">
        <v>35</v>
      </c>
      <c r="J13" s="23" t="s">
        <v>3233</v>
      </c>
      <c r="K13" s="10" t="s">
        <v>3251</v>
      </c>
      <c r="L13" s="10" t="s">
        <v>3252</v>
      </c>
      <c r="M13" s="10" t="s">
        <v>3253</v>
      </c>
      <c r="N13" s="10" t="s">
        <v>3254</v>
      </c>
      <c r="O13" s="10" t="s">
        <v>3255</v>
      </c>
      <c r="P13" s="23">
        <v>82014</v>
      </c>
      <c r="Q13" s="10">
        <v>1240.8800000000001</v>
      </c>
      <c r="R13" s="10">
        <v>1143</v>
      </c>
      <c r="S13" s="10" t="s">
        <v>3256</v>
      </c>
      <c r="T13" s="10">
        <v>1143</v>
      </c>
      <c r="U13" s="14" t="s">
        <v>3257</v>
      </c>
      <c r="V13" s="10" t="s">
        <v>3258</v>
      </c>
      <c r="W13" s="14"/>
      <c r="X13" s="23" t="s">
        <v>376</v>
      </c>
      <c r="Y13" s="23" t="s">
        <v>376</v>
      </c>
      <c r="Z13" s="23" t="s">
        <v>376</v>
      </c>
      <c r="AB13" s="12" t="s">
        <v>95</v>
      </c>
      <c r="AC13" s="13" t="s">
        <v>138</v>
      </c>
    </row>
    <row r="14" spans="1:30" ht="18" customHeight="1" x14ac:dyDescent="0.3">
      <c r="A14" s="34">
        <v>5</v>
      </c>
      <c r="B14" s="23" t="s">
        <v>118</v>
      </c>
      <c r="C14" s="23" t="s">
        <v>30</v>
      </c>
      <c r="D14" s="10" t="s">
        <v>2773</v>
      </c>
      <c r="E14" s="23">
        <v>0</v>
      </c>
      <c r="F14" s="108" t="s">
        <v>376</v>
      </c>
      <c r="G14" s="194" t="s">
        <v>453</v>
      </c>
      <c r="H14" s="23">
        <v>2</v>
      </c>
      <c r="I14" s="23">
        <v>0</v>
      </c>
      <c r="J14" s="23" t="s">
        <v>3233</v>
      </c>
      <c r="K14" s="10" t="s">
        <v>263</v>
      </c>
      <c r="L14" s="10">
        <v>64</v>
      </c>
      <c r="M14" s="10" t="s">
        <v>286</v>
      </c>
      <c r="N14" s="10" t="s">
        <v>3259</v>
      </c>
      <c r="O14" s="10" t="s">
        <v>3260</v>
      </c>
      <c r="P14" s="23">
        <v>82400</v>
      </c>
      <c r="Q14" s="10">
        <v>308.3</v>
      </c>
      <c r="R14" s="10">
        <v>133.57</v>
      </c>
      <c r="S14" s="10" t="s">
        <v>3261</v>
      </c>
      <c r="T14" s="10">
        <v>59.34</v>
      </c>
      <c r="U14" s="14" t="s">
        <v>105</v>
      </c>
      <c r="V14" s="10" t="s">
        <v>3262</v>
      </c>
      <c r="W14" s="14"/>
      <c r="X14" s="23" t="s">
        <v>376</v>
      </c>
      <c r="Y14" s="23" t="s">
        <v>376</v>
      </c>
      <c r="Z14" s="23" t="s">
        <v>376</v>
      </c>
      <c r="AB14" s="12" t="s">
        <v>503</v>
      </c>
      <c r="AC14" s="13" t="s">
        <v>504</v>
      </c>
    </row>
    <row r="15" spans="1:30" ht="18" customHeight="1" x14ac:dyDescent="0.25">
      <c r="A15" s="34">
        <v>6</v>
      </c>
      <c r="B15" s="23" t="s">
        <v>118</v>
      </c>
      <c r="C15" s="23" t="s">
        <v>30</v>
      </c>
      <c r="D15" s="10" t="s">
        <v>2773</v>
      </c>
      <c r="E15" s="23">
        <v>0</v>
      </c>
      <c r="F15" s="108" t="s">
        <v>376</v>
      </c>
      <c r="G15" s="194" t="s">
        <v>2314</v>
      </c>
      <c r="H15" s="23">
        <v>1</v>
      </c>
      <c r="I15" s="23">
        <v>0</v>
      </c>
      <c r="J15" s="23" t="s">
        <v>3233</v>
      </c>
      <c r="K15" s="10" t="s">
        <v>3263</v>
      </c>
      <c r="L15" s="10">
        <v>908</v>
      </c>
      <c r="M15" s="10" t="s">
        <v>102</v>
      </c>
      <c r="N15" s="10" t="s">
        <v>3264</v>
      </c>
      <c r="O15" s="10" t="s">
        <v>3265</v>
      </c>
      <c r="P15" s="23">
        <v>82180</v>
      </c>
      <c r="Q15" s="10">
        <v>71.72</v>
      </c>
      <c r="R15" s="10">
        <v>71.72</v>
      </c>
      <c r="S15" s="10" t="s">
        <v>3266</v>
      </c>
      <c r="T15" s="10">
        <v>71.72</v>
      </c>
      <c r="U15" s="14" t="s">
        <v>3267</v>
      </c>
      <c r="V15" s="10" t="s">
        <v>3268</v>
      </c>
      <c r="W15" s="14"/>
      <c r="X15" s="23" t="s">
        <v>376</v>
      </c>
      <c r="Y15" s="23" t="s">
        <v>376</v>
      </c>
      <c r="Z15" s="23" t="s">
        <v>376</v>
      </c>
      <c r="AC15" s="13" t="s">
        <v>167</v>
      </c>
    </row>
    <row r="16" spans="1:30" ht="18" customHeight="1" x14ac:dyDescent="0.25">
      <c r="A16" s="34">
        <v>7</v>
      </c>
      <c r="B16" s="23" t="s">
        <v>118</v>
      </c>
      <c r="C16" s="23" t="s">
        <v>30</v>
      </c>
      <c r="D16" s="10" t="s">
        <v>3269</v>
      </c>
      <c r="E16" s="23">
        <v>19</v>
      </c>
      <c r="F16" s="331">
        <v>250000</v>
      </c>
      <c r="G16" s="23" t="s">
        <v>711</v>
      </c>
      <c r="H16" s="23">
        <v>3</v>
      </c>
      <c r="I16" s="23">
        <v>0</v>
      </c>
      <c r="J16" s="23" t="s">
        <v>3233</v>
      </c>
      <c r="K16" s="10" t="s">
        <v>3270</v>
      </c>
      <c r="L16" s="10" t="s">
        <v>3271</v>
      </c>
      <c r="M16" s="10" t="s">
        <v>287</v>
      </c>
      <c r="N16" s="10" t="s">
        <v>3272</v>
      </c>
      <c r="O16" s="10" t="s">
        <v>3273</v>
      </c>
      <c r="P16" s="23">
        <v>81248</v>
      </c>
      <c r="Q16" s="10">
        <v>864.54</v>
      </c>
      <c r="R16" s="10">
        <v>1294.68</v>
      </c>
      <c r="S16" s="10" t="s">
        <v>3269</v>
      </c>
      <c r="T16" s="10">
        <v>1294.68</v>
      </c>
      <c r="U16" s="14" t="s">
        <v>3274</v>
      </c>
      <c r="V16" s="10" t="s">
        <v>3275</v>
      </c>
      <c r="W16" s="14">
        <v>6432134</v>
      </c>
      <c r="X16" s="23" t="s">
        <v>3276</v>
      </c>
      <c r="Y16" s="23">
        <v>43941</v>
      </c>
      <c r="Z16" s="23" t="s">
        <v>39</v>
      </c>
    </row>
    <row r="17" spans="1:26" ht="18" customHeight="1" x14ac:dyDescent="0.25">
      <c r="A17" s="34">
        <v>8</v>
      </c>
      <c r="B17" s="23" t="s">
        <v>118</v>
      </c>
      <c r="C17" s="23" t="s">
        <v>30</v>
      </c>
      <c r="D17" s="10" t="s">
        <v>258</v>
      </c>
      <c r="E17" s="23">
        <v>24</v>
      </c>
      <c r="F17" s="331">
        <v>36000</v>
      </c>
      <c r="G17" s="23" t="s">
        <v>3277</v>
      </c>
      <c r="H17" s="23">
        <v>2</v>
      </c>
      <c r="I17" s="23">
        <v>10</v>
      </c>
      <c r="J17" s="23" t="s">
        <v>3233</v>
      </c>
      <c r="K17" s="10" t="s">
        <v>3278</v>
      </c>
      <c r="L17" s="10" t="s">
        <v>3279</v>
      </c>
      <c r="M17" s="10" t="s">
        <v>3280</v>
      </c>
      <c r="N17" s="10" t="s">
        <v>3281</v>
      </c>
      <c r="O17" s="10" t="s">
        <v>3282</v>
      </c>
      <c r="P17" s="23">
        <v>81460</v>
      </c>
      <c r="Q17" s="10">
        <v>503.75</v>
      </c>
      <c r="R17" s="10">
        <v>662</v>
      </c>
      <c r="S17" s="10" t="s">
        <v>3283</v>
      </c>
      <c r="T17" s="10">
        <v>662</v>
      </c>
      <c r="U17" s="14" t="s">
        <v>105</v>
      </c>
      <c r="V17" s="10" t="s">
        <v>3284</v>
      </c>
      <c r="W17" s="14" t="s">
        <v>105</v>
      </c>
      <c r="X17" s="23" t="s">
        <v>105</v>
      </c>
      <c r="Y17" s="23" t="s">
        <v>105</v>
      </c>
      <c r="Z17" s="23" t="s">
        <v>105</v>
      </c>
    </row>
    <row r="18" spans="1:26" ht="18" customHeight="1" x14ac:dyDescent="0.25">
      <c r="A18" s="34">
        <v>9</v>
      </c>
      <c r="B18" s="23" t="s">
        <v>118</v>
      </c>
      <c r="C18" s="23" t="s">
        <v>30</v>
      </c>
      <c r="D18" s="10" t="s">
        <v>258</v>
      </c>
      <c r="E18" s="23">
        <v>2</v>
      </c>
      <c r="F18" s="331">
        <v>3000</v>
      </c>
      <c r="G18" s="23" t="s">
        <v>453</v>
      </c>
      <c r="H18" s="23">
        <v>1</v>
      </c>
      <c r="I18" s="23">
        <v>0</v>
      </c>
      <c r="J18" s="23" t="s">
        <v>3233</v>
      </c>
      <c r="K18" s="10" t="s">
        <v>3285</v>
      </c>
      <c r="L18" s="10">
        <v>71</v>
      </c>
      <c r="M18" s="10" t="s">
        <v>286</v>
      </c>
      <c r="N18" s="10" t="s">
        <v>3286</v>
      </c>
      <c r="O18" s="10" t="s">
        <v>3287</v>
      </c>
      <c r="P18" s="23">
        <v>81915</v>
      </c>
      <c r="Q18" s="10">
        <v>45.5</v>
      </c>
      <c r="R18" s="10">
        <v>45.5</v>
      </c>
      <c r="S18" s="10" t="s">
        <v>3288</v>
      </c>
      <c r="T18" s="10">
        <v>45.5</v>
      </c>
      <c r="U18" s="14" t="s">
        <v>105</v>
      </c>
      <c r="V18" s="10" t="s">
        <v>3284</v>
      </c>
      <c r="W18" s="14" t="s">
        <v>105</v>
      </c>
      <c r="X18" s="23" t="s">
        <v>105</v>
      </c>
      <c r="Y18" s="23" t="s">
        <v>105</v>
      </c>
      <c r="Z18" s="23" t="s">
        <v>105</v>
      </c>
    </row>
    <row r="19" spans="1:26" ht="18" customHeight="1" x14ac:dyDescent="0.25">
      <c r="A19" s="34">
        <v>10</v>
      </c>
      <c r="B19" s="23" t="s">
        <v>118</v>
      </c>
      <c r="C19" s="23" t="s">
        <v>30</v>
      </c>
      <c r="D19" s="10" t="s">
        <v>258</v>
      </c>
      <c r="E19" s="23">
        <v>6</v>
      </c>
      <c r="F19" s="331">
        <v>9000</v>
      </c>
      <c r="G19" s="23" t="s">
        <v>271</v>
      </c>
      <c r="H19" s="23">
        <v>1</v>
      </c>
      <c r="I19" s="23">
        <v>0</v>
      </c>
      <c r="J19" s="23" t="s">
        <v>3233</v>
      </c>
      <c r="K19" s="10" t="s">
        <v>3289</v>
      </c>
      <c r="L19" s="10" t="s">
        <v>3290</v>
      </c>
      <c r="M19" s="10" t="s">
        <v>286</v>
      </c>
      <c r="N19" s="10" t="s">
        <v>3291</v>
      </c>
      <c r="O19" s="10" t="s">
        <v>3292</v>
      </c>
      <c r="P19" s="23">
        <v>80320</v>
      </c>
      <c r="Q19" s="10">
        <v>942</v>
      </c>
      <c r="R19" s="10">
        <v>80</v>
      </c>
      <c r="S19" s="10" t="s">
        <v>3293</v>
      </c>
      <c r="T19" s="10">
        <v>80</v>
      </c>
      <c r="U19" s="14" t="s">
        <v>105</v>
      </c>
      <c r="V19" s="10" t="s">
        <v>3284</v>
      </c>
      <c r="W19" s="14" t="s">
        <v>105</v>
      </c>
      <c r="X19" s="23" t="s">
        <v>105</v>
      </c>
      <c r="Y19" s="23" t="s">
        <v>105</v>
      </c>
      <c r="Z19" s="23" t="s">
        <v>105</v>
      </c>
    </row>
    <row r="20" spans="1:26" ht="18" customHeight="1" x14ac:dyDescent="0.25">
      <c r="A20" s="34">
        <v>11</v>
      </c>
      <c r="B20" s="23" t="s">
        <v>118</v>
      </c>
      <c r="C20" s="23" t="s">
        <v>30</v>
      </c>
      <c r="D20" s="10" t="s">
        <v>258</v>
      </c>
      <c r="E20" s="23">
        <v>12</v>
      </c>
      <c r="F20" s="331">
        <v>9000</v>
      </c>
      <c r="G20" s="23" t="s">
        <v>159</v>
      </c>
      <c r="H20" s="23">
        <v>4</v>
      </c>
      <c r="I20" s="23">
        <v>0</v>
      </c>
      <c r="J20" s="23" t="s">
        <v>3233</v>
      </c>
      <c r="K20" s="10" t="s">
        <v>683</v>
      </c>
      <c r="L20" s="10">
        <v>501</v>
      </c>
      <c r="M20" s="10" t="s">
        <v>286</v>
      </c>
      <c r="N20" s="10" t="s">
        <v>3294</v>
      </c>
      <c r="O20" s="10" t="s">
        <v>3295</v>
      </c>
      <c r="P20" s="23">
        <v>81000</v>
      </c>
      <c r="Q20" s="10">
        <v>292.93</v>
      </c>
      <c r="R20" s="10">
        <v>747.39</v>
      </c>
      <c r="S20" s="10" t="s">
        <v>3296</v>
      </c>
      <c r="T20" s="10">
        <v>69.790000000000006</v>
      </c>
      <c r="U20" s="14" t="s">
        <v>39</v>
      </c>
      <c r="V20" s="10" t="s">
        <v>3297</v>
      </c>
      <c r="W20" s="14" t="s">
        <v>39</v>
      </c>
      <c r="X20" s="23" t="s">
        <v>39</v>
      </c>
      <c r="Y20" s="23" t="s">
        <v>39</v>
      </c>
      <c r="Z20" s="23" t="s">
        <v>42</v>
      </c>
    </row>
    <row r="21" spans="1:26" ht="18" customHeight="1" x14ac:dyDescent="0.25">
      <c r="A21" s="34">
        <v>12</v>
      </c>
      <c r="B21" s="23" t="s">
        <v>118</v>
      </c>
      <c r="C21" s="23" t="s">
        <v>30</v>
      </c>
      <c r="D21" s="10" t="s">
        <v>258</v>
      </c>
      <c r="E21" s="23">
        <v>0</v>
      </c>
      <c r="F21" s="331">
        <v>0</v>
      </c>
      <c r="G21" s="23" t="s">
        <v>176</v>
      </c>
      <c r="H21" s="23">
        <v>1</v>
      </c>
      <c r="I21" s="23">
        <v>0</v>
      </c>
      <c r="J21" s="23" t="s">
        <v>3233</v>
      </c>
      <c r="K21" s="10" t="s">
        <v>3298</v>
      </c>
      <c r="L21" s="10">
        <v>495</v>
      </c>
      <c r="M21" s="10" t="s">
        <v>286</v>
      </c>
      <c r="N21" s="10" t="s">
        <v>3294</v>
      </c>
      <c r="O21" s="10" t="s">
        <v>3298</v>
      </c>
      <c r="P21" s="23">
        <v>81000</v>
      </c>
      <c r="Q21" s="10">
        <v>221.4</v>
      </c>
      <c r="R21" s="10">
        <v>221.4</v>
      </c>
      <c r="S21" s="10" t="s">
        <v>3299</v>
      </c>
      <c r="T21" s="10">
        <v>60.27</v>
      </c>
      <c r="U21" s="14" t="s">
        <v>39</v>
      </c>
      <c r="V21" s="10" t="s">
        <v>3297</v>
      </c>
      <c r="W21" s="14" t="s">
        <v>39</v>
      </c>
      <c r="X21" s="23" t="s">
        <v>39</v>
      </c>
      <c r="Y21" s="23" t="s">
        <v>39</v>
      </c>
      <c r="Z21" s="23" t="s">
        <v>42</v>
      </c>
    </row>
    <row r="22" spans="1:26" ht="18" customHeight="1" x14ac:dyDescent="0.25">
      <c r="A22" s="34">
        <v>13</v>
      </c>
      <c r="B22" s="23" t="s">
        <v>118</v>
      </c>
      <c r="C22" s="23" t="s">
        <v>30</v>
      </c>
      <c r="D22" s="10" t="s">
        <v>96</v>
      </c>
      <c r="E22" s="23">
        <v>85</v>
      </c>
      <c r="F22" s="331">
        <v>272000</v>
      </c>
      <c r="G22" s="23" t="s">
        <v>159</v>
      </c>
      <c r="H22" s="23">
        <v>4</v>
      </c>
      <c r="I22" s="23">
        <v>0</v>
      </c>
      <c r="J22" s="23" t="s">
        <v>3233</v>
      </c>
      <c r="K22" s="10" t="s">
        <v>3300</v>
      </c>
      <c r="L22" s="10">
        <v>960</v>
      </c>
      <c r="M22" s="10" t="s">
        <v>3243</v>
      </c>
      <c r="N22" s="10" t="s">
        <v>3301</v>
      </c>
      <c r="O22" s="10" t="s">
        <v>3302</v>
      </c>
      <c r="P22" s="23">
        <v>80120</v>
      </c>
      <c r="Q22" s="10">
        <v>323.5</v>
      </c>
      <c r="R22" s="10">
        <v>854.88</v>
      </c>
      <c r="S22" s="10" t="s">
        <v>3303</v>
      </c>
      <c r="T22" s="10">
        <v>854.88</v>
      </c>
      <c r="U22" s="14" t="s">
        <v>39</v>
      </c>
      <c r="V22" s="10" t="s">
        <v>184</v>
      </c>
      <c r="W22" s="14">
        <v>9074547.8900000006</v>
      </c>
      <c r="X22" s="23" t="s">
        <v>3304</v>
      </c>
      <c r="Y22" s="23">
        <v>44897</v>
      </c>
      <c r="Z22" s="23" t="s">
        <v>39</v>
      </c>
    </row>
    <row r="23" spans="1:26" ht="18" customHeight="1" x14ac:dyDescent="0.25">
      <c r="A23" s="34">
        <v>14</v>
      </c>
      <c r="B23" s="23" t="s">
        <v>118</v>
      </c>
      <c r="C23" s="23" t="s">
        <v>167</v>
      </c>
      <c r="D23" s="10" t="s">
        <v>201</v>
      </c>
      <c r="E23" s="23">
        <v>9</v>
      </c>
      <c r="F23" s="331">
        <v>28000</v>
      </c>
      <c r="G23" s="23" t="s">
        <v>284</v>
      </c>
      <c r="H23" s="23">
        <v>1</v>
      </c>
      <c r="I23" s="23">
        <v>10</v>
      </c>
      <c r="J23" s="23" t="s">
        <v>3233</v>
      </c>
      <c r="K23" s="10" t="s">
        <v>3305</v>
      </c>
      <c r="L23" s="10">
        <v>811</v>
      </c>
      <c r="M23" s="10" t="s">
        <v>3306</v>
      </c>
      <c r="N23" s="10" t="s">
        <v>3301</v>
      </c>
      <c r="O23" s="10" t="s">
        <v>3307</v>
      </c>
      <c r="P23" s="23">
        <v>80200</v>
      </c>
      <c r="Q23" s="10">
        <v>163.30000000000001</v>
      </c>
      <c r="R23" s="10">
        <v>163.30000000000001</v>
      </c>
      <c r="S23" s="10" t="s">
        <v>3308</v>
      </c>
      <c r="T23" s="10">
        <v>163.30000000000001</v>
      </c>
      <c r="U23" s="14" t="s">
        <v>39</v>
      </c>
      <c r="V23" s="10" t="s">
        <v>184</v>
      </c>
      <c r="W23" s="14">
        <v>2446640.62</v>
      </c>
      <c r="X23" s="23" t="s">
        <v>3309</v>
      </c>
      <c r="Y23" s="23">
        <v>42583</v>
      </c>
      <c r="Z23" s="23" t="s">
        <v>39</v>
      </c>
    </row>
    <row r="24" spans="1:26" ht="18" customHeight="1" x14ac:dyDescent="0.25">
      <c r="A24" s="34">
        <v>15</v>
      </c>
      <c r="B24" s="23" t="s">
        <v>118</v>
      </c>
      <c r="C24" s="23" t="s">
        <v>167</v>
      </c>
      <c r="D24" s="10" t="s">
        <v>201</v>
      </c>
      <c r="E24" s="23">
        <v>4</v>
      </c>
      <c r="F24" s="331">
        <v>12800</v>
      </c>
      <c r="G24" s="23" t="s">
        <v>284</v>
      </c>
      <c r="H24" s="23">
        <v>3</v>
      </c>
      <c r="I24" s="23">
        <v>373</v>
      </c>
      <c r="J24" s="23" t="s">
        <v>3233</v>
      </c>
      <c r="K24" s="10" t="s">
        <v>3310</v>
      </c>
      <c r="L24" s="10">
        <v>7071</v>
      </c>
      <c r="M24" s="10" t="s">
        <v>3311</v>
      </c>
      <c r="N24" s="10" t="s">
        <v>3301</v>
      </c>
      <c r="O24" s="10" t="s">
        <v>3312</v>
      </c>
      <c r="P24" s="23">
        <v>80140</v>
      </c>
      <c r="Q24" s="10">
        <v>120</v>
      </c>
      <c r="R24" s="10">
        <v>120</v>
      </c>
      <c r="S24" s="10" t="s">
        <v>3313</v>
      </c>
      <c r="T24" s="10">
        <v>120</v>
      </c>
      <c r="U24" s="14" t="s">
        <v>39</v>
      </c>
      <c r="V24" s="10" t="s">
        <v>184</v>
      </c>
      <c r="W24" s="14">
        <v>1948221.6</v>
      </c>
      <c r="X24" s="23" t="s">
        <v>3309</v>
      </c>
      <c r="Y24" s="23">
        <v>43451</v>
      </c>
      <c r="Z24" s="23" t="s">
        <v>39</v>
      </c>
    </row>
    <row r="25" spans="1:26" ht="18" customHeight="1" x14ac:dyDescent="0.25">
      <c r="A25" s="34">
        <v>16</v>
      </c>
      <c r="B25" s="23" t="s">
        <v>118</v>
      </c>
      <c r="C25" s="23" t="s">
        <v>167</v>
      </c>
      <c r="D25" s="10" t="s">
        <v>3314</v>
      </c>
      <c r="E25" s="23" t="s">
        <v>259</v>
      </c>
      <c r="F25" s="108" t="s">
        <v>259</v>
      </c>
      <c r="G25" s="23" t="s">
        <v>141</v>
      </c>
      <c r="H25" s="23">
        <v>3</v>
      </c>
      <c r="I25" s="23">
        <v>6</v>
      </c>
      <c r="J25" s="23" t="s">
        <v>3233</v>
      </c>
      <c r="K25" s="10" t="s">
        <v>3315</v>
      </c>
      <c r="L25" s="10">
        <v>41</v>
      </c>
      <c r="M25" s="10" t="s">
        <v>3316</v>
      </c>
      <c r="N25" s="10" t="s">
        <v>3264</v>
      </c>
      <c r="O25" s="10" t="s">
        <v>3317</v>
      </c>
      <c r="P25" s="23">
        <v>82120</v>
      </c>
      <c r="Q25" s="10">
        <v>480</v>
      </c>
      <c r="R25" s="10">
        <v>938.08</v>
      </c>
      <c r="S25" s="10" t="s">
        <v>957</v>
      </c>
      <c r="T25" s="10">
        <v>938.08</v>
      </c>
      <c r="U25" s="14" t="s">
        <v>3318</v>
      </c>
      <c r="V25" s="10" t="s">
        <v>42</v>
      </c>
      <c r="W25" s="14" t="s">
        <v>39</v>
      </c>
      <c r="X25" s="23" t="s">
        <v>39</v>
      </c>
      <c r="Y25" s="23" t="s">
        <v>39</v>
      </c>
      <c r="Z25" s="23" t="s">
        <v>39</v>
      </c>
    </row>
    <row r="26" spans="1:26" ht="18" customHeight="1" x14ac:dyDescent="0.25">
      <c r="A26" s="34">
        <v>17</v>
      </c>
      <c r="B26" s="23" t="s">
        <v>118</v>
      </c>
      <c r="C26" s="23" t="s">
        <v>167</v>
      </c>
      <c r="D26" s="10" t="s">
        <v>2319</v>
      </c>
      <c r="E26" s="23" t="s">
        <v>259</v>
      </c>
      <c r="F26" s="108" t="s">
        <v>259</v>
      </c>
      <c r="G26" s="23" t="s">
        <v>284</v>
      </c>
      <c r="H26" s="23">
        <v>2</v>
      </c>
      <c r="I26" s="23"/>
      <c r="J26" s="23" t="s">
        <v>3233</v>
      </c>
      <c r="K26" s="10" t="s">
        <v>3319</v>
      </c>
      <c r="L26" s="10" t="s">
        <v>3320</v>
      </c>
      <c r="M26" s="10" t="s">
        <v>3321</v>
      </c>
      <c r="N26" s="10" t="s">
        <v>3264</v>
      </c>
      <c r="O26" s="10" t="s">
        <v>3322</v>
      </c>
      <c r="P26" s="23">
        <v>82129</v>
      </c>
      <c r="Q26" s="10">
        <v>117.84</v>
      </c>
      <c r="R26" s="10">
        <v>94164.19</v>
      </c>
      <c r="S26" s="10" t="s">
        <v>957</v>
      </c>
      <c r="T26" s="10">
        <v>117.83</v>
      </c>
      <c r="U26" s="14" t="s">
        <v>3323</v>
      </c>
      <c r="V26" s="10" t="s">
        <v>106</v>
      </c>
      <c r="W26" s="14" t="s">
        <v>39</v>
      </c>
      <c r="X26" s="23" t="s">
        <v>39</v>
      </c>
      <c r="Y26" s="23" t="s">
        <v>39</v>
      </c>
      <c r="Z26" s="23" t="s">
        <v>39</v>
      </c>
    </row>
    <row r="27" spans="1:26" ht="18" customHeight="1" x14ac:dyDescent="0.25">
      <c r="A27" s="34">
        <v>18</v>
      </c>
      <c r="B27" s="23" t="s">
        <v>107</v>
      </c>
      <c r="C27" s="23" t="s">
        <v>30</v>
      </c>
      <c r="D27" s="10" t="s">
        <v>3324</v>
      </c>
      <c r="E27" s="23" t="s">
        <v>259</v>
      </c>
      <c r="F27" s="108" t="s">
        <v>259</v>
      </c>
      <c r="G27" s="23" t="s">
        <v>1073</v>
      </c>
      <c r="H27" s="23">
        <v>1</v>
      </c>
      <c r="I27" s="23">
        <v>0</v>
      </c>
      <c r="J27" s="23" t="s">
        <v>3233</v>
      </c>
      <c r="K27" s="10" t="s">
        <v>3325</v>
      </c>
      <c r="L27" s="10" t="s">
        <v>111</v>
      </c>
      <c r="M27" s="10" t="s">
        <v>3326</v>
      </c>
      <c r="N27" s="10" t="s">
        <v>3301</v>
      </c>
      <c r="O27" s="10" t="s">
        <v>3327</v>
      </c>
      <c r="P27" s="23">
        <v>80450</v>
      </c>
      <c r="Q27" s="10">
        <v>160</v>
      </c>
      <c r="R27" s="10">
        <v>27</v>
      </c>
      <c r="S27" s="10" t="s">
        <v>957</v>
      </c>
      <c r="T27" s="10">
        <v>27</v>
      </c>
      <c r="U27" s="14" t="s">
        <v>2762</v>
      </c>
      <c r="V27" s="10" t="s">
        <v>42</v>
      </c>
      <c r="W27" s="14" t="s">
        <v>39</v>
      </c>
      <c r="X27" s="23" t="s">
        <v>39</v>
      </c>
      <c r="Y27" s="23" t="s">
        <v>39</v>
      </c>
      <c r="Z27" s="23" t="s">
        <v>39</v>
      </c>
    </row>
    <row r="28" spans="1:26" ht="18" customHeight="1" x14ac:dyDescent="0.25">
      <c r="A28" s="34">
        <v>19</v>
      </c>
      <c r="B28" s="23" t="s">
        <v>118</v>
      </c>
      <c r="C28" s="23" t="s">
        <v>30</v>
      </c>
      <c r="D28" s="10" t="s">
        <v>168</v>
      </c>
      <c r="E28" s="23" t="s">
        <v>39</v>
      </c>
      <c r="F28" s="23" t="s">
        <v>39</v>
      </c>
      <c r="G28" s="23" t="s">
        <v>939</v>
      </c>
      <c r="H28" s="23">
        <v>2</v>
      </c>
      <c r="I28" s="23">
        <v>13</v>
      </c>
      <c r="J28" s="23" t="s">
        <v>3233</v>
      </c>
      <c r="K28" s="10" t="s">
        <v>3328</v>
      </c>
      <c r="L28" s="10" t="s">
        <v>3329</v>
      </c>
      <c r="M28" s="10" t="s">
        <v>3330</v>
      </c>
      <c r="N28" s="10" t="s">
        <v>3301</v>
      </c>
      <c r="O28" s="10" t="s">
        <v>3331</v>
      </c>
      <c r="P28" s="23">
        <v>80299</v>
      </c>
      <c r="Q28" s="10">
        <v>1474</v>
      </c>
      <c r="R28" s="10">
        <v>788.7</v>
      </c>
      <c r="S28" s="10" t="s">
        <v>3332</v>
      </c>
      <c r="T28" s="10">
        <v>100.05</v>
      </c>
      <c r="U28" s="14" t="s">
        <v>39</v>
      </c>
      <c r="V28" s="10" t="s">
        <v>3333</v>
      </c>
      <c r="W28" s="14" t="s">
        <v>39</v>
      </c>
      <c r="X28" s="23" t="s">
        <v>39</v>
      </c>
      <c r="Y28" s="23" t="s">
        <v>39</v>
      </c>
      <c r="Z28" s="23" t="s">
        <v>39</v>
      </c>
    </row>
    <row r="29" spans="1:26" ht="18" customHeight="1" x14ac:dyDescent="0.25">
      <c r="A29" s="34">
        <v>20</v>
      </c>
      <c r="B29" s="23" t="s">
        <v>118</v>
      </c>
      <c r="C29" s="23" t="s">
        <v>30</v>
      </c>
      <c r="D29" s="10" t="s">
        <v>201</v>
      </c>
      <c r="E29" s="23" t="s">
        <v>39</v>
      </c>
      <c r="F29" s="23" t="s">
        <v>39</v>
      </c>
      <c r="G29" s="23" t="s">
        <v>284</v>
      </c>
      <c r="H29" s="23">
        <v>1</v>
      </c>
      <c r="I29" s="23">
        <v>4</v>
      </c>
      <c r="J29" s="23" t="s">
        <v>3233</v>
      </c>
      <c r="K29" s="10" t="s">
        <v>3334</v>
      </c>
      <c r="L29" s="10" t="s">
        <v>3335</v>
      </c>
      <c r="M29" s="10" t="s">
        <v>3336</v>
      </c>
      <c r="N29" s="10" t="s">
        <v>3301</v>
      </c>
      <c r="O29" s="10" t="s">
        <v>3337</v>
      </c>
      <c r="P29" s="23">
        <v>80030</v>
      </c>
      <c r="Q29" s="10">
        <v>91</v>
      </c>
      <c r="R29" s="10">
        <v>91</v>
      </c>
      <c r="S29" s="10" t="s">
        <v>3338</v>
      </c>
      <c r="T29" s="10">
        <v>156.91</v>
      </c>
      <c r="U29" s="14" t="s">
        <v>39</v>
      </c>
      <c r="V29" s="10" t="s">
        <v>3333</v>
      </c>
      <c r="W29" s="14" t="s">
        <v>39</v>
      </c>
      <c r="X29" s="23" t="s">
        <v>39</v>
      </c>
      <c r="Y29" s="23" t="s">
        <v>39</v>
      </c>
      <c r="Z29" s="23" t="s">
        <v>39</v>
      </c>
    </row>
    <row r="30" spans="1:26"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x14ac:dyDescent="0.2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8" customHeight="1" x14ac:dyDescent="0.2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42" xr:uid="{485B3DA5-F520-4198-8FC7-4D5CAB48960B}">
      <formula1>$AC$11:$AC$15</formula1>
    </dataValidation>
    <dataValidation type="list" allowBlank="1" showInputMessage="1" showErrorMessage="1" sqref="B10:B41" xr:uid="{03C3D4F8-586D-44D4-94DD-08807BCAE09F}">
      <formula1>$AB$11:$AB$14</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ABD29-1A6D-4EE8-8BD9-3515B539DED5}">
  <sheetPr>
    <tabColor rgb="FF00B0F0"/>
  </sheetPr>
  <dimension ref="A2:AD44"/>
  <sheetViews>
    <sheetView view="pageBreakPreview" topLeftCell="P1" zoomScaleNormal="100" zoomScaleSheetLayoutView="100" workbookViewId="0">
      <selection activeCell="Y11" sqref="Y11"/>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1" t="s">
        <v>3339</v>
      </c>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7" t="s">
        <v>24</v>
      </c>
      <c r="M9" s="7" t="s">
        <v>25</v>
      </c>
      <c r="N9" s="7" t="s">
        <v>26</v>
      </c>
      <c r="O9" s="7" t="s">
        <v>27</v>
      </c>
      <c r="P9" s="8" t="s">
        <v>28</v>
      </c>
      <c r="Q9" s="664"/>
      <c r="R9" s="666"/>
      <c r="S9" s="667"/>
      <c r="T9" s="666"/>
      <c r="U9" s="666"/>
      <c r="V9" s="666"/>
      <c r="W9" s="666"/>
      <c r="X9" s="667"/>
      <c r="Y9" s="666"/>
      <c r="Z9" s="666"/>
    </row>
    <row r="10" spans="1:30" ht="18" customHeight="1" x14ac:dyDescent="0.25">
      <c r="A10" s="37">
        <v>1</v>
      </c>
      <c r="B10" s="10" t="s">
        <v>95</v>
      </c>
      <c r="C10" s="10" t="s">
        <v>30</v>
      </c>
      <c r="D10" s="15" t="s">
        <v>96</v>
      </c>
      <c r="E10" s="10">
        <v>423</v>
      </c>
      <c r="F10" s="203">
        <v>30000</v>
      </c>
      <c r="G10" s="15">
        <v>10</v>
      </c>
      <c r="H10" s="10">
        <v>5</v>
      </c>
      <c r="I10" s="10">
        <v>53</v>
      </c>
      <c r="J10" s="15" t="s">
        <v>3340</v>
      </c>
      <c r="K10" s="15" t="s">
        <v>3341</v>
      </c>
      <c r="L10" s="10">
        <v>107</v>
      </c>
      <c r="M10" s="15" t="s">
        <v>3342</v>
      </c>
      <c r="N10" s="15" t="s">
        <v>3343</v>
      </c>
      <c r="O10" s="337" t="s">
        <v>3344</v>
      </c>
      <c r="P10" s="10">
        <v>83240</v>
      </c>
      <c r="Q10" s="10">
        <v>2679</v>
      </c>
      <c r="R10" s="10">
        <v>5371.17</v>
      </c>
      <c r="S10" s="15" t="s">
        <v>3345</v>
      </c>
      <c r="T10" s="10">
        <v>2400</v>
      </c>
      <c r="U10" s="10">
        <v>0</v>
      </c>
      <c r="V10" s="15" t="s">
        <v>106</v>
      </c>
      <c r="W10" s="100">
        <v>110252797.93000001</v>
      </c>
      <c r="X10" s="72" t="s">
        <v>3346</v>
      </c>
      <c r="Y10" s="72">
        <v>45398</v>
      </c>
      <c r="Z10" s="15" t="s">
        <v>42</v>
      </c>
    </row>
    <row r="11" spans="1:30" ht="18" customHeight="1" x14ac:dyDescent="0.3">
      <c r="A11" s="37">
        <v>2</v>
      </c>
      <c r="B11" s="10" t="s">
        <v>118</v>
      </c>
      <c r="C11" s="10" t="s">
        <v>30</v>
      </c>
      <c r="D11" s="10" t="s">
        <v>3347</v>
      </c>
      <c r="E11" s="10">
        <v>0</v>
      </c>
      <c r="F11" s="10" t="s">
        <v>105</v>
      </c>
      <c r="G11" s="10">
        <v>25</v>
      </c>
      <c r="H11" s="10">
        <v>1</v>
      </c>
      <c r="I11" s="10">
        <v>15</v>
      </c>
      <c r="J11" s="10" t="s">
        <v>2073</v>
      </c>
      <c r="K11" s="10" t="s">
        <v>3348</v>
      </c>
      <c r="L11" s="10">
        <v>701</v>
      </c>
      <c r="M11" s="10" t="s">
        <v>3340</v>
      </c>
      <c r="N11" s="10" t="s">
        <v>3349</v>
      </c>
      <c r="O11" s="10" t="s">
        <v>3350</v>
      </c>
      <c r="P11" s="10">
        <v>83440</v>
      </c>
      <c r="Q11" s="10">
        <v>1178.48</v>
      </c>
      <c r="R11" s="10">
        <v>442</v>
      </c>
      <c r="S11" s="10" t="s">
        <v>3351</v>
      </c>
      <c r="T11" s="10">
        <v>1178.48</v>
      </c>
      <c r="U11" s="10" t="s">
        <v>105</v>
      </c>
      <c r="V11" s="10" t="s">
        <v>3352</v>
      </c>
      <c r="W11" s="10" t="s">
        <v>105</v>
      </c>
      <c r="X11" s="10" t="s">
        <v>105</v>
      </c>
      <c r="Y11" s="10" t="s">
        <v>105</v>
      </c>
      <c r="Z11" s="15" t="s">
        <v>42</v>
      </c>
      <c r="AB11" s="12" t="s">
        <v>118</v>
      </c>
      <c r="AC11" s="12" t="s">
        <v>30</v>
      </c>
      <c r="AD11" s="12"/>
    </row>
    <row r="12" spans="1:30" ht="18" customHeight="1" x14ac:dyDescent="0.3">
      <c r="A12" s="37">
        <v>3</v>
      </c>
      <c r="B12" s="10" t="s">
        <v>118</v>
      </c>
      <c r="C12" s="10" t="s">
        <v>30</v>
      </c>
      <c r="D12" s="10" t="s">
        <v>3347</v>
      </c>
      <c r="E12" s="10">
        <v>0</v>
      </c>
      <c r="F12" s="10" t="s">
        <v>105</v>
      </c>
      <c r="G12" s="10">
        <v>8</v>
      </c>
      <c r="H12" s="10">
        <v>1</v>
      </c>
      <c r="I12" s="10">
        <v>2</v>
      </c>
      <c r="J12" s="10" t="s">
        <v>2073</v>
      </c>
      <c r="K12" s="10" t="s">
        <v>3353</v>
      </c>
      <c r="L12" s="10" t="s">
        <v>3354</v>
      </c>
      <c r="M12" s="10" t="s">
        <v>3355</v>
      </c>
      <c r="N12" s="10" t="s">
        <v>3349</v>
      </c>
      <c r="O12" s="10" t="s">
        <v>3356</v>
      </c>
      <c r="P12" s="10">
        <v>83448</v>
      </c>
      <c r="Q12" s="10">
        <v>158.5</v>
      </c>
      <c r="R12" s="10">
        <v>158.5</v>
      </c>
      <c r="S12" s="10" t="s">
        <v>3351</v>
      </c>
      <c r="T12" s="10">
        <v>158.5</v>
      </c>
      <c r="U12" s="10" t="s">
        <v>105</v>
      </c>
      <c r="V12" s="10" t="s">
        <v>3352</v>
      </c>
      <c r="W12" s="10" t="s">
        <v>105</v>
      </c>
      <c r="X12" s="10" t="s">
        <v>105</v>
      </c>
      <c r="Y12" s="10" t="s">
        <v>105</v>
      </c>
      <c r="Z12" s="15" t="s">
        <v>42</v>
      </c>
      <c r="AB12" s="12" t="s">
        <v>107</v>
      </c>
      <c r="AC12" s="12" t="s">
        <v>108</v>
      </c>
    </row>
    <row r="13" spans="1:30" ht="18" customHeight="1" x14ac:dyDescent="0.3">
      <c r="A13" s="37">
        <v>4</v>
      </c>
      <c r="B13" s="10" t="s">
        <v>118</v>
      </c>
      <c r="C13" s="10" t="s">
        <v>30</v>
      </c>
      <c r="D13" s="10" t="s">
        <v>3347</v>
      </c>
      <c r="E13" s="10">
        <v>0</v>
      </c>
      <c r="F13" s="10" t="s">
        <v>105</v>
      </c>
      <c r="G13" s="10">
        <v>6</v>
      </c>
      <c r="H13" s="10">
        <v>1</v>
      </c>
      <c r="I13" s="10">
        <v>2</v>
      </c>
      <c r="J13" s="10" t="s">
        <v>2073</v>
      </c>
      <c r="K13" s="10" t="s">
        <v>3357</v>
      </c>
      <c r="L13" s="10">
        <v>186</v>
      </c>
      <c r="M13" s="10" t="s">
        <v>286</v>
      </c>
      <c r="N13" s="10" t="s">
        <v>3358</v>
      </c>
      <c r="O13" s="10" t="s">
        <v>3356</v>
      </c>
      <c r="P13" s="10">
        <v>83600</v>
      </c>
      <c r="Q13" s="10">
        <v>125.55</v>
      </c>
      <c r="R13" s="10">
        <v>125.55</v>
      </c>
      <c r="S13" s="10" t="s">
        <v>127</v>
      </c>
      <c r="T13" s="10">
        <v>125.55</v>
      </c>
      <c r="U13" s="10" t="s">
        <v>105</v>
      </c>
      <c r="V13" s="10" t="s">
        <v>3352</v>
      </c>
      <c r="W13" s="10" t="s">
        <v>105</v>
      </c>
      <c r="X13" s="10" t="s">
        <v>105</v>
      </c>
      <c r="Y13" s="10" t="s">
        <v>105</v>
      </c>
      <c r="Z13" s="15" t="s">
        <v>42</v>
      </c>
      <c r="AB13" s="12" t="s">
        <v>95</v>
      </c>
      <c r="AC13" s="13" t="s">
        <v>138</v>
      </c>
    </row>
    <row r="14" spans="1:30" ht="18" customHeight="1" x14ac:dyDescent="0.3">
      <c r="A14" s="37">
        <v>5</v>
      </c>
      <c r="B14" s="10" t="s">
        <v>118</v>
      </c>
      <c r="C14" s="10" t="s">
        <v>30</v>
      </c>
      <c r="D14" s="10" t="s">
        <v>3359</v>
      </c>
      <c r="E14" s="10" t="s">
        <v>105</v>
      </c>
      <c r="F14" s="10" t="s">
        <v>105</v>
      </c>
      <c r="G14" s="10">
        <v>41</v>
      </c>
      <c r="H14" s="10">
        <v>1</v>
      </c>
      <c r="I14" s="10">
        <v>3</v>
      </c>
      <c r="J14" s="10" t="s">
        <v>3340</v>
      </c>
      <c r="K14" s="10" t="s">
        <v>1295</v>
      </c>
      <c r="L14" s="10">
        <v>809</v>
      </c>
      <c r="M14" s="10" t="s">
        <v>3360</v>
      </c>
      <c r="N14" s="10" t="s">
        <v>3361</v>
      </c>
      <c r="O14" s="10" t="s">
        <v>3362</v>
      </c>
      <c r="P14" s="10">
        <v>84030</v>
      </c>
      <c r="Q14" s="10">
        <v>638.54999999999995</v>
      </c>
      <c r="R14" s="10">
        <v>566.97</v>
      </c>
      <c r="S14" s="10" t="s">
        <v>3363</v>
      </c>
      <c r="T14" s="10">
        <v>566.97</v>
      </c>
      <c r="U14" s="10" t="s">
        <v>105</v>
      </c>
      <c r="V14" s="10" t="s">
        <v>3364</v>
      </c>
      <c r="W14" s="10" t="s">
        <v>105</v>
      </c>
      <c r="X14" s="10" t="s">
        <v>105</v>
      </c>
      <c r="Y14" s="10" t="s">
        <v>105</v>
      </c>
      <c r="Z14" s="15" t="s">
        <v>105</v>
      </c>
      <c r="AB14" s="12"/>
      <c r="AC14" s="13"/>
    </row>
    <row r="15" spans="1:30" ht="18" customHeight="1" x14ac:dyDescent="0.3">
      <c r="A15" s="37">
        <v>6</v>
      </c>
      <c r="B15" s="10" t="s">
        <v>118</v>
      </c>
      <c r="C15" s="10" t="s">
        <v>30</v>
      </c>
      <c r="D15" s="10" t="s">
        <v>3365</v>
      </c>
      <c r="E15" s="10" t="s">
        <v>105</v>
      </c>
      <c r="F15" s="10" t="s">
        <v>105</v>
      </c>
      <c r="G15" s="10">
        <v>41</v>
      </c>
      <c r="H15" s="10">
        <v>2</v>
      </c>
      <c r="I15" s="10">
        <v>3</v>
      </c>
      <c r="J15" s="10" t="s">
        <v>3340</v>
      </c>
      <c r="K15" s="10" t="s">
        <v>1295</v>
      </c>
      <c r="L15" s="10">
        <v>819</v>
      </c>
      <c r="M15" s="10" t="s">
        <v>3360</v>
      </c>
      <c r="N15" s="10" t="s">
        <v>3361</v>
      </c>
      <c r="O15" s="10" t="s">
        <v>3366</v>
      </c>
      <c r="P15" s="10">
        <v>84030</v>
      </c>
      <c r="Q15" s="10">
        <v>638.54999999999995</v>
      </c>
      <c r="R15" s="10">
        <v>399.38</v>
      </c>
      <c r="S15" s="10" t="s">
        <v>3363</v>
      </c>
      <c r="T15" s="10">
        <v>399.38</v>
      </c>
      <c r="U15" s="10" t="s">
        <v>105</v>
      </c>
      <c r="V15" s="10" t="s">
        <v>3364</v>
      </c>
      <c r="W15" s="10" t="s">
        <v>105</v>
      </c>
      <c r="X15" s="10" t="s">
        <v>105</v>
      </c>
      <c r="Y15" s="10" t="s">
        <v>105</v>
      </c>
      <c r="Z15" s="15" t="s">
        <v>105</v>
      </c>
      <c r="AB15" s="12"/>
      <c r="AC15" s="13"/>
    </row>
    <row r="16" spans="1:30" ht="18" customHeight="1" x14ac:dyDescent="0.3">
      <c r="A16" s="37">
        <v>7</v>
      </c>
      <c r="B16" s="10" t="s">
        <v>118</v>
      </c>
      <c r="C16" s="10" t="s">
        <v>30</v>
      </c>
      <c r="D16" s="10" t="s">
        <v>3367</v>
      </c>
      <c r="E16" s="10" t="s">
        <v>105</v>
      </c>
      <c r="F16" s="10" t="s">
        <v>105</v>
      </c>
      <c r="G16" s="10">
        <v>14</v>
      </c>
      <c r="H16" s="10">
        <v>1</v>
      </c>
      <c r="I16" s="10">
        <v>2</v>
      </c>
      <c r="J16" s="10" t="s">
        <v>3340</v>
      </c>
      <c r="K16" s="10" t="s">
        <v>3368</v>
      </c>
      <c r="L16" s="10" t="s">
        <v>3369</v>
      </c>
      <c r="M16" s="10" t="s">
        <v>3370</v>
      </c>
      <c r="N16" s="10" t="s">
        <v>3371</v>
      </c>
      <c r="O16" s="10" t="s">
        <v>3372</v>
      </c>
      <c r="P16" s="10">
        <v>84270</v>
      </c>
      <c r="Q16" s="10">
        <v>68.739999999999995</v>
      </c>
      <c r="R16" s="10">
        <v>68.739999999999995</v>
      </c>
      <c r="S16" s="10" t="s">
        <v>3363</v>
      </c>
      <c r="T16" s="10">
        <v>68.739999999999995</v>
      </c>
      <c r="U16" s="10" t="s">
        <v>105</v>
      </c>
      <c r="V16" s="10" t="s">
        <v>3364</v>
      </c>
      <c r="W16" s="10" t="s">
        <v>105</v>
      </c>
      <c r="X16" s="10" t="s">
        <v>105</v>
      </c>
      <c r="Y16" s="10" t="s">
        <v>105</v>
      </c>
      <c r="Z16" s="15" t="s">
        <v>105</v>
      </c>
      <c r="AB16" s="12"/>
      <c r="AC16" s="13"/>
    </row>
    <row r="17" spans="1:29" ht="18" customHeight="1" x14ac:dyDescent="0.25">
      <c r="A17" s="37">
        <v>8</v>
      </c>
      <c r="B17" s="10" t="s">
        <v>118</v>
      </c>
      <c r="C17" s="10" t="s">
        <v>30</v>
      </c>
      <c r="D17" s="10" t="s">
        <v>3373</v>
      </c>
      <c r="E17" s="10">
        <v>15</v>
      </c>
      <c r="F17" s="10">
        <v>15000</v>
      </c>
      <c r="G17" s="10">
        <v>18</v>
      </c>
      <c r="H17" s="10">
        <v>2</v>
      </c>
      <c r="I17" s="10">
        <v>20</v>
      </c>
      <c r="J17" s="10" t="s">
        <v>3340</v>
      </c>
      <c r="K17" s="10" t="s">
        <v>3374</v>
      </c>
      <c r="L17" s="10">
        <v>111</v>
      </c>
      <c r="M17" s="10" t="s">
        <v>3375</v>
      </c>
      <c r="N17" s="10" t="s">
        <v>3376</v>
      </c>
      <c r="O17" s="10" t="s">
        <v>3377</v>
      </c>
      <c r="P17" s="10">
        <v>83100</v>
      </c>
      <c r="Q17" s="10">
        <v>720</v>
      </c>
      <c r="R17" s="10">
        <v>1195.3900000000001</v>
      </c>
      <c r="S17" s="10" t="s">
        <v>3378</v>
      </c>
      <c r="T17" s="10">
        <v>1195</v>
      </c>
      <c r="U17" s="10">
        <v>120</v>
      </c>
      <c r="V17" s="10" t="s">
        <v>42</v>
      </c>
      <c r="W17" s="10" t="s">
        <v>105</v>
      </c>
      <c r="X17" s="10" t="s">
        <v>105</v>
      </c>
      <c r="Y17" s="10" t="s">
        <v>105</v>
      </c>
      <c r="Z17" s="10" t="s">
        <v>42</v>
      </c>
      <c r="AC17" s="13" t="s">
        <v>167</v>
      </c>
    </row>
    <row r="18" spans="1:29" ht="18" customHeight="1" x14ac:dyDescent="0.25">
      <c r="A18" s="37">
        <v>9</v>
      </c>
      <c r="B18" s="10" t="s">
        <v>118</v>
      </c>
      <c r="C18" s="10" t="s">
        <v>30</v>
      </c>
      <c r="D18" s="10" t="s">
        <v>3379</v>
      </c>
      <c r="E18" s="10">
        <v>5</v>
      </c>
      <c r="F18" s="10">
        <v>10000</v>
      </c>
      <c r="G18" s="10">
        <v>21</v>
      </c>
      <c r="H18" s="10">
        <v>1</v>
      </c>
      <c r="I18" s="10">
        <v>6</v>
      </c>
      <c r="J18" s="10" t="s">
        <v>3340</v>
      </c>
      <c r="K18" s="10" t="s">
        <v>3380</v>
      </c>
      <c r="L18" s="10" t="s">
        <v>3381</v>
      </c>
      <c r="M18" s="10" t="s">
        <v>3382</v>
      </c>
      <c r="N18" s="10" t="s">
        <v>3376</v>
      </c>
      <c r="O18" s="10" t="s">
        <v>3383</v>
      </c>
      <c r="P18" s="10">
        <v>83120</v>
      </c>
      <c r="Q18" s="10">
        <v>233.01</v>
      </c>
      <c r="R18" s="10">
        <v>233.01</v>
      </c>
      <c r="S18" s="10" t="s">
        <v>3378</v>
      </c>
      <c r="T18" s="10">
        <v>233.01</v>
      </c>
      <c r="U18" s="10">
        <v>115</v>
      </c>
      <c r="V18" s="10" t="s">
        <v>42</v>
      </c>
      <c r="W18" s="10" t="s">
        <v>105</v>
      </c>
      <c r="X18" s="10" t="s">
        <v>105</v>
      </c>
      <c r="Y18" s="10" t="s">
        <v>105</v>
      </c>
      <c r="Z18" s="10" t="s">
        <v>42</v>
      </c>
    </row>
    <row r="19" spans="1:29" ht="18" customHeight="1" x14ac:dyDescent="0.25">
      <c r="A19" s="37">
        <v>10</v>
      </c>
      <c r="B19" s="10" t="s">
        <v>118</v>
      </c>
      <c r="C19" s="10" t="s">
        <v>30</v>
      </c>
      <c r="D19" s="10" t="s">
        <v>585</v>
      </c>
      <c r="E19" s="10">
        <v>0</v>
      </c>
      <c r="F19" s="10">
        <v>0</v>
      </c>
      <c r="G19" s="10">
        <v>5</v>
      </c>
      <c r="H19" s="10" t="s">
        <v>1061</v>
      </c>
      <c r="I19" s="10">
        <v>6</v>
      </c>
      <c r="J19" s="10" t="s">
        <v>3340</v>
      </c>
      <c r="K19" s="10" t="s">
        <v>3384</v>
      </c>
      <c r="L19" s="10">
        <v>1011</v>
      </c>
      <c r="M19" s="10" t="s">
        <v>3385</v>
      </c>
      <c r="N19" s="10" t="s">
        <v>3376</v>
      </c>
      <c r="O19" s="10" t="s">
        <v>3386</v>
      </c>
      <c r="P19" s="10">
        <v>83117</v>
      </c>
      <c r="Q19" s="10">
        <v>212</v>
      </c>
      <c r="R19" s="10">
        <v>212</v>
      </c>
      <c r="S19" s="10" t="s">
        <v>3378</v>
      </c>
      <c r="T19" s="10">
        <v>212</v>
      </c>
      <c r="U19" s="10" t="s">
        <v>105</v>
      </c>
      <c r="V19" s="10" t="s">
        <v>42</v>
      </c>
      <c r="W19" s="10" t="s">
        <v>105</v>
      </c>
      <c r="X19" s="10" t="s">
        <v>105</v>
      </c>
      <c r="Y19" s="10" t="s">
        <v>105</v>
      </c>
      <c r="Z19" s="10" t="s">
        <v>42</v>
      </c>
    </row>
    <row r="20" spans="1:29" ht="18" customHeight="1" x14ac:dyDescent="0.25">
      <c r="A20" s="37">
        <v>11</v>
      </c>
      <c r="B20" s="10" t="s">
        <v>118</v>
      </c>
      <c r="C20" s="10" t="s">
        <v>30</v>
      </c>
      <c r="D20" s="10" t="s">
        <v>96</v>
      </c>
      <c r="E20" s="10" t="s">
        <v>105</v>
      </c>
      <c r="F20" s="10" t="s">
        <v>105</v>
      </c>
      <c r="G20" s="10">
        <v>24</v>
      </c>
      <c r="H20" s="10">
        <v>3</v>
      </c>
      <c r="I20" s="10">
        <v>15</v>
      </c>
      <c r="J20" s="10" t="s">
        <v>3340</v>
      </c>
      <c r="K20" s="10" t="s">
        <v>3387</v>
      </c>
      <c r="L20" s="10">
        <v>508</v>
      </c>
      <c r="M20" s="10" t="s">
        <v>286</v>
      </c>
      <c r="N20" s="10" t="s">
        <v>3388</v>
      </c>
      <c r="O20" s="10" t="s">
        <v>3389</v>
      </c>
      <c r="P20" s="10">
        <v>85400</v>
      </c>
      <c r="Q20" s="10">
        <v>730.82</v>
      </c>
      <c r="R20" s="10">
        <v>820.75</v>
      </c>
      <c r="S20" s="10" t="s">
        <v>120</v>
      </c>
      <c r="T20" s="10">
        <v>820.75</v>
      </c>
      <c r="U20" s="10" t="s">
        <v>105</v>
      </c>
      <c r="V20" s="10" t="s">
        <v>3390</v>
      </c>
      <c r="W20" s="10" t="s">
        <v>105</v>
      </c>
      <c r="X20" s="10" t="s">
        <v>105</v>
      </c>
      <c r="Y20" s="10" t="s">
        <v>105</v>
      </c>
      <c r="Z20" s="10" t="s">
        <v>105</v>
      </c>
    </row>
    <row r="21" spans="1:29" ht="18" customHeight="1" x14ac:dyDescent="0.25">
      <c r="A21" s="37">
        <v>12</v>
      </c>
      <c r="B21" s="10" t="s">
        <v>118</v>
      </c>
      <c r="C21" s="10" t="s">
        <v>30</v>
      </c>
      <c r="D21" s="10" t="s">
        <v>31</v>
      </c>
      <c r="E21" s="10" t="s">
        <v>105</v>
      </c>
      <c r="F21" s="10" t="s">
        <v>105</v>
      </c>
      <c r="G21" s="10" t="s">
        <v>3391</v>
      </c>
      <c r="H21" s="10" t="s">
        <v>3392</v>
      </c>
      <c r="I21" s="10">
        <v>10</v>
      </c>
      <c r="J21" s="10" t="s">
        <v>2073</v>
      </c>
      <c r="K21" s="10" t="s">
        <v>2566</v>
      </c>
      <c r="L21" s="10">
        <v>90</v>
      </c>
      <c r="M21" s="10" t="s">
        <v>703</v>
      </c>
      <c r="N21" s="10" t="s">
        <v>3343</v>
      </c>
      <c r="O21" s="10" t="s">
        <v>3393</v>
      </c>
      <c r="P21" s="10">
        <v>83000</v>
      </c>
      <c r="Q21" s="10" t="s">
        <v>3394</v>
      </c>
      <c r="R21" s="10" t="s">
        <v>3395</v>
      </c>
      <c r="S21" s="10" t="s">
        <v>3396</v>
      </c>
      <c r="T21" s="10" t="s">
        <v>3395</v>
      </c>
      <c r="U21" s="10" t="s">
        <v>105</v>
      </c>
      <c r="V21" s="10" t="s">
        <v>498</v>
      </c>
      <c r="W21" s="10">
        <v>16308000</v>
      </c>
      <c r="X21" s="10" t="s">
        <v>3397</v>
      </c>
      <c r="Y21" s="177">
        <v>43903</v>
      </c>
      <c r="Z21" s="10" t="s">
        <v>166</v>
      </c>
    </row>
    <row r="22" spans="1:29" ht="18" customHeight="1" x14ac:dyDescent="0.25">
      <c r="A22" s="37">
        <v>13</v>
      </c>
      <c r="B22" s="10" t="s">
        <v>118</v>
      </c>
      <c r="C22" s="10" t="s">
        <v>30</v>
      </c>
      <c r="D22" s="10" t="s">
        <v>3398</v>
      </c>
      <c r="E22" s="10" t="s">
        <v>105</v>
      </c>
      <c r="F22" s="10" t="s">
        <v>105</v>
      </c>
      <c r="G22" s="10" t="s">
        <v>711</v>
      </c>
      <c r="H22" s="10" t="s">
        <v>1061</v>
      </c>
      <c r="I22" s="10">
        <v>8</v>
      </c>
      <c r="J22" s="10" t="s">
        <v>3340</v>
      </c>
      <c r="K22" s="10" t="s">
        <v>3399</v>
      </c>
      <c r="L22" s="10">
        <v>2325</v>
      </c>
      <c r="M22" s="10" t="s">
        <v>3400</v>
      </c>
      <c r="N22" s="10" t="s">
        <v>3401</v>
      </c>
      <c r="O22" s="10" t="s">
        <v>3402</v>
      </c>
      <c r="P22" s="10">
        <v>85130</v>
      </c>
      <c r="Q22" s="10">
        <v>1517.76</v>
      </c>
      <c r="R22" s="10">
        <v>797.23</v>
      </c>
      <c r="S22" s="10" t="s">
        <v>120</v>
      </c>
      <c r="T22" s="10">
        <v>797.23</v>
      </c>
      <c r="U22" s="10" t="s">
        <v>105</v>
      </c>
      <c r="V22" s="10" t="s">
        <v>3390</v>
      </c>
      <c r="W22" s="10" t="s">
        <v>105</v>
      </c>
      <c r="X22" s="10" t="s">
        <v>105</v>
      </c>
      <c r="Y22" s="10" t="s">
        <v>105</v>
      </c>
      <c r="Z22" s="10" t="s">
        <v>42</v>
      </c>
    </row>
    <row r="23" spans="1:29" ht="18" customHeight="1" x14ac:dyDescent="0.25">
      <c r="A23" s="37">
        <v>14</v>
      </c>
      <c r="B23" s="10" t="s">
        <v>118</v>
      </c>
      <c r="C23" s="10" t="s">
        <v>30</v>
      </c>
      <c r="D23" s="10" t="s">
        <v>3403</v>
      </c>
      <c r="E23" s="10" t="s">
        <v>105</v>
      </c>
      <c r="F23" s="10" t="s">
        <v>105</v>
      </c>
      <c r="G23" s="10" t="s">
        <v>3155</v>
      </c>
      <c r="H23" s="10" t="s">
        <v>1061</v>
      </c>
      <c r="I23" s="10">
        <v>6</v>
      </c>
      <c r="J23" s="10" t="s">
        <v>3340</v>
      </c>
      <c r="K23" s="10" t="s">
        <v>701</v>
      </c>
      <c r="L23" s="10">
        <v>137</v>
      </c>
      <c r="M23" s="10" t="s">
        <v>286</v>
      </c>
      <c r="N23" s="10" t="s">
        <v>3401</v>
      </c>
      <c r="O23" s="10" t="s">
        <v>3404</v>
      </c>
      <c r="P23" s="10">
        <v>85000</v>
      </c>
      <c r="Q23" s="10">
        <v>240</v>
      </c>
      <c r="R23" s="10">
        <v>240</v>
      </c>
      <c r="S23" s="10" t="s">
        <v>120</v>
      </c>
      <c r="T23" s="10">
        <v>240</v>
      </c>
      <c r="U23" s="10" t="s">
        <v>105</v>
      </c>
      <c r="V23" s="10" t="s">
        <v>3390</v>
      </c>
      <c r="W23" s="10" t="s">
        <v>105</v>
      </c>
      <c r="X23" s="10" t="s">
        <v>105</v>
      </c>
      <c r="Y23" s="10" t="s">
        <v>105</v>
      </c>
      <c r="Z23" s="10" t="s">
        <v>42</v>
      </c>
    </row>
    <row r="24" spans="1:29" ht="18" customHeight="1" x14ac:dyDescent="0.25">
      <c r="A24" s="37">
        <v>15</v>
      </c>
      <c r="B24" s="10" t="s">
        <v>118</v>
      </c>
      <c r="C24" s="10" t="s">
        <v>30</v>
      </c>
      <c r="D24" s="10" t="s">
        <v>3373</v>
      </c>
      <c r="E24" s="10">
        <v>0</v>
      </c>
      <c r="F24" s="10">
        <v>0</v>
      </c>
      <c r="G24" s="10">
        <v>56</v>
      </c>
      <c r="H24" s="10">
        <v>1</v>
      </c>
      <c r="I24" s="10">
        <v>10</v>
      </c>
      <c r="J24" s="10" t="s">
        <v>3340</v>
      </c>
      <c r="K24" s="10" t="s">
        <v>3405</v>
      </c>
      <c r="L24" s="10">
        <v>906</v>
      </c>
      <c r="M24" s="10" t="s">
        <v>715</v>
      </c>
      <c r="N24" s="10" t="s">
        <v>3406</v>
      </c>
      <c r="O24" s="10" t="s">
        <v>3407</v>
      </c>
      <c r="P24" s="10">
        <v>85870</v>
      </c>
      <c r="Q24" s="10">
        <v>2332.5</v>
      </c>
      <c r="R24" s="10">
        <v>700</v>
      </c>
      <c r="S24" s="10" t="s">
        <v>120</v>
      </c>
      <c r="T24" s="10">
        <v>2332.5</v>
      </c>
      <c r="U24" s="10">
        <v>53000</v>
      </c>
      <c r="V24" s="10" t="s">
        <v>40</v>
      </c>
      <c r="W24" s="10" t="s">
        <v>39</v>
      </c>
      <c r="X24" s="15" t="s">
        <v>42</v>
      </c>
      <c r="Y24" s="15" t="s">
        <v>42</v>
      </c>
      <c r="Z24" s="15" t="s">
        <v>42</v>
      </c>
    </row>
    <row r="25" spans="1:29" ht="18" customHeight="1" x14ac:dyDescent="0.25">
      <c r="A25" s="37">
        <v>16</v>
      </c>
      <c r="B25" s="10" t="s">
        <v>118</v>
      </c>
      <c r="C25" s="10" t="s">
        <v>30</v>
      </c>
      <c r="D25" s="10" t="s">
        <v>3408</v>
      </c>
      <c r="E25" s="10">
        <v>0</v>
      </c>
      <c r="F25" s="10">
        <v>0</v>
      </c>
      <c r="G25" s="10">
        <v>45</v>
      </c>
      <c r="H25" s="10">
        <v>1</v>
      </c>
      <c r="I25" s="10">
        <v>0</v>
      </c>
      <c r="J25" s="10" t="s">
        <v>3340</v>
      </c>
      <c r="K25" s="10" t="s">
        <v>3409</v>
      </c>
      <c r="L25" s="10" t="s">
        <v>3410</v>
      </c>
      <c r="M25" s="10" t="s">
        <v>715</v>
      </c>
      <c r="N25" s="10" t="s">
        <v>3406</v>
      </c>
      <c r="O25" s="10" t="s">
        <v>3411</v>
      </c>
      <c r="P25" s="10">
        <v>85870</v>
      </c>
      <c r="Q25" s="10">
        <v>135</v>
      </c>
      <c r="R25" s="10">
        <v>77.5</v>
      </c>
      <c r="S25" s="10" t="s">
        <v>120</v>
      </c>
      <c r="T25" s="10">
        <v>135</v>
      </c>
      <c r="U25" s="10">
        <v>53000</v>
      </c>
      <c r="V25" s="10" t="s">
        <v>40</v>
      </c>
      <c r="W25" s="10" t="s">
        <v>39</v>
      </c>
      <c r="X25" s="15" t="s">
        <v>42</v>
      </c>
      <c r="Y25" s="15" t="s">
        <v>42</v>
      </c>
      <c r="Z25" s="15" t="s">
        <v>42</v>
      </c>
    </row>
    <row r="26" spans="1:29" ht="18" customHeight="1" x14ac:dyDescent="0.25">
      <c r="A26" s="37">
        <v>17</v>
      </c>
      <c r="B26" s="10" t="s">
        <v>118</v>
      </c>
      <c r="C26" s="10" t="s">
        <v>30</v>
      </c>
      <c r="D26" s="10" t="s">
        <v>3412</v>
      </c>
      <c r="E26" s="10">
        <v>0</v>
      </c>
      <c r="F26" s="10">
        <v>0</v>
      </c>
      <c r="G26" s="10">
        <v>30</v>
      </c>
      <c r="H26" s="10">
        <v>1</v>
      </c>
      <c r="I26" s="10">
        <v>10</v>
      </c>
      <c r="J26" s="10" t="s">
        <v>3340</v>
      </c>
      <c r="K26" s="10" t="s">
        <v>3413</v>
      </c>
      <c r="L26" s="10">
        <v>69</v>
      </c>
      <c r="M26" s="10" t="s">
        <v>286</v>
      </c>
      <c r="N26" s="10" t="s">
        <v>3414</v>
      </c>
      <c r="O26" s="10" t="s">
        <v>3415</v>
      </c>
      <c r="P26" s="10">
        <v>85900</v>
      </c>
      <c r="Q26" s="10">
        <v>157.52000000000001</v>
      </c>
      <c r="R26" s="10">
        <v>128.96</v>
      </c>
      <c r="S26" s="10" t="s">
        <v>120</v>
      </c>
      <c r="T26" s="10">
        <v>157.52000000000001</v>
      </c>
      <c r="U26" s="10">
        <v>16000</v>
      </c>
      <c r="V26" s="10" t="s">
        <v>40</v>
      </c>
      <c r="W26" s="10" t="s">
        <v>39</v>
      </c>
      <c r="X26" s="15" t="s">
        <v>42</v>
      </c>
      <c r="Y26" s="15" t="s">
        <v>42</v>
      </c>
      <c r="Z26" s="15" t="s">
        <v>42</v>
      </c>
    </row>
    <row r="27" spans="1:29" ht="18" customHeight="1" x14ac:dyDescent="0.25">
      <c r="A27" s="37"/>
      <c r="B27" s="10"/>
      <c r="C27" s="10"/>
      <c r="D27" s="10"/>
      <c r="E27" s="10"/>
      <c r="F27" s="10"/>
      <c r="G27" s="10"/>
      <c r="H27" s="10"/>
      <c r="I27" s="10"/>
      <c r="J27" s="10"/>
      <c r="K27" s="654"/>
      <c r="L27" s="10"/>
      <c r="M27" s="10"/>
      <c r="N27" s="10"/>
      <c r="O27" s="10"/>
      <c r="P27" s="10"/>
      <c r="Q27" s="10"/>
      <c r="R27" s="10"/>
      <c r="S27" s="10"/>
      <c r="T27" s="10"/>
      <c r="U27" s="10"/>
      <c r="V27" s="10"/>
      <c r="W27" s="10"/>
      <c r="X27" s="10"/>
      <c r="Y27" s="10"/>
      <c r="Z27" s="10"/>
    </row>
    <row r="28" spans="1:29" ht="18" customHeight="1" x14ac:dyDescent="0.2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9" ht="18" customHeight="1" x14ac:dyDescent="0.2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9"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9"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9"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x14ac:dyDescent="0.2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8" customHeight="1" x14ac:dyDescent="0.25">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8" customHeight="1" x14ac:dyDescent="0.25">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8" customHeight="1" x14ac:dyDescent="0.25">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2">
    <dataValidation type="list" allowBlank="1" showInputMessage="1" showErrorMessage="1" sqref="C10:C44" xr:uid="{3FDE01E6-496A-4D1C-809C-C3EDD8AD5E07}">
      <formula1>$AC$11:$AC$17</formula1>
    </dataValidation>
    <dataValidation type="list" allowBlank="1" showInputMessage="1" showErrorMessage="1" sqref="B10:B43" xr:uid="{FD645539-70B5-42B9-B280-B2BFCCC98281}">
      <formula1>$AB$11:$AB$13</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CE38-4B8D-4EDF-AB36-534F201BCC9C}">
  <sheetPr>
    <tabColor rgb="FF0070C0"/>
  </sheetPr>
  <dimension ref="A2:AD39"/>
  <sheetViews>
    <sheetView view="pageBreakPreview" topLeftCell="P1" zoomScaleNormal="100" zoomScaleSheetLayoutView="100" workbookViewId="0">
      <selection activeCell="Y11" sqref="Y11"/>
    </sheetView>
  </sheetViews>
  <sheetFormatPr baseColWidth="10" defaultColWidth="11.44140625" defaultRowHeight="13.2" x14ac:dyDescent="0.25"/>
  <cols>
    <col min="1" max="1" width="10" style="1" customWidth="1"/>
    <col min="2" max="2" width="13.5546875" customWidth="1"/>
    <col min="3" max="3" width="18.6640625" bestFit="1" customWidth="1"/>
    <col min="4" max="4" width="20.44140625" customWidth="1"/>
    <col min="5" max="8" width="15.109375" customWidth="1"/>
    <col min="9" max="9" width="18.88671875" customWidth="1"/>
    <col min="10" max="10" width="12.6640625" customWidth="1"/>
    <col min="11" max="11" width="23" bestFit="1" customWidth="1"/>
    <col min="12" max="12" width="11.5546875" style="88" customWidth="1"/>
    <col min="13" max="13" width="25.33203125" bestFit="1" customWidth="1"/>
    <col min="14" max="14" width="22.5546875" customWidth="1"/>
    <col min="15" max="15" width="54.6640625" customWidth="1"/>
    <col min="16" max="16" width="15.88671875" customWidth="1"/>
    <col min="17" max="17" width="14.88671875" customWidth="1"/>
    <col min="18" max="19" width="18.44140625" customWidth="1"/>
    <col min="20" max="20" width="16.88671875" customWidth="1"/>
    <col min="21" max="21" width="15.5546875" customWidth="1"/>
    <col min="22" max="22" width="31.5546875" customWidth="1"/>
    <col min="23" max="23" width="17.6640625" customWidth="1"/>
    <col min="24" max="24" width="17.5546875" customWidth="1"/>
    <col min="25" max="25" width="15.5546875" customWidth="1"/>
    <col min="26"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x14ac:dyDescent="0.25">
      <c r="A8" s="665" t="s">
        <v>2</v>
      </c>
      <c r="B8" s="665" t="s">
        <v>3</v>
      </c>
      <c r="C8" s="665" t="s">
        <v>4</v>
      </c>
      <c r="D8" s="665" t="s">
        <v>5</v>
      </c>
      <c r="E8" s="665" t="s">
        <v>6</v>
      </c>
      <c r="F8" s="665" t="s">
        <v>7</v>
      </c>
      <c r="G8" s="665" t="s">
        <v>8</v>
      </c>
      <c r="H8" s="665" t="s">
        <v>9</v>
      </c>
      <c r="I8" s="665" t="s">
        <v>91</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6" customHeight="1" x14ac:dyDescent="0.25">
      <c r="A9" s="666"/>
      <c r="B9" s="666"/>
      <c r="C9" s="667"/>
      <c r="D9" s="666"/>
      <c r="E9" s="666"/>
      <c r="F9" s="667"/>
      <c r="G9" s="667"/>
      <c r="H9" s="667"/>
      <c r="I9" s="667"/>
      <c r="J9" s="680"/>
      <c r="K9" s="6" t="s">
        <v>23</v>
      </c>
      <c r="L9" s="338" t="s">
        <v>24</v>
      </c>
      <c r="M9" s="7" t="s">
        <v>25</v>
      </c>
      <c r="N9" s="7" t="s">
        <v>26</v>
      </c>
      <c r="O9" s="7" t="s">
        <v>27</v>
      </c>
      <c r="P9" s="8" t="s">
        <v>28</v>
      </c>
      <c r="Q9" s="664"/>
      <c r="R9" s="666"/>
      <c r="S9" s="667"/>
      <c r="T9" s="666"/>
      <c r="U9" s="666"/>
      <c r="V9" s="666"/>
      <c r="W9" s="666"/>
      <c r="X9" s="667"/>
      <c r="Y9" s="666"/>
      <c r="Z9" s="666"/>
    </row>
    <row r="10" spans="1:30" s="88" customFormat="1" ht="18" customHeight="1" x14ac:dyDescent="0.25">
      <c r="A10" s="339">
        <v>1</v>
      </c>
      <c r="B10" s="96" t="s">
        <v>95</v>
      </c>
      <c r="C10" s="96" t="s">
        <v>30</v>
      </c>
      <c r="D10" s="96" t="s">
        <v>3416</v>
      </c>
      <c r="E10" s="114">
        <v>0</v>
      </c>
      <c r="F10" s="114">
        <v>0</v>
      </c>
      <c r="G10" s="96" t="s">
        <v>3417</v>
      </c>
      <c r="H10" s="96">
        <v>2</v>
      </c>
      <c r="I10" s="96">
        <v>11</v>
      </c>
      <c r="J10" s="96" t="s">
        <v>3418</v>
      </c>
      <c r="K10" s="96" t="s">
        <v>3419</v>
      </c>
      <c r="L10" s="96">
        <v>102</v>
      </c>
      <c r="M10" s="96" t="s">
        <v>3420</v>
      </c>
      <c r="N10" s="96" t="s">
        <v>286</v>
      </c>
      <c r="O10" s="105" t="s">
        <v>3421</v>
      </c>
      <c r="P10" s="96">
        <v>86100</v>
      </c>
      <c r="Q10" s="96">
        <v>450</v>
      </c>
      <c r="R10" s="96">
        <v>1284</v>
      </c>
      <c r="S10" s="96" t="s">
        <v>3422</v>
      </c>
      <c r="T10" s="96">
        <v>1284</v>
      </c>
      <c r="U10" s="96" t="s">
        <v>105</v>
      </c>
      <c r="V10" s="114" t="s">
        <v>40</v>
      </c>
      <c r="W10" s="340">
        <v>26365721.719999999</v>
      </c>
      <c r="X10" s="322" t="s">
        <v>333</v>
      </c>
      <c r="Y10" s="572">
        <v>45398</v>
      </c>
      <c r="Z10" s="96" t="s">
        <v>42</v>
      </c>
    </row>
    <row r="11" spans="1:30" s="88" customFormat="1" ht="18" customHeight="1" x14ac:dyDescent="0.3">
      <c r="A11" s="339">
        <v>2</v>
      </c>
      <c r="B11" s="96" t="s">
        <v>118</v>
      </c>
      <c r="C11" s="96" t="s">
        <v>108</v>
      </c>
      <c r="D11" s="114" t="s">
        <v>175</v>
      </c>
      <c r="E11" s="114">
        <v>0</v>
      </c>
      <c r="F11" s="114">
        <v>0</v>
      </c>
      <c r="G11" s="114" t="s">
        <v>141</v>
      </c>
      <c r="H11" s="96">
        <v>1</v>
      </c>
      <c r="I11" s="96">
        <v>0</v>
      </c>
      <c r="J11" s="96" t="s">
        <v>3418</v>
      </c>
      <c r="K11" s="96" t="s">
        <v>3424</v>
      </c>
      <c r="L11" s="96">
        <v>109</v>
      </c>
      <c r="M11" s="96" t="s">
        <v>3425</v>
      </c>
      <c r="N11" s="96" t="s">
        <v>286</v>
      </c>
      <c r="O11" s="105" t="s">
        <v>3426</v>
      </c>
      <c r="P11" s="96">
        <v>86027</v>
      </c>
      <c r="Q11" s="96">
        <v>905</v>
      </c>
      <c r="R11" s="114">
        <v>167</v>
      </c>
      <c r="S11" s="96" t="s">
        <v>3427</v>
      </c>
      <c r="T11" s="96">
        <v>167</v>
      </c>
      <c r="U11" s="96" t="s">
        <v>105</v>
      </c>
      <c r="V11" s="114" t="s">
        <v>340</v>
      </c>
      <c r="W11" s="96" t="s">
        <v>105</v>
      </c>
      <c r="X11" s="322" t="s">
        <v>3423</v>
      </c>
      <c r="Y11" s="322" t="s">
        <v>3423</v>
      </c>
      <c r="Z11" s="96" t="s">
        <v>42</v>
      </c>
      <c r="AB11" s="341"/>
      <c r="AC11" s="341"/>
      <c r="AD11" s="341"/>
    </row>
    <row r="12" spans="1:30" s="88" customFormat="1" ht="18" customHeight="1" x14ac:dyDescent="0.3">
      <c r="A12" s="339">
        <v>3</v>
      </c>
      <c r="B12" s="96" t="s">
        <v>118</v>
      </c>
      <c r="C12" s="96" t="s">
        <v>138</v>
      </c>
      <c r="D12" s="114" t="s">
        <v>105</v>
      </c>
      <c r="E12" s="114">
        <v>0</v>
      </c>
      <c r="F12" s="114">
        <v>0</v>
      </c>
      <c r="G12" s="96" t="s">
        <v>105</v>
      </c>
      <c r="H12" s="96" t="s">
        <v>105</v>
      </c>
      <c r="I12" s="96">
        <v>35</v>
      </c>
      <c r="J12" s="96" t="s">
        <v>3418</v>
      </c>
      <c r="K12" s="96" t="s">
        <v>3419</v>
      </c>
      <c r="L12" s="96" t="s">
        <v>111</v>
      </c>
      <c r="M12" s="96" t="s">
        <v>3428</v>
      </c>
      <c r="N12" s="96" t="s">
        <v>286</v>
      </c>
      <c r="O12" s="105" t="s">
        <v>3429</v>
      </c>
      <c r="P12" s="96">
        <v>86190</v>
      </c>
      <c r="Q12" s="96">
        <v>770</v>
      </c>
      <c r="R12" s="114" t="s">
        <v>105</v>
      </c>
      <c r="S12" s="114" t="s">
        <v>105</v>
      </c>
      <c r="T12" s="96">
        <v>770</v>
      </c>
      <c r="U12" s="96" t="s">
        <v>105</v>
      </c>
      <c r="V12" s="114" t="s">
        <v>340</v>
      </c>
      <c r="W12" s="105" t="s">
        <v>105</v>
      </c>
      <c r="X12" s="322" t="s">
        <v>3423</v>
      </c>
      <c r="Y12" s="322" t="s">
        <v>3423</v>
      </c>
      <c r="Z12" s="96" t="s">
        <v>42</v>
      </c>
      <c r="AB12" s="341" t="s">
        <v>118</v>
      </c>
      <c r="AC12" s="341" t="s">
        <v>30</v>
      </c>
      <c r="AD12" s="341"/>
    </row>
    <row r="13" spans="1:30" s="88" customFormat="1" ht="18" customHeight="1" x14ac:dyDescent="0.3">
      <c r="A13" s="510">
        <v>4</v>
      </c>
      <c r="B13" s="511" t="s">
        <v>118</v>
      </c>
      <c r="C13" s="512" t="s">
        <v>175</v>
      </c>
      <c r="D13" s="513" t="s">
        <v>2195</v>
      </c>
      <c r="E13" s="514">
        <v>0</v>
      </c>
      <c r="F13" s="514">
        <v>0</v>
      </c>
      <c r="G13" s="514" t="s">
        <v>271</v>
      </c>
      <c r="H13" s="514">
        <v>2</v>
      </c>
      <c r="I13" s="514">
        <v>10</v>
      </c>
      <c r="J13" s="513" t="s">
        <v>3418</v>
      </c>
      <c r="K13" s="512" t="s">
        <v>3430</v>
      </c>
      <c r="L13" s="515">
        <v>18</v>
      </c>
      <c r="M13" s="515" t="s">
        <v>3431</v>
      </c>
      <c r="N13" s="515" t="s">
        <v>3432</v>
      </c>
      <c r="O13" s="515" t="s">
        <v>3433</v>
      </c>
      <c r="P13" s="515">
        <v>86708</v>
      </c>
      <c r="Q13" s="515">
        <v>6000</v>
      </c>
      <c r="R13" s="515">
        <v>1147.53</v>
      </c>
      <c r="S13" s="514" t="s">
        <v>717</v>
      </c>
      <c r="T13" s="515">
        <v>717.41</v>
      </c>
      <c r="U13" s="515" t="s">
        <v>105</v>
      </c>
      <c r="V13" s="515" t="s">
        <v>40</v>
      </c>
      <c r="W13" s="516">
        <v>1946935</v>
      </c>
      <c r="X13" s="514" t="s">
        <v>3434</v>
      </c>
      <c r="Y13" s="517">
        <v>42429</v>
      </c>
      <c r="Z13" s="513" t="s">
        <v>42</v>
      </c>
      <c r="AB13" s="341"/>
      <c r="AC13" s="341"/>
      <c r="AD13" s="341"/>
    </row>
    <row r="14" spans="1:30" s="88" customFormat="1" ht="18" customHeight="1" x14ac:dyDescent="0.3">
      <c r="A14" s="510">
        <v>5</v>
      </c>
      <c r="B14" s="518" t="s">
        <v>118</v>
      </c>
      <c r="C14" s="512" t="s">
        <v>96</v>
      </c>
      <c r="D14" s="513" t="s">
        <v>201</v>
      </c>
      <c r="E14" s="514">
        <v>0</v>
      </c>
      <c r="F14" s="514">
        <v>0</v>
      </c>
      <c r="G14" s="514" t="s">
        <v>732</v>
      </c>
      <c r="H14" s="514">
        <v>1</v>
      </c>
      <c r="I14" s="514">
        <v>1</v>
      </c>
      <c r="J14" s="513" t="s">
        <v>3418</v>
      </c>
      <c r="K14" s="512" t="s">
        <v>3435</v>
      </c>
      <c r="L14" s="515">
        <v>131</v>
      </c>
      <c r="M14" s="515" t="s">
        <v>3436</v>
      </c>
      <c r="N14" s="515" t="s">
        <v>3432</v>
      </c>
      <c r="O14" s="515" t="s">
        <v>3437</v>
      </c>
      <c r="P14" s="515">
        <v>86709</v>
      </c>
      <c r="Q14" s="515">
        <v>500</v>
      </c>
      <c r="R14" s="515">
        <v>1000</v>
      </c>
      <c r="S14" s="514" t="s">
        <v>752</v>
      </c>
      <c r="T14" s="515">
        <v>140.61000000000001</v>
      </c>
      <c r="U14" s="515" t="s">
        <v>105</v>
      </c>
      <c r="V14" s="515" t="s">
        <v>40</v>
      </c>
      <c r="W14" s="516">
        <v>2541606.33</v>
      </c>
      <c r="X14" s="514" t="s">
        <v>3434</v>
      </c>
      <c r="Y14" s="517">
        <v>43369</v>
      </c>
      <c r="Z14" s="513" t="s">
        <v>42</v>
      </c>
      <c r="AB14" s="341"/>
      <c r="AC14" s="341"/>
      <c r="AD14" s="341"/>
    </row>
    <row r="15" spans="1:30" s="88" customFormat="1" ht="18" customHeight="1" x14ac:dyDescent="0.3">
      <c r="A15" s="510">
        <v>6</v>
      </c>
      <c r="B15" s="518" t="s">
        <v>118</v>
      </c>
      <c r="C15" s="512" t="s">
        <v>96</v>
      </c>
      <c r="D15" s="513" t="s">
        <v>201</v>
      </c>
      <c r="E15" s="514">
        <v>0</v>
      </c>
      <c r="F15" s="514">
        <v>0</v>
      </c>
      <c r="G15" s="514" t="s">
        <v>917</v>
      </c>
      <c r="H15" s="514">
        <v>1</v>
      </c>
      <c r="I15" s="514">
        <v>0</v>
      </c>
      <c r="J15" s="513" t="s">
        <v>3418</v>
      </c>
      <c r="K15" s="512" t="s">
        <v>3438</v>
      </c>
      <c r="L15" s="515">
        <v>154</v>
      </c>
      <c r="M15" s="515" t="s">
        <v>3439</v>
      </c>
      <c r="N15" s="515" t="s">
        <v>3440</v>
      </c>
      <c r="O15" s="515" t="s">
        <v>3441</v>
      </c>
      <c r="P15" s="515">
        <v>86900</v>
      </c>
      <c r="Q15" s="515">
        <v>70</v>
      </c>
      <c r="R15" s="515">
        <v>210</v>
      </c>
      <c r="S15" s="514" t="s">
        <v>752</v>
      </c>
      <c r="T15" s="515">
        <v>63.1</v>
      </c>
      <c r="U15" s="515" t="s">
        <v>105</v>
      </c>
      <c r="V15" s="515" t="s">
        <v>40</v>
      </c>
      <c r="W15" s="516">
        <v>1618176</v>
      </c>
      <c r="X15" s="514" t="s">
        <v>3442</v>
      </c>
      <c r="Y15" s="517">
        <v>44846</v>
      </c>
      <c r="Z15" s="513" t="s">
        <v>42</v>
      </c>
      <c r="AB15" s="341"/>
      <c r="AC15" s="341"/>
      <c r="AD15" s="341"/>
    </row>
    <row r="16" spans="1:30" s="88" customFormat="1" ht="16.95" customHeight="1" x14ac:dyDescent="0.25">
      <c r="A16" s="339">
        <v>7</v>
      </c>
      <c r="B16" s="96" t="s">
        <v>118</v>
      </c>
      <c r="C16" s="96" t="s">
        <v>30</v>
      </c>
      <c r="D16" s="96" t="s">
        <v>3373</v>
      </c>
      <c r="E16" s="114">
        <v>6</v>
      </c>
      <c r="F16" s="114">
        <v>10800</v>
      </c>
      <c r="G16" s="96" t="s">
        <v>176</v>
      </c>
      <c r="H16" s="96">
        <v>1</v>
      </c>
      <c r="I16" s="114">
        <v>0</v>
      </c>
      <c r="J16" s="114" t="s">
        <v>3418</v>
      </c>
      <c r="K16" s="96" t="s">
        <v>3443</v>
      </c>
      <c r="L16" s="96">
        <v>17</v>
      </c>
      <c r="M16" s="96" t="s">
        <v>3444</v>
      </c>
      <c r="N16" s="96" t="s">
        <v>3445</v>
      </c>
      <c r="O16" s="105" t="s">
        <v>3446</v>
      </c>
      <c r="P16" s="96">
        <v>86560</v>
      </c>
      <c r="Q16" s="96">
        <v>1618.15</v>
      </c>
      <c r="R16" s="96">
        <v>505.5</v>
      </c>
      <c r="S16" s="96" t="s">
        <v>3427</v>
      </c>
      <c r="T16" s="96">
        <v>86.25</v>
      </c>
      <c r="U16" s="96" t="s">
        <v>3447</v>
      </c>
      <c r="V16" s="96" t="s">
        <v>40</v>
      </c>
      <c r="W16" s="96" t="s">
        <v>105</v>
      </c>
      <c r="X16" s="329" t="s">
        <v>3448</v>
      </c>
      <c r="Y16" s="329">
        <v>45170</v>
      </c>
      <c r="Z16" s="114" t="s">
        <v>42</v>
      </c>
    </row>
    <row r="17" spans="1:30" s="88" customFormat="1" ht="18" customHeight="1" x14ac:dyDescent="0.3">
      <c r="A17" s="339">
        <v>8</v>
      </c>
      <c r="B17" s="96" t="s">
        <v>118</v>
      </c>
      <c r="C17" s="96" t="s">
        <v>30</v>
      </c>
      <c r="D17" s="96" t="s">
        <v>201</v>
      </c>
      <c r="E17" s="96">
        <v>6</v>
      </c>
      <c r="F17" s="96">
        <v>10800</v>
      </c>
      <c r="G17" s="96" t="s">
        <v>711</v>
      </c>
      <c r="H17" s="96">
        <v>1</v>
      </c>
      <c r="I17" s="114">
        <v>0</v>
      </c>
      <c r="J17" s="114" t="s">
        <v>3418</v>
      </c>
      <c r="K17" s="96" t="s">
        <v>3449</v>
      </c>
      <c r="L17" s="96">
        <v>323</v>
      </c>
      <c r="M17" s="96" t="s">
        <v>286</v>
      </c>
      <c r="N17" s="96" t="s">
        <v>3445</v>
      </c>
      <c r="O17" s="96" t="s">
        <v>3450</v>
      </c>
      <c r="P17" s="96">
        <v>86500</v>
      </c>
      <c r="Q17" s="96">
        <v>900</v>
      </c>
      <c r="R17" s="96">
        <v>265.39999999999998</v>
      </c>
      <c r="S17" s="96" t="s">
        <v>3427</v>
      </c>
      <c r="T17" s="96">
        <v>227.33</v>
      </c>
      <c r="U17" s="96" t="s">
        <v>3451</v>
      </c>
      <c r="V17" s="96" t="s">
        <v>40</v>
      </c>
      <c r="W17" s="105" t="s">
        <v>105</v>
      </c>
      <c r="X17" s="342" t="s">
        <v>3452</v>
      </c>
      <c r="Y17" s="329">
        <v>39252</v>
      </c>
      <c r="Z17" s="114" t="s">
        <v>42</v>
      </c>
      <c r="AB17" s="341" t="s">
        <v>118</v>
      </c>
      <c r="AC17" s="341" t="s">
        <v>30</v>
      </c>
      <c r="AD17" s="341"/>
    </row>
    <row r="18" spans="1:30" s="88" customFormat="1" ht="18" customHeight="1" x14ac:dyDescent="0.3">
      <c r="A18" s="339">
        <v>9</v>
      </c>
      <c r="B18" s="96" t="s">
        <v>118</v>
      </c>
      <c r="C18" s="96" t="s">
        <v>30</v>
      </c>
      <c r="D18" s="96" t="s">
        <v>201</v>
      </c>
      <c r="E18" s="96">
        <v>27</v>
      </c>
      <c r="F18" s="96">
        <v>48600</v>
      </c>
      <c r="G18" s="114" t="s">
        <v>271</v>
      </c>
      <c r="H18" s="96">
        <v>1</v>
      </c>
      <c r="I18" s="114">
        <v>0</v>
      </c>
      <c r="J18" s="114" t="s">
        <v>3418</v>
      </c>
      <c r="K18" s="96" t="s">
        <v>3453</v>
      </c>
      <c r="L18" s="96">
        <v>118</v>
      </c>
      <c r="M18" s="96" t="s">
        <v>286</v>
      </c>
      <c r="N18" s="96" t="s">
        <v>3454</v>
      </c>
      <c r="O18" s="96" t="s">
        <v>3455</v>
      </c>
      <c r="P18" s="96">
        <v>86400</v>
      </c>
      <c r="Q18" s="96">
        <v>78.2</v>
      </c>
      <c r="R18" s="96">
        <v>78.2</v>
      </c>
      <c r="S18" s="96" t="s">
        <v>3422</v>
      </c>
      <c r="T18" s="96">
        <v>122.52</v>
      </c>
      <c r="U18" s="96" t="s">
        <v>3456</v>
      </c>
      <c r="V18" s="96" t="s">
        <v>40</v>
      </c>
      <c r="W18" s="96" t="s">
        <v>105</v>
      </c>
      <c r="X18" s="329" t="s">
        <v>3457</v>
      </c>
      <c r="Y18" s="329">
        <v>44494</v>
      </c>
      <c r="Z18" s="114" t="s">
        <v>42</v>
      </c>
      <c r="AB18" s="341" t="s">
        <v>107</v>
      </c>
      <c r="AC18" s="341" t="s">
        <v>108</v>
      </c>
    </row>
    <row r="19" spans="1:30" s="88" customFormat="1" ht="18" customHeight="1" x14ac:dyDescent="0.3">
      <c r="A19" s="502">
        <v>10</v>
      </c>
      <c r="B19" s="503" t="s">
        <v>118</v>
      </c>
      <c r="C19" s="503" t="s">
        <v>30</v>
      </c>
      <c r="D19" s="503" t="s">
        <v>2195</v>
      </c>
      <c r="E19" s="503">
        <v>15</v>
      </c>
      <c r="F19" s="503">
        <v>45000</v>
      </c>
      <c r="G19" s="504" t="s">
        <v>141</v>
      </c>
      <c r="H19" s="503">
        <v>2</v>
      </c>
      <c r="I19" s="504">
        <v>8</v>
      </c>
      <c r="J19" s="504" t="s">
        <v>3418</v>
      </c>
      <c r="K19" s="503" t="s">
        <v>3458</v>
      </c>
      <c r="L19" s="503">
        <v>203</v>
      </c>
      <c r="M19" s="503" t="s">
        <v>3459</v>
      </c>
      <c r="N19" s="503" t="s">
        <v>3460</v>
      </c>
      <c r="O19" s="503" t="s">
        <v>3461</v>
      </c>
      <c r="P19" s="503">
        <v>86360</v>
      </c>
      <c r="Q19" s="503">
        <v>2821.39</v>
      </c>
      <c r="R19" s="503">
        <v>1149.1600000000001</v>
      </c>
      <c r="S19" s="503" t="s">
        <v>3422</v>
      </c>
      <c r="T19" s="503">
        <v>1149.1600000000001</v>
      </c>
      <c r="U19" s="503" t="s">
        <v>3462</v>
      </c>
      <c r="V19" s="504" t="s">
        <v>3284</v>
      </c>
      <c r="W19" s="340">
        <v>15000000</v>
      </c>
      <c r="X19" s="505" t="s">
        <v>3423</v>
      </c>
      <c r="Y19" s="505" t="s">
        <v>3423</v>
      </c>
      <c r="Z19" s="504" t="s">
        <v>42</v>
      </c>
      <c r="AB19" s="341"/>
      <c r="AC19" s="341"/>
    </row>
    <row r="20" spans="1:30" s="88" customFormat="1" ht="18" customHeight="1" x14ac:dyDescent="0.3">
      <c r="A20" s="502">
        <v>11</v>
      </c>
      <c r="B20" s="503" t="s">
        <v>118</v>
      </c>
      <c r="C20" s="503" t="s">
        <v>30</v>
      </c>
      <c r="D20" s="503" t="s">
        <v>168</v>
      </c>
      <c r="E20" s="503">
        <v>6</v>
      </c>
      <c r="F20" s="503">
        <v>18000</v>
      </c>
      <c r="G20" s="504" t="s">
        <v>284</v>
      </c>
      <c r="H20" s="503">
        <v>1</v>
      </c>
      <c r="I20" s="504">
        <v>3</v>
      </c>
      <c r="J20" s="504" t="s">
        <v>3418</v>
      </c>
      <c r="K20" s="503" t="s">
        <v>3463</v>
      </c>
      <c r="L20" s="503" t="s">
        <v>3464</v>
      </c>
      <c r="M20" s="503" t="s">
        <v>3465</v>
      </c>
      <c r="N20" s="503" t="s">
        <v>3460</v>
      </c>
      <c r="O20" s="503" t="s">
        <v>3466</v>
      </c>
      <c r="P20" s="503">
        <v>86370</v>
      </c>
      <c r="Q20" s="503">
        <v>104.4</v>
      </c>
      <c r="R20" s="503">
        <v>104.4</v>
      </c>
      <c r="S20" s="503" t="s">
        <v>3422</v>
      </c>
      <c r="T20" s="503">
        <v>104.4</v>
      </c>
      <c r="U20" s="503" t="s">
        <v>3462</v>
      </c>
      <c r="V20" s="504" t="s">
        <v>3284</v>
      </c>
      <c r="W20" s="96" t="s">
        <v>105</v>
      </c>
      <c r="X20" s="506" t="s">
        <v>3467</v>
      </c>
      <c r="Y20" s="506">
        <v>42548</v>
      </c>
      <c r="Z20" s="504" t="s">
        <v>42</v>
      </c>
      <c r="AB20" s="341" t="s">
        <v>118</v>
      </c>
      <c r="AC20" s="341" t="s">
        <v>30</v>
      </c>
    </row>
    <row r="21" spans="1:30" s="88" customFormat="1" ht="18" customHeight="1" x14ac:dyDescent="0.3">
      <c r="A21" s="502">
        <v>12</v>
      </c>
      <c r="B21" s="503" t="s">
        <v>118</v>
      </c>
      <c r="C21" s="503" t="s">
        <v>30</v>
      </c>
      <c r="D21" s="503" t="s">
        <v>168</v>
      </c>
      <c r="E21" s="503">
        <v>4</v>
      </c>
      <c r="F21" s="503">
        <v>18000</v>
      </c>
      <c r="G21" s="504" t="s">
        <v>2314</v>
      </c>
      <c r="H21" s="503">
        <v>1</v>
      </c>
      <c r="I21" s="504">
        <v>3</v>
      </c>
      <c r="J21" s="504" t="s">
        <v>3468</v>
      </c>
      <c r="K21" s="503" t="s">
        <v>3469</v>
      </c>
      <c r="L21" s="503">
        <v>5</v>
      </c>
      <c r="M21" s="503" t="s">
        <v>286</v>
      </c>
      <c r="N21" s="503" t="s">
        <v>3470</v>
      </c>
      <c r="O21" s="503" t="s">
        <v>3471</v>
      </c>
      <c r="P21" s="503">
        <v>86690</v>
      </c>
      <c r="Q21" s="503">
        <v>150</v>
      </c>
      <c r="R21" s="503">
        <v>150</v>
      </c>
      <c r="S21" s="503" t="s">
        <v>3422</v>
      </c>
      <c r="T21" s="503">
        <v>150</v>
      </c>
      <c r="U21" s="503" t="s">
        <v>3472</v>
      </c>
      <c r="V21" s="504" t="s">
        <v>3284</v>
      </c>
      <c r="W21" s="105" t="s">
        <v>105</v>
      </c>
      <c r="X21" s="506" t="s">
        <v>3467</v>
      </c>
      <c r="Y21" s="506">
        <v>43768</v>
      </c>
      <c r="Z21" s="504" t="s">
        <v>42</v>
      </c>
      <c r="AB21" s="341" t="s">
        <v>107</v>
      </c>
      <c r="AC21" s="341" t="s">
        <v>108</v>
      </c>
    </row>
    <row r="22" spans="1:30" ht="18" customHeight="1" x14ac:dyDescent="0.25">
      <c r="A22" s="339">
        <v>13</v>
      </c>
      <c r="B22" s="96" t="s">
        <v>118</v>
      </c>
      <c r="C22" s="10" t="s">
        <v>30</v>
      </c>
      <c r="D22" s="10" t="s">
        <v>96</v>
      </c>
      <c r="E22" s="114">
        <v>15</v>
      </c>
      <c r="F22" s="114">
        <v>171000</v>
      </c>
      <c r="G22" s="10" t="s">
        <v>176</v>
      </c>
      <c r="H22" s="96">
        <v>4</v>
      </c>
      <c r="I22" s="96">
        <v>0</v>
      </c>
      <c r="J22" s="10" t="s">
        <v>3418</v>
      </c>
      <c r="K22" s="10" t="s">
        <v>3473</v>
      </c>
      <c r="L22" s="96">
        <v>204</v>
      </c>
      <c r="M22" s="10" t="s">
        <v>286</v>
      </c>
      <c r="N22" s="10" t="s">
        <v>286</v>
      </c>
      <c r="O22" s="10" t="s">
        <v>3474</v>
      </c>
      <c r="P22" s="96">
        <v>86000</v>
      </c>
      <c r="Q22" s="96">
        <v>72.61</v>
      </c>
      <c r="R22" s="96">
        <v>568</v>
      </c>
      <c r="S22" s="96" t="s">
        <v>3475</v>
      </c>
      <c r="T22" s="96">
        <v>730.38</v>
      </c>
      <c r="U22" s="96" t="s">
        <v>105</v>
      </c>
      <c r="V22" s="96" t="s">
        <v>40</v>
      </c>
      <c r="W22" s="108" t="s">
        <v>3476</v>
      </c>
      <c r="X22" s="322" t="s">
        <v>3423</v>
      </c>
      <c r="Y22" s="322" t="s">
        <v>3423</v>
      </c>
      <c r="Z22" s="96" t="s">
        <v>42</v>
      </c>
    </row>
    <row r="23" spans="1:30" ht="18" customHeight="1" x14ac:dyDescent="0.25">
      <c r="A23" s="339">
        <v>14</v>
      </c>
      <c r="B23" s="96" t="s">
        <v>118</v>
      </c>
      <c r="C23" s="10" t="s">
        <v>30</v>
      </c>
      <c r="D23" s="10" t="s">
        <v>175</v>
      </c>
      <c r="E23" s="114">
        <v>3</v>
      </c>
      <c r="F23" s="114">
        <v>36000</v>
      </c>
      <c r="G23" s="10" t="s">
        <v>3477</v>
      </c>
      <c r="H23" s="96">
        <v>1</v>
      </c>
      <c r="I23" s="96">
        <v>0</v>
      </c>
      <c r="J23" s="10" t="s">
        <v>3418</v>
      </c>
      <c r="K23" s="10" t="s">
        <v>3473</v>
      </c>
      <c r="L23" s="96">
        <v>202</v>
      </c>
      <c r="M23" s="10" t="s">
        <v>286</v>
      </c>
      <c r="N23" s="10" t="s">
        <v>286</v>
      </c>
      <c r="O23" s="10" t="s">
        <v>3474</v>
      </c>
      <c r="P23" s="96">
        <v>86000</v>
      </c>
      <c r="Q23" s="96">
        <v>108.39</v>
      </c>
      <c r="R23" s="96">
        <v>208</v>
      </c>
      <c r="S23" s="96" t="s">
        <v>3475</v>
      </c>
      <c r="T23" s="96">
        <v>208.93</v>
      </c>
      <c r="U23" s="96" t="s">
        <v>105</v>
      </c>
      <c r="V23" s="96" t="s">
        <v>40</v>
      </c>
      <c r="W23" s="108" t="s">
        <v>3478</v>
      </c>
      <c r="X23" s="322" t="s">
        <v>3423</v>
      </c>
      <c r="Y23" s="322" t="s">
        <v>3423</v>
      </c>
      <c r="Z23" s="96" t="s">
        <v>42</v>
      </c>
    </row>
    <row r="24" spans="1:30" ht="18" customHeight="1" x14ac:dyDescent="0.25">
      <c r="A24" s="339">
        <v>15</v>
      </c>
      <c r="B24" s="96" t="s">
        <v>118</v>
      </c>
      <c r="C24" s="10" t="s">
        <v>30</v>
      </c>
      <c r="D24" s="10" t="s">
        <v>201</v>
      </c>
      <c r="E24" s="114">
        <v>4</v>
      </c>
      <c r="F24" s="114">
        <v>99000</v>
      </c>
      <c r="G24" s="10" t="s">
        <v>284</v>
      </c>
      <c r="H24" s="96">
        <v>1</v>
      </c>
      <c r="I24" s="96">
        <v>0</v>
      </c>
      <c r="J24" s="10" t="s">
        <v>3418</v>
      </c>
      <c r="K24" s="10" t="s">
        <v>3479</v>
      </c>
      <c r="L24" s="96">
        <v>403</v>
      </c>
      <c r="M24" s="10" t="s">
        <v>3480</v>
      </c>
      <c r="N24" s="10" t="s">
        <v>286</v>
      </c>
      <c r="O24" s="10" t="s">
        <v>3481</v>
      </c>
      <c r="P24" s="96">
        <v>86040</v>
      </c>
      <c r="Q24" s="96">
        <v>381.99</v>
      </c>
      <c r="R24" s="96">
        <v>187</v>
      </c>
      <c r="S24" s="96" t="s">
        <v>3475</v>
      </c>
      <c r="T24" s="573">
        <v>2721.42</v>
      </c>
      <c r="U24" s="96" t="s">
        <v>105</v>
      </c>
      <c r="V24" s="96" t="s">
        <v>40</v>
      </c>
      <c r="W24" s="108" t="s">
        <v>3482</v>
      </c>
      <c r="X24" s="322" t="s">
        <v>3483</v>
      </c>
      <c r="Y24" s="572">
        <v>42842</v>
      </c>
      <c r="Z24" s="96" t="s">
        <v>42</v>
      </c>
    </row>
    <row r="25" spans="1:30" ht="18" customHeight="1" x14ac:dyDescent="0.25">
      <c r="A25" s="339">
        <v>16</v>
      </c>
      <c r="B25" s="10" t="s">
        <v>118</v>
      </c>
      <c r="C25" s="10" t="s">
        <v>30</v>
      </c>
      <c r="D25" s="10" t="s">
        <v>3484</v>
      </c>
      <c r="E25" s="96">
        <v>19</v>
      </c>
      <c r="F25" s="96">
        <v>171000</v>
      </c>
      <c r="G25" s="96" t="s">
        <v>1249</v>
      </c>
      <c r="H25" s="96">
        <v>4</v>
      </c>
      <c r="I25" s="96">
        <v>12</v>
      </c>
      <c r="J25" s="10" t="s">
        <v>3418</v>
      </c>
      <c r="K25" s="294" t="s">
        <v>3485</v>
      </c>
      <c r="L25" s="96">
        <v>811</v>
      </c>
      <c r="M25" s="10" t="s">
        <v>286</v>
      </c>
      <c r="N25" s="10" t="s">
        <v>3486</v>
      </c>
      <c r="O25" s="294" t="s">
        <v>3487</v>
      </c>
      <c r="P25" s="96">
        <v>86605</v>
      </c>
      <c r="Q25" s="96">
        <v>170</v>
      </c>
      <c r="R25" s="96">
        <v>651</v>
      </c>
      <c r="S25" s="96" t="s">
        <v>776</v>
      </c>
      <c r="T25" s="96">
        <v>1344</v>
      </c>
      <c r="U25" s="96">
        <v>9000</v>
      </c>
      <c r="V25" s="114" t="s">
        <v>40</v>
      </c>
      <c r="W25" s="344" t="s">
        <v>3488</v>
      </c>
      <c r="X25" s="96" t="s">
        <v>3489</v>
      </c>
      <c r="Y25" s="329">
        <v>43977</v>
      </c>
      <c r="Z25" s="96" t="s">
        <v>42</v>
      </c>
    </row>
    <row r="26" spans="1:30" ht="18" customHeight="1" x14ac:dyDescent="0.25">
      <c r="A26" s="339">
        <v>17</v>
      </c>
      <c r="B26" s="10" t="s">
        <v>118</v>
      </c>
      <c r="C26" s="10" t="s">
        <v>30</v>
      </c>
      <c r="D26" s="10" t="s">
        <v>3484</v>
      </c>
      <c r="E26" s="96">
        <v>5</v>
      </c>
      <c r="F26" s="96">
        <v>45000</v>
      </c>
      <c r="G26" s="96" t="s">
        <v>1249</v>
      </c>
      <c r="H26" s="96">
        <v>1</v>
      </c>
      <c r="I26" s="96">
        <v>0</v>
      </c>
      <c r="J26" s="10" t="s">
        <v>3418</v>
      </c>
      <c r="K26" s="10" t="s">
        <v>2996</v>
      </c>
      <c r="L26" s="96">
        <v>1107</v>
      </c>
      <c r="M26" s="10" t="s">
        <v>286</v>
      </c>
      <c r="N26" s="10" t="s">
        <v>3486</v>
      </c>
      <c r="O26" s="10" t="s">
        <v>3490</v>
      </c>
      <c r="P26" s="96">
        <v>86605</v>
      </c>
      <c r="Q26" s="105">
        <v>139.26</v>
      </c>
      <c r="R26" s="105">
        <v>143.38</v>
      </c>
      <c r="S26" s="105" t="s">
        <v>776</v>
      </c>
      <c r="T26" s="105">
        <v>143.38</v>
      </c>
      <c r="U26" s="105">
        <v>9000</v>
      </c>
      <c r="V26" s="106" t="s">
        <v>40</v>
      </c>
      <c r="W26" s="344" t="s">
        <v>3491</v>
      </c>
      <c r="X26" s="105" t="s">
        <v>3492</v>
      </c>
      <c r="Y26" s="343">
        <v>44854</v>
      </c>
      <c r="Z26" s="105" t="s">
        <v>42</v>
      </c>
    </row>
    <row r="27" spans="1:30" ht="18" customHeight="1" x14ac:dyDescent="0.25">
      <c r="A27" s="339">
        <v>18</v>
      </c>
      <c r="B27" s="10" t="s">
        <v>118</v>
      </c>
      <c r="C27" s="10" t="s">
        <v>30</v>
      </c>
      <c r="D27" s="10" t="s">
        <v>168</v>
      </c>
      <c r="E27" s="96">
        <v>4</v>
      </c>
      <c r="F27" s="96">
        <v>36000</v>
      </c>
      <c r="G27" s="96" t="s">
        <v>169</v>
      </c>
      <c r="H27" s="96">
        <v>1</v>
      </c>
      <c r="I27" s="96">
        <v>10</v>
      </c>
      <c r="J27" s="10" t="s">
        <v>3418</v>
      </c>
      <c r="K27" s="10" t="s">
        <v>3493</v>
      </c>
      <c r="L27" s="96">
        <v>2906</v>
      </c>
      <c r="M27" s="10" t="s">
        <v>3494</v>
      </c>
      <c r="N27" s="10" t="s">
        <v>286</v>
      </c>
      <c r="O27" s="10" t="s">
        <v>3495</v>
      </c>
      <c r="P27" s="96">
        <v>86150</v>
      </c>
      <c r="Q27" s="105">
        <v>203.75</v>
      </c>
      <c r="R27" s="105">
        <v>203.75</v>
      </c>
      <c r="S27" s="105" t="s">
        <v>3422</v>
      </c>
      <c r="T27" s="288">
        <v>203.75</v>
      </c>
      <c r="U27" s="105" t="s">
        <v>105</v>
      </c>
      <c r="V27" s="105" t="s">
        <v>40</v>
      </c>
      <c r="W27" s="344">
        <v>3810125</v>
      </c>
      <c r="X27" s="322" t="s">
        <v>3496</v>
      </c>
      <c r="Y27" s="345">
        <v>43796</v>
      </c>
      <c r="Z27" s="105" t="s">
        <v>42</v>
      </c>
    </row>
    <row r="28" spans="1:30" ht="18" customHeight="1" x14ac:dyDescent="0.25">
      <c r="A28" s="339">
        <v>19</v>
      </c>
      <c r="B28" s="10" t="s">
        <v>118</v>
      </c>
      <c r="C28" s="10" t="s">
        <v>30</v>
      </c>
      <c r="D28" s="10" t="s">
        <v>96</v>
      </c>
      <c r="E28" s="96">
        <v>11</v>
      </c>
      <c r="F28" s="96">
        <v>99000</v>
      </c>
      <c r="G28" s="96" t="s">
        <v>917</v>
      </c>
      <c r="H28" s="96">
        <v>2</v>
      </c>
      <c r="I28" s="96">
        <v>20</v>
      </c>
      <c r="J28" s="10" t="s">
        <v>3418</v>
      </c>
      <c r="K28" s="10" t="s">
        <v>3497</v>
      </c>
      <c r="L28" s="96" t="s">
        <v>3498</v>
      </c>
      <c r="M28" s="10" t="s">
        <v>3499</v>
      </c>
      <c r="N28" s="10" t="s">
        <v>286</v>
      </c>
      <c r="O28" s="10" t="s">
        <v>3500</v>
      </c>
      <c r="P28" s="96">
        <v>86143</v>
      </c>
      <c r="Q28" s="105">
        <v>2400</v>
      </c>
      <c r="R28" s="105">
        <v>676.08</v>
      </c>
      <c r="S28" s="105" t="s">
        <v>3422</v>
      </c>
      <c r="T28" s="288">
        <v>676.08</v>
      </c>
      <c r="U28" s="105" t="s">
        <v>105</v>
      </c>
      <c r="V28" s="105" t="s">
        <v>40</v>
      </c>
      <c r="W28" s="344">
        <v>11244511.640000001</v>
      </c>
      <c r="X28" s="322" t="s">
        <v>3496</v>
      </c>
      <c r="Y28" s="345">
        <v>42887</v>
      </c>
      <c r="Z28" s="105" t="s">
        <v>42</v>
      </c>
    </row>
    <row r="29" spans="1:30" ht="18" customHeight="1" x14ac:dyDescent="0.25">
      <c r="A29" s="9"/>
      <c r="B29" s="10"/>
      <c r="C29" s="10"/>
      <c r="D29" s="10"/>
      <c r="E29" s="10"/>
      <c r="F29" s="10"/>
      <c r="G29" s="10"/>
      <c r="H29" s="10"/>
      <c r="I29" s="10"/>
      <c r="J29" s="10"/>
      <c r="K29" s="10"/>
      <c r="L29" s="96"/>
      <c r="M29" s="10"/>
      <c r="N29" s="10"/>
      <c r="O29" s="10"/>
      <c r="P29" s="10"/>
      <c r="Q29" s="10"/>
      <c r="R29" s="10"/>
      <c r="S29" s="10"/>
      <c r="T29" s="10"/>
      <c r="U29" s="10"/>
      <c r="V29" s="10"/>
      <c r="W29" s="10"/>
      <c r="X29" s="10"/>
      <c r="Y29" s="10"/>
      <c r="Z29" s="10"/>
    </row>
    <row r="30" spans="1:30" ht="18" customHeight="1" x14ac:dyDescent="0.25">
      <c r="A30" s="9"/>
      <c r="B30" s="10"/>
      <c r="C30" s="10"/>
      <c r="D30" s="10"/>
      <c r="E30" s="10"/>
      <c r="F30" s="10"/>
      <c r="G30" s="10"/>
      <c r="H30" s="10"/>
      <c r="I30" s="10"/>
      <c r="J30" s="10"/>
      <c r="K30" s="10"/>
      <c r="L30" s="96"/>
      <c r="M30" s="10"/>
      <c r="N30" s="10"/>
      <c r="O30" s="10"/>
      <c r="P30" s="10"/>
      <c r="Q30" s="10"/>
      <c r="R30" s="10"/>
      <c r="S30" s="10"/>
      <c r="T30" s="10"/>
      <c r="U30" s="10"/>
      <c r="V30" s="10"/>
      <c r="W30" s="10"/>
      <c r="X30" s="10"/>
      <c r="Y30" s="10"/>
      <c r="Z30" s="10"/>
    </row>
    <row r="31" spans="1:30" ht="18" customHeight="1" x14ac:dyDescent="0.25">
      <c r="A31" s="9"/>
      <c r="B31" s="10"/>
      <c r="C31" s="10"/>
      <c r="D31" s="10"/>
      <c r="E31" s="10"/>
      <c r="F31" s="10"/>
      <c r="G31" s="10"/>
      <c r="H31" s="10"/>
      <c r="I31" s="10"/>
      <c r="J31" s="10"/>
      <c r="K31" s="10"/>
      <c r="L31" s="96"/>
      <c r="M31" s="10"/>
      <c r="N31" s="10"/>
      <c r="O31" s="10"/>
      <c r="P31" s="10"/>
      <c r="Q31" s="10"/>
      <c r="R31" s="10"/>
      <c r="S31" s="10"/>
      <c r="T31" s="10"/>
      <c r="U31" s="10"/>
      <c r="V31" s="10"/>
      <c r="W31" s="10"/>
      <c r="X31" s="10"/>
      <c r="Y31" s="10"/>
      <c r="Z31" s="10"/>
    </row>
    <row r="32" spans="1:30" ht="18" customHeight="1" x14ac:dyDescent="0.25">
      <c r="A32" s="9"/>
      <c r="B32" s="10"/>
      <c r="C32" s="10"/>
      <c r="D32" s="10"/>
      <c r="E32" s="10"/>
      <c r="F32" s="10"/>
      <c r="G32" s="10"/>
      <c r="H32" s="10"/>
      <c r="I32" s="10"/>
      <c r="J32" s="10"/>
      <c r="K32" s="10"/>
      <c r="L32" s="96"/>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96"/>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96"/>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96"/>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96"/>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96"/>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96"/>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96"/>
      <c r="M39" s="10"/>
      <c r="N39" s="10"/>
      <c r="O39" s="10"/>
      <c r="P39" s="10"/>
      <c r="Q39" s="10"/>
      <c r="R39" s="10"/>
      <c r="S39" s="10"/>
      <c r="T39" s="10"/>
      <c r="U39" s="10"/>
      <c r="V39" s="10"/>
      <c r="W39" s="10"/>
      <c r="X39" s="10"/>
      <c r="Y39" s="10"/>
      <c r="Z39" s="10"/>
    </row>
  </sheetData>
  <autoFilter ref="A9:AD9" xr:uid="{00000000-0001-0000-0000-000000000000}"/>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6">
    <dataValidation type="list" allowBlank="1" showInputMessage="1" showErrorMessage="1" sqref="B13:B15" xr:uid="{1920C136-42AF-45FB-A1AE-708040A66868}">
      <formula1>$AB$11:$AB$14</formula1>
    </dataValidation>
    <dataValidation type="list" allowBlank="1" showInputMessage="1" showErrorMessage="1" sqref="C13:C15" xr:uid="{9F21CA29-4FDE-490D-B612-1AFDF738BA66}">
      <formula1>$AC$11:$AC$15</formula1>
    </dataValidation>
    <dataValidation type="list" allowBlank="1" showInputMessage="1" showErrorMessage="1" sqref="B19:B28" xr:uid="{86351417-3941-4CAD-99C1-E55B30DDA6D4}">
      <formula1>$AB$11:$AB$16</formula1>
    </dataValidation>
    <dataValidation type="list" allowBlank="1" showInputMessage="1" showErrorMessage="1" sqref="C19:C21 C25:C28" xr:uid="{CC6F21C8-6B00-47ED-BAE1-AB48CF9462F2}">
      <formula1>$AC$11:$AC$17</formula1>
    </dataValidation>
    <dataValidation type="list" allowBlank="1" showInputMessage="1" showErrorMessage="1" sqref="C22:C24 C10:C12 C16:C18 C29:C39" xr:uid="{087423E9-4FFD-4E17-A921-2E6981EE6948}">
      <formula1>$AC$11:$AC$18</formula1>
    </dataValidation>
    <dataValidation type="list" allowBlank="1" showInputMessage="1" showErrorMessage="1" sqref="B10:B12 B16:B18 B29:B38" xr:uid="{1EF979A7-A723-4C83-B149-4249D32D7DEC}">
      <formula1>$AB$11:$AB$17</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3E8A-5101-4019-A102-E083A7064D37}">
  <sheetPr>
    <tabColor rgb="FF00B0F0"/>
  </sheetPr>
  <dimension ref="A2:AE35"/>
  <sheetViews>
    <sheetView view="pageBreakPreview" zoomScaleNormal="100" zoomScaleSheetLayoutView="100" workbookViewId="0"/>
  </sheetViews>
  <sheetFormatPr baseColWidth="10" defaultColWidth="11.44140625" defaultRowHeight="13.2" x14ac:dyDescent="0.25"/>
  <cols>
    <col min="1" max="1" width="5.88671875" customWidth="1"/>
    <col min="2" max="2" width="10.88671875" style="18" customWidth="1"/>
    <col min="3" max="3" width="13.5546875" customWidth="1"/>
    <col min="4" max="4" width="13.5546875" style="88" customWidth="1"/>
    <col min="5" max="5" width="15.6640625" style="88" customWidth="1"/>
    <col min="6" max="6" width="15.109375" style="20" customWidth="1"/>
    <col min="7" max="7" width="15.109375" style="89" customWidth="1"/>
    <col min="8" max="8" width="15.109375" style="20" customWidth="1"/>
    <col min="9" max="9" width="15.109375" style="89" customWidth="1"/>
    <col min="10" max="10" width="18.88671875" customWidth="1"/>
    <col min="11" max="11" width="25.88671875" customWidth="1"/>
    <col min="12" max="12" width="18.33203125" customWidth="1"/>
    <col min="13" max="13" width="11.5546875" style="89" customWidth="1"/>
    <col min="14" max="14" width="22.5546875" style="88" customWidth="1"/>
    <col min="15" max="15" width="22.5546875" customWidth="1"/>
    <col min="16" max="16" width="17.88671875" customWidth="1"/>
    <col min="17" max="17" width="15.88671875" customWidth="1"/>
    <col min="18" max="18" width="14.88671875" customWidth="1"/>
    <col min="19" max="20" width="18.44140625" customWidth="1"/>
    <col min="21" max="21" width="16.88671875" style="89" customWidth="1"/>
    <col min="22" max="22" width="15.5546875" style="20" customWidth="1"/>
    <col min="23" max="23" width="13.88671875" customWidth="1"/>
    <col min="24" max="25" width="15.109375" customWidth="1"/>
    <col min="26" max="27" width="14.109375" customWidth="1"/>
    <col min="29" max="31" width="0" hidden="1" customWidth="1"/>
  </cols>
  <sheetData>
    <row r="2" spans="1:31" x14ac:dyDescent="0.25">
      <c r="M2" s="659" t="s">
        <v>0</v>
      </c>
      <c r="N2" s="660"/>
      <c r="O2" s="660"/>
      <c r="P2" s="660"/>
      <c r="Q2" s="660"/>
      <c r="R2" s="660"/>
      <c r="S2" s="660"/>
    </row>
    <row r="3" spans="1:31" ht="13.8" x14ac:dyDescent="0.3">
      <c r="N3" s="661"/>
      <c r="O3" s="661"/>
      <c r="P3" s="662"/>
      <c r="Q3" s="662"/>
      <c r="R3" s="662"/>
      <c r="S3" s="662"/>
      <c r="T3" s="11"/>
    </row>
    <row r="4" spans="1:31" ht="17.399999999999999" x14ac:dyDescent="0.3">
      <c r="E4" s="90"/>
      <c r="F4" s="18"/>
      <c r="G4" s="91"/>
      <c r="I4" s="91" t="s">
        <v>3501</v>
      </c>
      <c r="N4" s="661"/>
      <c r="O4" s="661"/>
      <c r="P4" s="662"/>
      <c r="Q4" s="662"/>
      <c r="R4" s="662"/>
      <c r="S4" s="662"/>
    </row>
    <row r="5" spans="1:31" ht="13.8" x14ac:dyDescent="0.3">
      <c r="N5" s="661"/>
      <c r="O5" s="661"/>
      <c r="P5" s="662"/>
      <c r="Q5" s="662"/>
      <c r="R5" s="662"/>
      <c r="S5" s="662"/>
    </row>
    <row r="6" spans="1:31" ht="15.6" x14ac:dyDescent="0.25">
      <c r="N6" s="658" t="s">
        <v>1</v>
      </c>
      <c r="O6" s="658"/>
      <c r="P6" s="658"/>
    </row>
    <row r="7" spans="1:31" ht="16.2" thickBot="1" x14ac:dyDescent="0.3">
      <c r="B7" s="4"/>
      <c r="C7" s="3"/>
      <c r="D7" s="92"/>
      <c r="E7" s="92"/>
      <c r="F7" s="3"/>
      <c r="G7" s="93"/>
      <c r="H7" s="3"/>
      <c r="I7" s="93"/>
      <c r="J7" s="94"/>
      <c r="K7" s="658"/>
      <c r="L7" s="658"/>
      <c r="M7" s="658"/>
      <c r="N7" s="95"/>
      <c r="O7" s="2"/>
      <c r="P7" s="3"/>
      <c r="Q7" s="3"/>
      <c r="R7" s="3"/>
    </row>
    <row r="8" spans="1:31" ht="23.25" customHeight="1" thickBot="1" x14ac:dyDescent="0.3">
      <c r="B8" s="665" t="s">
        <v>2</v>
      </c>
      <c r="C8" s="665" t="s">
        <v>3</v>
      </c>
      <c r="D8" s="665" t="s">
        <v>4</v>
      </c>
      <c r="E8" s="665" t="s">
        <v>5</v>
      </c>
      <c r="F8" s="665" t="s">
        <v>6</v>
      </c>
      <c r="G8" s="665" t="s">
        <v>7</v>
      </c>
      <c r="H8" s="665" t="s">
        <v>8</v>
      </c>
      <c r="I8" s="665" t="s">
        <v>9</v>
      </c>
      <c r="J8" s="665" t="s">
        <v>10</v>
      </c>
      <c r="K8" s="676" t="s">
        <v>11</v>
      </c>
      <c r="L8" s="668" t="s">
        <v>12</v>
      </c>
      <c r="M8" s="669"/>
      <c r="N8" s="669"/>
      <c r="O8" s="669"/>
      <c r="P8" s="669"/>
      <c r="Q8" s="670"/>
      <c r="R8" s="663" t="s">
        <v>13</v>
      </c>
      <c r="S8" s="665" t="s">
        <v>14</v>
      </c>
      <c r="T8" s="665" t="s">
        <v>15</v>
      </c>
      <c r="U8" s="737" t="s">
        <v>16</v>
      </c>
      <c r="V8" s="665" t="s">
        <v>17</v>
      </c>
      <c r="W8" s="665" t="s">
        <v>18</v>
      </c>
      <c r="X8" s="665" t="s">
        <v>19</v>
      </c>
      <c r="Y8" s="665" t="s">
        <v>20</v>
      </c>
      <c r="Z8" s="665" t="s">
        <v>21</v>
      </c>
      <c r="AA8" s="665" t="s">
        <v>22</v>
      </c>
    </row>
    <row r="9" spans="1:31" s="70" customFormat="1" ht="36.6" customHeight="1" x14ac:dyDescent="0.25">
      <c r="B9" s="666"/>
      <c r="C9" s="666"/>
      <c r="D9" s="667"/>
      <c r="E9" s="666"/>
      <c r="F9" s="666"/>
      <c r="G9" s="667"/>
      <c r="H9" s="667"/>
      <c r="I9" s="667"/>
      <c r="J9" s="667"/>
      <c r="K9" s="680"/>
      <c r="L9" s="6" t="s">
        <v>23</v>
      </c>
      <c r="M9" s="7" t="s">
        <v>24</v>
      </c>
      <c r="N9" s="7" t="s">
        <v>25</v>
      </c>
      <c r="O9" s="7" t="s">
        <v>26</v>
      </c>
      <c r="P9" s="7" t="s">
        <v>27</v>
      </c>
      <c r="Q9" s="8" t="s">
        <v>28</v>
      </c>
      <c r="R9" s="664"/>
      <c r="S9" s="666"/>
      <c r="T9" s="667"/>
      <c r="U9" s="738"/>
      <c r="V9" s="666"/>
      <c r="W9" s="666"/>
      <c r="X9" s="666"/>
      <c r="Y9" s="667"/>
      <c r="Z9" s="666"/>
      <c r="AA9" s="666"/>
    </row>
    <row r="10" spans="1:31" ht="18" customHeight="1" x14ac:dyDescent="0.25">
      <c r="A10" t="s">
        <v>3502</v>
      </c>
      <c r="B10" s="37">
        <v>1</v>
      </c>
      <c r="C10" s="10" t="s">
        <v>118</v>
      </c>
      <c r="D10" s="96" t="s">
        <v>30</v>
      </c>
      <c r="E10" s="96" t="s">
        <v>175</v>
      </c>
      <c r="F10" s="14">
        <v>0</v>
      </c>
      <c r="G10" s="97">
        <v>0</v>
      </c>
      <c r="H10" s="14" t="s">
        <v>825</v>
      </c>
      <c r="I10" s="97">
        <v>2</v>
      </c>
      <c r="J10" s="10">
        <v>15</v>
      </c>
      <c r="K10" s="10" t="s">
        <v>3503</v>
      </c>
      <c r="L10" s="10" t="s">
        <v>3504</v>
      </c>
      <c r="M10" s="97">
        <v>701</v>
      </c>
      <c r="N10" s="96" t="s">
        <v>286</v>
      </c>
      <c r="O10" s="10" t="s">
        <v>3505</v>
      </c>
      <c r="P10" s="13" t="s">
        <v>3506</v>
      </c>
      <c r="Q10" s="10">
        <v>87000</v>
      </c>
      <c r="R10" s="98" t="s">
        <v>3507</v>
      </c>
      <c r="S10" s="98" t="s">
        <v>3508</v>
      </c>
      <c r="T10" s="10" t="s">
        <v>127</v>
      </c>
      <c r="U10" s="97">
        <v>641</v>
      </c>
      <c r="V10" s="14" t="s">
        <v>3509</v>
      </c>
      <c r="W10" s="10" t="s">
        <v>42</v>
      </c>
      <c r="X10" s="10" t="s">
        <v>105</v>
      </c>
      <c r="Y10" s="10" t="s">
        <v>105</v>
      </c>
      <c r="Z10" s="10" t="s">
        <v>105</v>
      </c>
      <c r="AA10" s="10" t="s">
        <v>42</v>
      </c>
    </row>
    <row r="11" spans="1:31" ht="18" customHeight="1" x14ac:dyDescent="0.3">
      <c r="A11" t="s">
        <v>3502</v>
      </c>
      <c r="B11" s="37">
        <v>2</v>
      </c>
      <c r="C11" s="10" t="s">
        <v>118</v>
      </c>
      <c r="D11" s="96" t="s">
        <v>30</v>
      </c>
      <c r="E11" s="96" t="s">
        <v>175</v>
      </c>
      <c r="F11" s="14">
        <v>0</v>
      </c>
      <c r="G11" s="97">
        <v>0</v>
      </c>
      <c r="H11" s="14" t="s">
        <v>141</v>
      </c>
      <c r="I11" s="97">
        <v>1</v>
      </c>
      <c r="J11" s="10">
        <v>1</v>
      </c>
      <c r="K11" s="10" t="s">
        <v>3503</v>
      </c>
      <c r="L11" s="10" t="s">
        <v>3504</v>
      </c>
      <c r="M11" s="97">
        <v>638</v>
      </c>
      <c r="N11" s="96" t="s">
        <v>286</v>
      </c>
      <c r="O11" s="10" t="s">
        <v>3505</v>
      </c>
      <c r="P11" s="13" t="s">
        <v>3510</v>
      </c>
      <c r="Q11" s="10">
        <v>87000</v>
      </c>
      <c r="R11" s="98" t="s">
        <v>3511</v>
      </c>
      <c r="S11" s="98" t="s">
        <v>3512</v>
      </c>
      <c r="T11" s="10" t="s">
        <v>127</v>
      </c>
      <c r="U11" s="97">
        <v>244</v>
      </c>
      <c r="V11" s="14" t="s">
        <v>3509</v>
      </c>
      <c r="W11" s="10" t="s">
        <v>42</v>
      </c>
      <c r="X11" s="10" t="s">
        <v>105</v>
      </c>
      <c r="Y11" s="10" t="s">
        <v>105</v>
      </c>
      <c r="Z11" s="10" t="s">
        <v>105</v>
      </c>
      <c r="AA11" s="10" t="s">
        <v>42</v>
      </c>
      <c r="AC11" s="12" t="s">
        <v>118</v>
      </c>
      <c r="AD11" s="12" t="s">
        <v>30</v>
      </c>
      <c r="AE11" s="12"/>
    </row>
    <row r="12" spans="1:31" ht="18" customHeight="1" x14ac:dyDescent="0.3">
      <c r="A12" t="s">
        <v>3502</v>
      </c>
      <c r="B12" s="37">
        <v>3</v>
      </c>
      <c r="C12" s="10" t="s">
        <v>118</v>
      </c>
      <c r="D12" s="96" t="s">
        <v>30</v>
      </c>
      <c r="E12" s="96" t="s">
        <v>3513</v>
      </c>
      <c r="F12" s="14">
        <v>0</v>
      </c>
      <c r="G12" s="97">
        <v>0</v>
      </c>
      <c r="H12" s="14" t="s">
        <v>825</v>
      </c>
      <c r="I12" s="97">
        <v>1</v>
      </c>
      <c r="J12" s="10">
        <v>5</v>
      </c>
      <c r="K12" s="10" t="s">
        <v>3503</v>
      </c>
      <c r="L12" s="10" t="s">
        <v>3514</v>
      </c>
      <c r="M12" s="97" t="s">
        <v>111</v>
      </c>
      <c r="N12" s="96" t="s">
        <v>286</v>
      </c>
      <c r="O12" s="10" t="s">
        <v>3505</v>
      </c>
      <c r="P12" t="s">
        <v>3515</v>
      </c>
      <c r="Q12" s="10">
        <v>87000</v>
      </c>
      <c r="R12" s="99" t="s">
        <v>3516</v>
      </c>
      <c r="S12" s="99" t="s">
        <v>3516</v>
      </c>
      <c r="T12" s="10" t="s">
        <v>127</v>
      </c>
      <c r="U12" s="97">
        <v>724.99</v>
      </c>
      <c r="V12" s="14" t="s">
        <v>3509</v>
      </c>
      <c r="W12" s="10" t="s">
        <v>42</v>
      </c>
      <c r="X12" s="10" t="s">
        <v>105</v>
      </c>
      <c r="Y12" s="10" t="s">
        <v>105</v>
      </c>
      <c r="Z12" s="10" t="s">
        <v>105</v>
      </c>
      <c r="AA12" s="10" t="s">
        <v>42</v>
      </c>
      <c r="AC12" s="12" t="s">
        <v>107</v>
      </c>
      <c r="AD12" s="12" t="s">
        <v>108</v>
      </c>
    </row>
    <row r="13" spans="1:31" ht="18" customHeight="1" x14ac:dyDescent="0.3">
      <c r="A13" t="s">
        <v>3502</v>
      </c>
      <c r="B13" s="37">
        <v>4</v>
      </c>
      <c r="C13" s="10" t="s">
        <v>118</v>
      </c>
      <c r="D13" s="96" t="s">
        <v>108</v>
      </c>
      <c r="E13" s="96" t="s">
        <v>108</v>
      </c>
      <c r="F13" s="14">
        <v>0</v>
      </c>
      <c r="G13" s="97">
        <v>0</v>
      </c>
      <c r="H13" s="14" t="s">
        <v>141</v>
      </c>
      <c r="I13" s="97">
        <v>1</v>
      </c>
      <c r="J13" s="10">
        <v>0</v>
      </c>
      <c r="K13" s="10" t="s">
        <v>3503</v>
      </c>
      <c r="L13" s="10" t="s">
        <v>3517</v>
      </c>
      <c r="M13" s="97">
        <v>1137</v>
      </c>
      <c r="N13" s="96" t="s">
        <v>3518</v>
      </c>
      <c r="O13" s="10" t="s">
        <v>3505</v>
      </c>
      <c r="P13" s="13" t="s">
        <v>3519</v>
      </c>
      <c r="Q13" s="10">
        <v>87050</v>
      </c>
      <c r="R13" s="10">
        <v>800</v>
      </c>
      <c r="S13" s="10">
        <v>800</v>
      </c>
      <c r="T13" s="10" t="s">
        <v>3520</v>
      </c>
      <c r="U13" s="97">
        <v>800</v>
      </c>
      <c r="V13" s="14" t="s">
        <v>3509</v>
      </c>
      <c r="W13" s="10" t="s">
        <v>42</v>
      </c>
      <c r="X13" s="10" t="s">
        <v>105</v>
      </c>
      <c r="Y13" s="10" t="s">
        <v>105</v>
      </c>
      <c r="Z13" s="10" t="s">
        <v>105</v>
      </c>
      <c r="AA13" s="10" t="s">
        <v>42</v>
      </c>
      <c r="AC13" s="12" t="s">
        <v>95</v>
      </c>
      <c r="AD13" s="13" t="s">
        <v>138</v>
      </c>
    </row>
    <row r="14" spans="1:31" ht="18" customHeight="1" x14ac:dyDescent="0.25">
      <c r="A14" t="s">
        <v>3521</v>
      </c>
      <c r="B14" s="37">
        <v>5</v>
      </c>
      <c r="C14" s="10" t="s">
        <v>118</v>
      </c>
      <c r="D14" s="96" t="s">
        <v>30</v>
      </c>
      <c r="E14" s="96" t="s">
        <v>96</v>
      </c>
      <c r="F14" s="14">
        <v>24</v>
      </c>
      <c r="G14" s="97">
        <v>50000</v>
      </c>
      <c r="H14" s="49" t="s">
        <v>3522</v>
      </c>
      <c r="I14" s="97">
        <v>2</v>
      </c>
      <c r="J14" s="10">
        <v>29</v>
      </c>
      <c r="K14" s="10" t="s">
        <v>3503</v>
      </c>
      <c r="L14" s="10" t="s">
        <v>3523</v>
      </c>
      <c r="M14" s="97">
        <v>5439</v>
      </c>
      <c r="N14" s="96" t="s">
        <v>53</v>
      </c>
      <c r="O14" s="10" t="s">
        <v>3524</v>
      </c>
      <c r="P14" s="10" t="s">
        <v>3525</v>
      </c>
      <c r="Q14" s="10">
        <v>88160</v>
      </c>
      <c r="R14" s="10">
        <v>2495</v>
      </c>
      <c r="S14" s="100">
        <v>1316.7</v>
      </c>
      <c r="T14" s="10" t="s">
        <v>120</v>
      </c>
      <c r="U14" s="101">
        <v>1316.7</v>
      </c>
      <c r="V14" s="14" t="s">
        <v>3526</v>
      </c>
      <c r="W14" s="10" t="s">
        <v>42</v>
      </c>
      <c r="X14" s="10" t="s">
        <v>105</v>
      </c>
      <c r="Y14" s="10" t="s">
        <v>105</v>
      </c>
      <c r="Z14" s="10" t="s">
        <v>105</v>
      </c>
      <c r="AA14" s="10" t="s">
        <v>42</v>
      </c>
      <c r="AD14" s="13" t="s">
        <v>167</v>
      </c>
    </row>
    <row r="15" spans="1:31" ht="18" customHeight="1" x14ac:dyDescent="0.25">
      <c r="A15" t="s">
        <v>3527</v>
      </c>
      <c r="B15" s="37">
        <v>6</v>
      </c>
      <c r="C15" s="10" t="s">
        <v>118</v>
      </c>
      <c r="D15" s="96" t="s">
        <v>30</v>
      </c>
      <c r="E15" s="96" t="s">
        <v>96</v>
      </c>
      <c r="F15" s="14">
        <v>0</v>
      </c>
      <c r="G15" s="97">
        <v>0</v>
      </c>
      <c r="H15" s="49" t="s">
        <v>3522</v>
      </c>
      <c r="I15" s="97">
        <v>4</v>
      </c>
      <c r="J15" s="10">
        <v>0</v>
      </c>
      <c r="K15" s="10" t="s">
        <v>3503</v>
      </c>
      <c r="L15" s="10" t="s">
        <v>3528</v>
      </c>
      <c r="M15" s="97">
        <v>320</v>
      </c>
      <c r="N15" s="96" t="s">
        <v>561</v>
      </c>
      <c r="O15" s="10" t="s">
        <v>3529</v>
      </c>
      <c r="P15" s="10" t="s">
        <v>3530</v>
      </c>
      <c r="Q15" s="10">
        <v>88510</v>
      </c>
      <c r="R15" s="10">
        <v>200</v>
      </c>
      <c r="S15" s="10">
        <v>630</v>
      </c>
      <c r="T15" s="10" t="s">
        <v>752</v>
      </c>
      <c r="U15" s="97">
        <v>630</v>
      </c>
      <c r="V15" s="102" t="s">
        <v>3531</v>
      </c>
      <c r="W15" s="10" t="s">
        <v>42</v>
      </c>
      <c r="X15" s="10" t="s">
        <v>105</v>
      </c>
      <c r="Y15" s="10" t="s">
        <v>105</v>
      </c>
      <c r="Z15" s="10" t="s">
        <v>105</v>
      </c>
      <c r="AA15" s="10" t="s">
        <v>42</v>
      </c>
    </row>
    <row r="16" spans="1:31" ht="18" customHeight="1" x14ac:dyDescent="0.25">
      <c r="A16" s="103" t="s">
        <v>3527</v>
      </c>
      <c r="B16" s="37">
        <v>7</v>
      </c>
      <c r="C16" s="10" t="s">
        <v>118</v>
      </c>
      <c r="D16" s="96" t="s">
        <v>167</v>
      </c>
      <c r="E16" s="88" t="s">
        <v>201</v>
      </c>
      <c r="F16" s="14">
        <v>17</v>
      </c>
      <c r="G16" s="104">
        <v>275400</v>
      </c>
      <c r="H16" s="49" t="s">
        <v>3532</v>
      </c>
      <c r="I16" s="97">
        <v>1</v>
      </c>
      <c r="J16" s="10">
        <v>0</v>
      </c>
      <c r="K16" s="10" t="s">
        <v>3503</v>
      </c>
      <c r="L16" s="98" t="s">
        <v>3533</v>
      </c>
      <c r="M16" s="97">
        <v>400</v>
      </c>
      <c r="N16" s="96" t="s">
        <v>3534</v>
      </c>
      <c r="O16" s="10" t="s">
        <v>3529</v>
      </c>
      <c r="P16" s="10" t="s">
        <v>3535</v>
      </c>
      <c r="Q16" s="10">
        <v>88730</v>
      </c>
      <c r="R16" s="10">
        <v>98</v>
      </c>
      <c r="S16" s="98">
        <v>98</v>
      </c>
      <c r="T16" s="10" t="s">
        <v>3536</v>
      </c>
      <c r="U16" s="97">
        <v>98</v>
      </c>
      <c r="V16" s="14" t="s">
        <v>3531</v>
      </c>
      <c r="W16" s="10" t="s">
        <v>42</v>
      </c>
      <c r="X16" s="10" t="s">
        <v>105</v>
      </c>
      <c r="Y16" s="10" t="s">
        <v>105</v>
      </c>
      <c r="Z16" s="10" t="s">
        <v>105</v>
      </c>
      <c r="AA16" s="10" t="s">
        <v>42</v>
      </c>
    </row>
    <row r="17" spans="1:27" ht="18" customHeight="1" x14ac:dyDescent="0.25">
      <c r="A17" s="103" t="s">
        <v>3537</v>
      </c>
      <c r="B17" s="37">
        <v>8</v>
      </c>
      <c r="C17" s="10" t="s">
        <v>118</v>
      </c>
      <c r="D17" s="96" t="s">
        <v>30</v>
      </c>
      <c r="E17" s="96" t="s">
        <v>3373</v>
      </c>
      <c r="F17" s="14">
        <v>0</v>
      </c>
      <c r="G17" s="97">
        <v>0</v>
      </c>
      <c r="H17" s="14" t="s">
        <v>3538</v>
      </c>
      <c r="I17" s="97">
        <v>2</v>
      </c>
      <c r="J17" s="10">
        <v>0</v>
      </c>
      <c r="K17" s="10" t="s">
        <v>3503</v>
      </c>
      <c r="L17" s="10" t="s">
        <v>701</v>
      </c>
      <c r="M17" s="10">
        <v>404</v>
      </c>
      <c r="N17" s="10" t="s">
        <v>3539</v>
      </c>
      <c r="O17" s="10" t="s">
        <v>3540</v>
      </c>
      <c r="P17" s="10" t="s">
        <v>3541</v>
      </c>
      <c r="Q17" s="10">
        <v>88900</v>
      </c>
      <c r="R17" s="10">
        <v>288</v>
      </c>
      <c r="S17" s="10">
        <v>288</v>
      </c>
      <c r="T17" s="10" t="s">
        <v>3542</v>
      </c>
      <c r="U17" s="97">
        <v>288</v>
      </c>
      <c r="V17" s="14" t="s">
        <v>3543</v>
      </c>
      <c r="W17" s="10" t="s">
        <v>166</v>
      </c>
      <c r="X17" s="10" t="s">
        <v>105</v>
      </c>
      <c r="Y17" s="10" t="s">
        <v>105</v>
      </c>
      <c r="Z17" s="10" t="s">
        <v>105</v>
      </c>
      <c r="AA17" s="10" t="s">
        <v>166</v>
      </c>
    </row>
    <row r="18" spans="1:27" ht="18" customHeight="1" x14ac:dyDescent="0.25">
      <c r="A18" s="103" t="s">
        <v>3537</v>
      </c>
      <c r="B18" s="37">
        <v>9</v>
      </c>
      <c r="C18" s="10" t="s">
        <v>118</v>
      </c>
      <c r="D18" s="96" t="s">
        <v>30</v>
      </c>
      <c r="E18" s="96" t="s">
        <v>3373</v>
      </c>
      <c r="F18" s="14">
        <v>0</v>
      </c>
      <c r="G18" s="97">
        <v>0</v>
      </c>
      <c r="H18" s="14" t="s">
        <v>3538</v>
      </c>
      <c r="I18" s="97">
        <v>2</v>
      </c>
      <c r="J18" s="10">
        <v>0</v>
      </c>
      <c r="K18" s="10" t="s">
        <v>3503</v>
      </c>
      <c r="L18" s="10" t="s">
        <v>701</v>
      </c>
      <c r="M18" s="10">
        <v>407</v>
      </c>
      <c r="N18" s="10" t="s">
        <v>3539</v>
      </c>
      <c r="O18" s="10" t="s">
        <v>3540</v>
      </c>
      <c r="P18" s="10" t="s">
        <v>3544</v>
      </c>
      <c r="Q18" s="10">
        <v>88900</v>
      </c>
      <c r="R18" s="10">
        <v>350.46</v>
      </c>
      <c r="S18" s="10">
        <v>350.46</v>
      </c>
      <c r="T18" s="10" t="s">
        <v>3542</v>
      </c>
      <c r="U18" s="97">
        <v>350.46</v>
      </c>
      <c r="V18" s="14" t="s">
        <v>3543</v>
      </c>
      <c r="W18" s="10" t="s">
        <v>166</v>
      </c>
      <c r="X18" s="10" t="s">
        <v>105</v>
      </c>
      <c r="Y18" s="10" t="s">
        <v>105</v>
      </c>
      <c r="Z18" s="10" t="s">
        <v>105</v>
      </c>
      <c r="AA18" s="10" t="s">
        <v>166</v>
      </c>
    </row>
    <row r="19" spans="1:27" ht="18" customHeight="1" x14ac:dyDescent="0.25">
      <c r="A19" s="103" t="s">
        <v>3537</v>
      </c>
      <c r="B19" s="37">
        <v>10</v>
      </c>
      <c r="C19" s="10" t="s">
        <v>118</v>
      </c>
      <c r="D19" s="96" t="s">
        <v>30</v>
      </c>
      <c r="E19" s="96" t="s">
        <v>3373</v>
      </c>
      <c r="F19" s="14">
        <v>0</v>
      </c>
      <c r="G19" s="97">
        <v>0</v>
      </c>
      <c r="H19" s="14" t="s">
        <v>3538</v>
      </c>
      <c r="I19" s="97">
        <v>2</v>
      </c>
      <c r="J19" s="10">
        <v>8</v>
      </c>
      <c r="K19" s="10" t="s">
        <v>3503</v>
      </c>
      <c r="L19" s="10" t="s">
        <v>701</v>
      </c>
      <c r="M19" s="10">
        <v>405</v>
      </c>
      <c r="N19" s="10" t="s">
        <v>3539</v>
      </c>
      <c r="O19" s="10" t="s">
        <v>3540</v>
      </c>
      <c r="P19" s="10" t="s">
        <v>3545</v>
      </c>
      <c r="Q19" s="10">
        <v>88900</v>
      </c>
      <c r="R19" s="10">
        <v>469.67</v>
      </c>
      <c r="S19" s="10">
        <v>304.23</v>
      </c>
      <c r="T19" s="10" t="s">
        <v>3542</v>
      </c>
      <c r="U19" s="97">
        <v>304.23</v>
      </c>
      <c r="V19" s="14" t="s">
        <v>3543</v>
      </c>
      <c r="W19" s="10" t="s">
        <v>166</v>
      </c>
      <c r="X19" s="10" t="s">
        <v>105</v>
      </c>
      <c r="Y19" s="10" t="s">
        <v>105</v>
      </c>
      <c r="Z19" s="10" t="s">
        <v>105</v>
      </c>
      <c r="AA19" s="10" t="s">
        <v>166</v>
      </c>
    </row>
    <row r="20" spans="1:27" ht="18" customHeight="1" x14ac:dyDescent="0.25">
      <c r="A20" t="s">
        <v>3546</v>
      </c>
      <c r="B20" s="37">
        <v>11</v>
      </c>
      <c r="C20" s="10" t="s">
        <v>118</v>
      </c>
      <c r="D20" s="96" t="s">
        <v>30</v>
      </c>
      <c r="E20" s="96" t="s">
        <v>175</v>
      </c>
      <c r="F20" s="14">
        <v>0</v>
      </c>
      <c r="G20" s="97">
        <v>0</v>
      </c>
      <c r="H20" s="14" t="s">
        <v>453</v>
      </c>
      <c r="I20" s="97">
        <v>2</v>
      </c>
      <c r="J20" s="10">
        <v>16</v>
      </c>
      <c r="K20" s="10" t="s">
        <v>3503</v>
      </c>
      <c r="L20" s="10" t="s">
        <v>3547</v>
      </c>
      <c r="M20" s="97">
        <v>146</v>
      </c>
      <c r="N20" s="96" t="s">
        <v>286</v>
      </c>
      <c r="O20" s="10" t="s">
        <v>3548</v>
      </c>
      <c r="P20" s="10" t="s">
        <v>3549</v>
      </c>
      <c r="Q20" s="10">
        <v>87300</v>
      </c>
      <c r="R20" s="10" t="s">
        <v>3550</v>
      </c>
      <c r="S20" s="10" t="s">
        <v>3551</v>
      </c>
      <c r="T20" s="10" t="s">
        <v>120</v>
      </c>
      <c r="U20" s="97" t="s">
        <v>3551</v>
      </c>
      <c r="V20" s="14" t="s">
        <v>3552</v>
      </c>
      <c r="W20" s="10" t="s">
        <v>42</v>
      </c>
      <c r="X20" s="10" t="s">
        <v>105</v>
      </c>
      <c r="Y20" s="10" t="s">
        <v>105</v>
      </c>
      <c r="Z20" s="10" t="s">
        <v>105</v>
      </c>
      <c r="AA20" s="10" t="s">
        <v>42</v>
      </c>
    </row>
    <row r="21" spans="1:27" ht="18" customHeight="1" x14ac:dyDescent="0.25">
      <c r="A21" t="s">
        <v>3546</v>
      </c>
      <c r="B21" s="37">
        <v>12</v>
      </c>
      <c r="C21" s="10" t="s">
        <v>118</v>
      </c>
      <c r="D21" s="96" t="s">
        <v>30</v>
      </c>
      <c r="E21" s="96" t="s">
        <v>175</v>
      </c>
      <c r="F21" s="14">
        <v>0</v>
      </c>
      <c r="G21" s="97">
        <v>0</v>
      </c>
      <c r="H21" s="14" t="s">
        <v>3191</v>
      </c>
      <c r="I21" s="97">
        <v>1</v>
      </c>
      <c r="J21" s="10">
        <v>0</v>
      </c>
      <c r="K21" s="10" t="s">
        <v>3503</v>
      </c>
      <c r="L21" s="10" t="s">
        <v>3547</v>
      </c>
      <c r="M21" s="97">
        <v>146</v>
      </c>
      <c r="N21" s="96" t="s">
        <v>286</v>
      </c>
      <c r="O21" s="10" t="s">
        <v>3548</v>
      </c>
      <c r="P21" s="10" t="s">
        <v>3549</v>
      </c>
      <c r="Q21" s="10">
        <v>87300</v>
      </c>
      <c r="R21" s="10" t="s">
        <v>3553</v>
      </c>
      <c r="S21" s="10" t="s">
        <v>3553</v>
      </c>
      <c r="T21" s="10" t="s">
        <v>120</v>
      </c>
      <c r="U21" s="97" t="s">
        <v>3553</v>
      </c>
      <c r="V21" s="14" t="s">
        <v>3552</v>
      </c>
      <c r="W21" s="10" t="s">
        <v>42</v>
      </c>
      <c r="X21" s="10" t="s">
        <v>105</v>
      </c>
      <c r="Y21" s="10" t="s">
        <v>105</v>
      </c>
      <c r="Z21" s="10" t="s">
        <v>105</v>
      </c>
      <c r="AA21" s="10" t="s">
        <v>42</v>
      </c>
    </row>
    <row r="22" spans="1:27" ht="18" customHeight="1" x14ac:dyDescent="0.25">
      <c r="A22" t="s">
        <v>3546</v>
      </c>
      <c r="B22" s="37">
        <v>13</v>
      </c>
      <c r="C22" s="10" t="s">
        <v>118</v>
      </c>
      <c r="D22" s="96" t="s">
        <v>167</v>
      </c>
      <c r="E22" s="96" t="s">
        <v>201</v>
      </c>
      <c r="F22" s="14">
        <v>0</v>
      </c>
      <c r="G22" s="97">
        <v>0</v>
      </c>
      <c r="H22" s="14" t="s">
        <v>2830</v>
      </c>
      <c r="I22" s="97">
        <v>1</v>
      </c>
      <c r="J22" s="10">
        <v>0</v>
      </c>
      <c r="K22" s="10" t="s">
        <v>3503</v>
      </c>
      <c r="L22" s="10" t="s">
        <v>3554</v>
      </c>
      <c r="M22" s="97">
        <v>300</v>
      </c>
      <c r="N22" s="96" t="s">
        <v>3555</v>
      </c>
      <c r="O22" s="10" t="s">
        <v>3548</v>
      </c>
      <c r="P22" s="10" t="s">
        <v>3556</v>
      </c>
      <c r="Q22" s="10">
        <v>87345</v>
      </c>
      <c r="R22" s="10" t="s">
        <v>3557</v>
      </c>
      <c r="S22" s="10" t="s">
        <v>3557</v>
      </c>
      <c r="T22" s="10" t="s">
        <v>120</v>
      </c>
      <c r="U22" s="97" t="s">
        <v>3557</v>
      </c>
      <c r="V22" s="14" t="s">
        <v>3552</v>
      </c>
      <c r="W22" s="10" t="s">
        <v>42</v>
      </c>
      <c r="X22" s="10" t="s">
        <v>105</v>
      </c>
      <c r="Y22" s="10" t="s">
        <v>105</v>
      </c>
      <c r="Z22" s="10" t="s">
        <v>105</v>
      </c>
      <c r="AA22" s="10" t="s">
        <v>42</v>
      </c>
    </row>
    <row r="23" spans="1:27" ht="18" customHeight="1" x14ac:dyDescent="0.25">
      <c r="A23" t="s">
        <v>3546</v>
      </c>
      <c r="B23" s="37">
        <v>14</v>
      </c>
      <c r="C23" s="10" t="s">
        <v>118</v>
      </c>
      <c r="D23" s="96" t="s">
        <v>167</v>
      </c>
      <c r="E23" s="96" t="s">
        <v>201</v>
      </c>
      <c r="F23" s="14">
        <v>0</v>
      </c>
      <c r="G23" s="97">
        <v>0</v>
      </c>
      <c r="H23" s="14" t="s">
        <v>327</v>
      </c>
      <c r="I23" s="97">
        <v>1</v>
      </c>
      <c r="J23" s="10">
        <v>0</v>
      </c>
      <c r="K23" s="10" t="s">
        <v>3503</v>
      </c>
      <c r="L23" s="10" t="s">
        <v>3558</v>
      </c>
      <c r="M23" s="97">
        <v>1203</v>
      </c>
      <c r="N23" s="96" t="s">
        <v>3559</v>
      </c>
      <c r="O23" s="10" t="s">
        <v>3548</v>
      </c>
      <c r="P23" s="10" t="s">
        <v>3560</v>
      </c>
      <c r="Q23" s="10">
        <v>87448</v>
      </c>
      <c r="R23" s="10" t="s">
        <v>3561</v>
      </c>
      <c r="S23" s="10" t="s">
        <v>3561</v>
      </c>
      <c r="T23" s="10" t="s">
        <v>120</v>
      </c>
      <c r="U23" s="97" t="s">
        <v>3561</v>
      </c>
      <c r="V23" s="14" t="s">
        <v>3552</v>
      </c>
      <c r="W23" s="10" t="s">
        <v>42</v>
      </c>
      <c r="X23" s="10" t="s">
        <v>105</v>
      </c>
      <c r="Y23" s="10" t="s">
        <v>105</v>
      </c>
      <c r="Z23" s="10" t="s">
        <v>105</v>
      </c>
      <c r="AA23" s="10" t="s">
        <v>42</v>
      </c>
    </row>
    <row r="24" spans="1:27" ht="18" customHeight="1" x14ac:dyDescent="0.25">
      <c r="A24" t="s">
        <v>3562</v>
      </c>
      <c r="B24" s="37">
        <v>15</v>
      </c>
      <c r="C24" s="23" t="s">
        <v>118</v>
      </c>
      <c r="D24" s="105" t="s">
        <v>30</v>
      </c>
      <c r="E24" s="106" t="s">
        <v>96</v>
      </c>
      <c r="F24" s="23">
        <v>0</v>
      </c>
      <c r="G24" s="107">
        <v>0</v>
      </c>
      <c r="H24" s="24" t="s">
        <v>129</v>
      </c>
      <c r="I24" s="108">
        <v>3</v>
      </c>
      <c r="J24" s="109">
        <v>8</v>
      </c>
      <c r="K24" s="24" t="s">
        <v>3503</v>
      </c>
      <c r="L24" s="24" t="s">
        <v>3563</v>
      </c>
      <c r="M24" s="108">
        <v>1528</v>
      </c>
      <c r="N24" s="106" t="s">
        <v>3564</v>
      </c>
      <c r="O24" s="24" t="s">
        <v>3565</v>
      </c>
      <c r="P24" s="110" t="s">
        <v>3566</v>
      </c>
      <c r="Q24" s="23">
        <v>87048</v>
      </c>
      <c r="R24" s="23">
        <v>630.9</v>
      </c>
      <c r="S24" s="23">
        <v>741.43</v>
      </c>
      <c r="T24" s="106" t="s">
        <v>3567</v>
      </c>
      <c r="U24" s="108">
        <v>741.43</v>
      </c>
      <c r="V24" s="23" t="s">
        <v>3568</v>
      </c>
      <c r="W24" s="10" t="s">
        <v>42</v>
      </c>
      <c r="X24" s="10" t="s">
        <v>105</v>
      </c>
      <c r="Y24" s="10" t="s">
        <v>105</v>
      </c>
      <c r="Z24" s="10" t="s">
        <v>105</v>
      </c>
      <c r="AA24" s="10" t="s">
        <v>42</v>
      </c>
    </row>
    <row r="25" spans="1:27" ht="18" customHeight="1" x14ac:dyDescent="0.25">
      <c r="A25" t="s">
        <v>3562</v>
      </c>
      <c r="B25" s="37">
        <v>16</v>
      </c>
      <c r="C25" s="23" t="s">
        <v>118</v>
      </c>
      <c r="D25" s="105" t="s">
        <v>108</v>
      </c>
      <c r="E25" s="106" t="s">
        <v>96</v>
      </c>
      <c r="F25" s="23">
        <v>0</v>
      </c>
      <c r="G25" s="107">
        <v>0</v>
      </c>
      <c r="H25" s="24" t="s">
        <v>3191</v>
      </c>
      <c r="I25" s="108">
        <v>2</v>
      </c>
      <c r="J25" s="109">
        <v>8</v>
      </c>
      <c r="K25" s="24" t="s">
        <v>3503</v>
      </c>
      <c r="L25" s="24" t="s">
        <v>3563</v>
      </c>
      <c r="M25" s="108">
        <v>1528</v>
      </c>
      <c r="N25" s="106" t="s">
        <v>3564</v>
      </c>
      <c r="O25" s="24" t="s">
        <v>3565</v>
      </c>
      <c r="P25" s="110" t="s">
        <v>3566</v>
      </c>
      <c r="Q25" s="23">
        <v>87048</v>
      </c>
      <c r="R25" s="23">
        <v>165.83</v>
      </c>
      <c r="S25" s="23">
        <v>165.83</v>
      </c>
      <c r="T25" s="106" t="s">
        <v>3567</v>
      </c>
      <c r="U25" s="108">
        <v>165.83</v>
      </c>
      <c r="V25" s="23" t="s">
        <v>3568</v>
      </c>
      <c r="W25" s="10" t="s">
        <v>42</v>
      </c>
      <c r="X25" s="10" t="s">
        <v>105</v>
      </c>
      <c r="Y25" s="10" t="s">
        <v>105</v>
      </c>
      <c r="Z25" s="10" t="s">
        <v>105</v>
      </c>
      <c r="AA25" s="10" t="s">
        <v>42</v>
      </c>
    </row>
    <row r="26" spans="1:27" ht="18" customHeight="1" x14ac:dyDescent="0.25">
      <c r="A26" t="s">
        <v>3562</v>
      </c>
      <c r="B26" s="37">
        <v>17</v>
      </c>
      <c r="C26" s="23" t="s">
        <v>118</v>
      </c>
      <c r="D26" s="105" t="s">
        <v>167</v>
      </c>
      <c r="E26" s="106" t="s">
        <v>168</v>
      </c>
      <c r="F26" s="23">
        <v>0</v>
      </c>
      <c r="G26" s="107">
        <v>0</v>
      </c>
      <c r="H26" s="24" t="s">
        <v>169</v>
      </c>
      <c r="I26" s="108">
        <v>1</v>
      </c>
      <c r="J26" s="109">
        <v>15</v>
      </c>
      <c r="K26" s="24" t="s">
        <v>3503</v>
      </c>
      <c r="L26" s="24" t="s">
        <v>3569</v>
      </c>
      <c r="M26" s="108">
        <v>525</v>
      </c>
      <c r="N26" s="106" t="s">
        <v>3570</v>
      </c>
      <c r="O26" s="24" t="s">
        <v>3565</v>
      </c>
      <c r="P26" s="110" t="s">
        <v>3571</v>
      </c>
      <c r="Q26" s="23">
        <v>87049</v>
      </c>
      <c r="R26" s="23">
        <v>304</v>
      </c>
      <c r="S26" s="23">
        <v>304</v>
      </c>
      <c r="T26" s="106" t="s">
        <v>3567</v>
      </c>
      <c r="U26" s="108">
        <v>304</v>
      </c>
      <c r="V26" s="23" t="s">
        <v>3568</v>
      </c>
      <c r="W26" s="10" t="s">
        <v>42</v>
      </c>
      <c r="X26" s="10" t="s">
        <v>105</v>
      </c>
      <c r="Y26" s="10" t="s">
        <v>105</v>
      </c>
      <c r="Z26" s="10" t="s">
        <v>105</v>
      </c>
      <c r="AA26" s="10" t="s">
        <v>42</v>
      </c>
    </row>
    <row r="27" spans="1:27" ht="18" customHeight="1" x14ac:dyDescent="0.25">
      <c r="A27" s="13" t="s">
        <v>3572</v>
      </c>
      <c r="B27" s="37">
        <v>18</v>
      </c>
      <c r="C27" s="10" t="s">
        <v>118</v>
      </c>
      <c r="D27" s="10" t="s">
        <v>30</v>
      </c>
      <c r="E27" s="111" t="s">
        <v>96</v>
      </c>
      <c r="F27" s="14">
        <v>0</v>
      </c>
      <c r="G27" s="15">
        <v>0</v>
      </c>
      <c r="H27" s="49" t="s">
        <v>327</v>
      </c>
      <c r="I27" s="97">
        <v>2</v>
      </c>
      <c r="J27" s="10">
        <v>16</v>
      </c>
      <c r="K27" s="10" t="s">
        <v>3503</v>
      </c>
      <c r="L27" s="112" t="s">
        <v>3573</v>
      </c>
      <c r="M27" s="10">
        <v>403</v>
      </c>
      <c r="N27" s="15" t="s">
        <v>3574</v>
      </c>
      <c r="O27" s="15" t="s">
        <v>3575</v>
      </c>
      <c r="P27" s="113" t="s">
        <v>3576</v>
      </c>
      <c r="Q27" s="10">
        <v>89839</v>
      </c>
      <c r="R27" s="10">
        <v>1500</v>
      </c>
      <c r="S27" s="10">
        <v>940</v>
      </c>
      <c r="T27" s="10" t="s">
        <v>120</v>
      </c>
      <c r="U27" s="10">
        <v>940</v>
      </c>
      <c r="V27" s="49" t="s">
        <v>3577</v>
      </c>
      <c r="W27" s="15" t="s">
        <v>42</v>
      </c>
      <c r="X27" s="15" t="s">
        <v>39</v>
      </c>
      <c r="Y27" s="15" t="s">
        <v>39</v>
      </c>
      <c r="Z27" s="15" t="s">
        <v>39</v>
      </c>
      <c r="AA27" s="15" t="s">
        <v>42</v>
      </c>
    </row>
    <row r="28" spans="1:27" ht="18" customHeight="1" x14ac:dyDescent="0.25">
      <c r="A28" s="13" t="s">
        <v>3572</v>
      </c>
      <c r="B28" s="37">
        <v>19</v>
      </c>
      <c r="C28" s="10" t="s">
        <v>118</v>
      </c>
      <c r="D28" s="10" t="s">
        <v>167</v>
      </c>
      <c r="E28" s="106" t="s">
        <v>168</v>
      </c>
      <c r="F28" s="14">
        <v>0</v>
      </c>
      <c r="G28" s="15">
        <v>0</v>
      </c>
      <c r="H28" s="49" t="s">
        <v>917</v>
      </c>
      <c r="I28" s="97">
        <v>1</v>
      </c>
      <c r="J28" s="10">
        <v>1</v>
      </c>
      <c r="K28" s="10" t="s">
        <v>3503</v>
      </c>
      <c r="L28" s="10" t="s">
        <v>2996</v>
      </c>
      <c r="M28" s="10">
        <v>104</v>
      </c>
      <c r="N28" s="15" t="s">
        <v>561</v>
      </c>
      <c r="O28" s="15" t="s">
        <v>3578</v>
      </c>
      <c r="P28" s="15" t="s">
        <v>3579</v>
      </c>
      <c r="Q28" s="10">
        <v>89510</v>
      </c>
      <c r="R28" s="10">
        <v>110</v>
      </c>
      <c r="S28" s="10">
        <v>110</v>
      </c>
      <c r="T28" s="10" t="s">
        <v>3567</v>
      </c>
      <c r="U28" s="10">
        <v>110</v>
      </c>
      <c r="V28" s="49" t="s">
        <v>3580</v>
      </c>
      <c r="W28" s="15" t="s">
        <v>42</v>
      </c>
      <c r="X28" s="15" t="s">
        <v>39</v>
      </c>
      <c r="Y28" s="15" t="s">
        <v>39</v>
      </c>
      <c r="Z28" s="15" t="s">
        <v>39</v>
      </c>
      <c r="AA28" s="15" t="s">
        <v>42</v>
      </c>
    </row>
    <row r="29" spans="1:27" ht="18" customHeight="1" x14ac:dyDescent="0.25">
      <c r="A29" s="13" t="s">
        <v>3572</v>
      </c>
      <c r="B29" s="37">
        <v>20</v>
      </c>
      <c r="C29" s="10" t="s">
        <v>107</v>
      </c>
      <c r="D29" s="10" t="s">
        <v>138</v>
      </c>
      <c r="E29" s="114" t="s">
        <v>96</v>
      </c>
      <c r="F29" s="14">
        <v>0</v>
      </c>
      <c r="G29" s="15">
        <v>0</v>
      </c>
      <c r="H29" s="49" t="s">
        <v>327</v>
      </c>
      <c r="I29" s="97">
        <v>1</v>
      </c>
      <c r="J29" s="10">
        <v>16</v>
      </c>
      <c r="K29" s="15" t="s">
        <v>3503</v>
      </c>
      <c r="L29" s="15" t="s">
        <v>3581</v>
      </c>
      <c r="M29" s="115">
        <v>408</v>
      </c>
      <c r="N29" s="15" t="s">
        <v>3574</v>
      </c>
      <c r="O29" s="15" t="s">
        <v>3575</v>
      </c>
      <c r="P29" s="10" t="s">
        <v>3582</v>
      </c>
      <c r="Q29" s="10">
        <v>89839</v>
      </c>
      <c r="R29" s="10">
        <v>1000</v>
      </c>
      <c r="S29" s="10">
        <v>493</v>
      </c>
      <c r="T29" s="15" t="s">
        <v>3583</v>
      </c>
      <c r="U29" s="10">
        <v>493</v>
      </c>
      <c r="V29" s="49" t="s">
        <v>3577</v>
      </c>
      <c r="W29" s="15" t="s">
        <v>42</v>
      </c>
      <c r="X29" s="15" t="s">
        <v>39</v>
      </c>
      <c r="Y29" s="15" t="s">
        <v>39</v>
      </c>
      <c r="Z29" s="15" t="s">
        <v>39</v>
      </c>
      <c r="AA29" s="15" t="s">
        <v>42</v>
      </c>
    </row>
    <row r="30" spans="1:27" s="112" customFormat="1" ht="18" customHeight="1" x14ac:dyDescent="0.25">
      <c r="A30" s="112" t="s">
        <v>3584</v>
      </c>
      <c r="B30" s="37">
        <v>21</v>
      </c>
      <c r="C30" s="10" t="s">
        <v>118</v>
      </c>
      <c r="D30" s="10" t="s">
        <v>30</v>
      </c>
      <c r="E30" s="96" t="s">
        <v>201</v>
      </c>
      <c r="F30" s="14">
        <v>0</v>
      </c>
      <c r="G30" s="116">
        <v>0</v>
      </c>
      <c r="H30" s="14" t="s">
        <v>3585</v>
      </c>
      <c r="I30" s="97">
        <v>2</v>
      </c>
      <c r="J30" s="10">
        <v>30</v>
      </c>
      <c r="K30" s="10" t="s">
        <v>3503</v>
      </c>
      <c r="L30" s="10" t="s">
        <v>3586</v>
      </c>
      <c r="M30" s="10">
        <v>1100</v>
      </c>
      <c r="N30" s="10" t="s">
        <v>3587</v>
      </c>
      <c r="O30" s="117" t="s">
        <v>3529</v>
      </c>
      <c r="P30" s="10" t="s">
        <v>3588</v>
      </c>
      <c r="Q30" s="10">
        <v>88620</v>
      </c>
      <c r="R30" s="118" t="s">
        <v>3589</v>
      </c>
      <c r="S30" s="118" t="s">
        <v>3589</v>
      </c>
      <c r="T30" s="96" t="s">
        <v>127</v>
      </c>
      <c r="U30" s="119" t="s">
        <v>3589</v>
      </c>
      <c r="V30" s="118" t="s">
        <v>3531</v>
      </c>
      <c r="W30" s="10" t="s">
        <v>42</v>
      </c>
      <c r="X30" s="117" t="s">
        <v>376</v>
      </c>
      <c r="Y30" s="117" t="s">
        <v>376</v>
      </c>
      <c r="Z30" s="117" t="s">
        <v>376</v>
      </c>
      <c r="AA30" s="10" t="s">
        <v>42</v>
      </c>
    </row>
    <row r="31" spans="1:27" s="112" customFormat="1" ht="18" customHeight="1" x14ac:dyDescent="0.25">
      <c r="A31" s="112" t="s">
        <v>3584</v>
      </c>
      <c r="B31" s="37">
        <v>22</v>
      </c>
      <c r="C31" s="10" t="s">
        <v>118</v>
      </c>
      <c r="D31" s="10" t="s">
        <v>30</v>
      </c>
      <c r="E31" s="96" t="s">
        <v>96</v>
      </c>
      <c r="F31" s="14">
        <v>0</v>
      </c>
      <c r="G31" s="116">
        <v>0</v>
      </c>
      <c r="H31" s="14" t="s">
        <v>718</v>
      </c>
      <c r="I31" s="97">
        <v>2</v>
      </c>
      <c r="J31" s="10">
        <v>9</v>
      </c>
      <c r="K31" s="10" t="s">
        <v>3503</v>
      </c>
      <c r="L31" s="10" t="s">
        <v>3590</v>
      </c>
      <c r="M31" s="10">
        <v>204</v>
      </c>
      <c r="N31" s="10" t="s">
        <v>3591</v>
      </c>
      <c r="O31" s="117" t="s">
        <v>3529</v>
      </c>
      <c r="P31" s="10" t="s">
        <v>3592</v>
      </c>
      <c r="Q31" s="10">
        <v>88730</v>
      </c>
      <c r="R31" s="118" t="s">
        <v>3593</v>
      </c>
      <c r="S31" s="118" t="s">
        <v>3594</v>
      </c>
      <c r="T31" s="96" t="s">
        <v>127</v>
      </c>
      <c r="U31" s="119" t="s">
        <v>3594</v>
      </c>
      <c r="V31" s="118" t="s">
        <v>3531</v>
      </c>
      <c r="W31" s="10" t="s">
        <v>42</v>
      </c>
      <c r="X31" s="10" t="s">
        <v>376</v>
      </c>
      <c r="Y31" s="10" t="s">
        <v>376</v>
      </c>
      <c r="Z31" s="10" t="s">
        <v>376</v>
      </c>
      <c r="AA31" s="10" t="s">
        <v>42</v>
      </c>
    </row>
    <row r="32" spans="1:27" s="113" customFormat="1" ht="18" customHeight="1" x14ac:dyDescent="0.25">
      <c r="A32" s="113" t="s">
        <v>3595</v>
      </c>
      <c r="B32" s="37">
        <v>23</v>
      </c>
      <c r="C32" s="15" t="s">
        <v>118</v>
      </c>
      <c r="D32" s="114" t="s">
        <v>30</v>
      </c>
      <c r="E32" s="114" t="s">
        <v>96</v>
      </c>
      <c r="F32" s="49">
        <v>109</v>
      </c>
      <c r="G32" s="115">
        <v>40000</v>
      </c>
      <c r="H32" s="49" t="s">
        <v>159</v>
      </c>
      <c r="I32" s="115">
        <v>2</v>
      </c>
      <c r="J32" s="15">
        <v>17</v>
      </c>
      <c r="K32" s="15" t="s">
        <v>3503</v>
      </c>
      <c r="L32" s="120" t="s">
        <v>3596</v>
      </c>
      <c r="M32" s="115">
        <v>101</v>
      </c>
      <c r="N32" s="121" t="s">
        <v>3597</v>
      </c>
      <c r="O32" s="120" t="s">
        <v>3598</v>
      </c>
      <c r="P32" s="15" t="s">
        <v>3599</v>
      </c>
      <c r="Q32" s="15">
        <v>89240</v>
      </c>
      <c r="R32" s="120" t="s">
        <v>3600</v>
      </c>
      <c r="S32" s="120" t="s">
        <v>3601</v>
      </c>
      <c r="T32" s="15" t="s">
        <v>135</v>
      </c>
      <c r="U32" s="122">
        <v>1069.04</v>
      </c>
      <c r="V32" s="68" t="s">
        <v>3602</v>
      </c>
      <c r="W32" s="15" t="s">
        <v>166</v>
      </c>
      <c r="X32" s="10" t="s">
        <v>105</v>
      </c>
      <c r="Y32" s="10" t="s">
        <v>105</v>
      </c>
      <c r="Z32" s="10" t="s">
        <v>105</v>
      </c>
      <c r="AA32" s="10" t="s">
        <v>42</v>
      </c>
    </row>
    <row r="33" spans="1:27" s="113" customFormat="1" ht="18" customHeight="1" x14ac:dyDescent="0.25">
      <c r="A33" s="113" t="s">
        <v>3595</v>
      </c>
      <c r="B33" s="37">
        <v>24</v>
      </c>
      <c r="C33" s="15" t="s">
        <v>118</v>
      </c>
      <c r="D33" s="114" t="s">
        <v>30</v>
      </c>
      <c r="E33" s="114" t="s">
        <v>201</v>
      </c>
      <c r="F33" s="49">
        <v>6</v>
      </c>
      <c r="G33" s="115">
        <v>6000</v>
      </c>
      <c r="H33" s="49" t="s">
        <v>159</v>
      </c>
      <c r="I33" s="115">
        <v>1</v>
      </c>
      <c r="J33" s="15">
        <v>17</v>
      </c>
      <c r="K33" s="15" t="s">
        <v>3503</v>
      </c>
      <c r="L33" s="120" t="s">
        <v>3596</v>
      </c>
      <c r="M33" s="115">
        <v>101</v>
      </c>
      <c r="N33" s="121" t="s">
        <v>3597</v>
      </c>
      <c r="O33" s="120" t="s">
        <v>3598</v>
      </c>
      <c r="P33" s="15" t="s">
        <v>3599</v>
      </c>
      <c r="Q33" s="15">
        <v>89240</v>
      </c>
      <c r="R33" s="120" t="s">
        <v>3603</v>
      </c>
      <c r="S33" s="120" t="s">
        <v>3604</v>
      </c>
      <c r="T33" s="15" t="s">
        <v>135</v>
      </c>
      <c r="U33" s="122">
        <v>835</v>
      </c>
      <c r="V33" s="68" t="s">
        <v>3605</v>
      </c>
      <c r="W33" s="15" t="s">
        <v>166</v>
      </c>
      <c r="X33" s="10" t="s">
        <v>105</v>
      </c>
      <c r="Y33" s="10" t="s">
        <v>105</v>
      </c>
      <c r="Z33" s="10" t="s">
        <v>105</v>
      </c>
      <c r="AA33" s="10" t="s">
        <v>42</v>
      </c>
    </row>
    <row r="34" spans="1:27" s="113" customFormat="1" ht="18" customHeight="1" x14ac:dyDescent="0.25">
      <c r="A34" s="113" t="s">
        <v>3595</v>
      </c>
      <c r="B34" s="37">
        <v>25</v>
      </c>
      <c r="C34" s="15" t="s">
        <v>118</v>
      </c>
      <c r="D34" s="114" t="s">
        <v>30</v>
      </c>
      <c r="E34" s="114" t="s">
        <v>201</v>
      </c>
      <c r="F34" s="49">
        <v>4</v>
      </c>
      <c r="G34" s="115">
        <v>4000</v>
      </c>
      <c r="H34" s="49" t="s">
        <v>284</v>
      </c>
      <c r="I34" s="115">
        <v>1</v>
      </c>
      <c r="J34" s="15">
        <v>60</v>
      </c>
      <c r="K34" s="15" t="s">
        <v>3503</v>
      </c>
      <c r="L34" s="15" t="s">
        <v>1759</v>
      </c>
      <c r="M34" s="115" t="s">
        <v>3606</v>
      </c>
      <c r="N34" s="114" t="s">
        <v>3607</v>
      </c>
      <c r="O34" s="15" t="s">
        <v>3608</v>
      </c>
      <c r="P34" s="15" t="s">
        <v>3609</v>
      </c>
      <c r="Q34" s="15">
        <v>89420</v>
      </c>
      <c r="R34" s="123" t="s">
        <v>3610</v>
      </c>
      <c r="S34" s="123" t="s">
        <v>3610</v>
      </c>
      <c r="T34" s="15" t="s">
        <v>135</v>
      </c>
      <c r="U34" s="115">
        <v>232.35</v>
      </c>
      <c r="V34" s="49" t="s">
        <v>3611</v>
      </c>
      <c r="W34" s="15" t="s">
        <v>166</v>
      </c>
      <c r="X34" s="10" t="s">
        <v>105</v>
      </c>
      <c r="Y34" s="10" t="s">
        <v>105</v>
      </c>
      <c r="Z34" s="10" t="s">
        <v>105</v>
      </c>
      <c r="AA34" s="10" t="s">
        <v>42</v>
      </c>
    </row>
    <row r="35" spans="1:27" s="112" customFormat="1" ht="18" customHeight="1" x14ac:dyDescent="0.25">
      <c r="B35" s="124"/>
      <c r="C35" s="125"/>
      <c r="D35" s="126"/>
      <c r="E35" s="126"/>
      <c r="F35" s="127"/>
      <c r="G35" s="104"/>
      <c r="H35" s="127"/>
      <c r="I35" s="104"/>
      <c r="J35" s="125"/>
      <c r="K35" s="125"/>
      <c r="L35" s="125"/>
      <c r="M35" s="104"/>
      <c r="N35" s="126"/>
      <c r="O35" s="125"/>
      <c r="P35" s="125"/>
      <c r="Q35" s="125"/>
      <c r="R35" s="125"/>
      <c r="S35" s="125"/>
      <c r="T35" s="125"/>
      <c r="U35" s="104"/>
      <c r="V35" s="127"/>
      <c r="W35" s="125"/>
      <c r="X35" s="125"/>
      <c r="Y35" s="125"/>
      <c r="Z35" s="125"/>
      <c r="AA35" s="125"/>
    </row>
  </sheetData>
  <mergeCells count="27">
    <mergeCell ref="Y8:Y9"/>
    <mergeCell ref="Z8:Z9"/>
    <mergeCell ref="AA8:AA9"/>
    <mergeCell ref="S8:S9"/>
    <mergeCell ref="T8:T9"/>
    <mergeCell ref="U8:U9"/>
    <mergeCell ref="V8:V9"/>
    <mergeCell ref="W8:W9"/>
    <mergeCell ref="X8:X9"/>
    <mergeCell ref="R8:R9"/>
    <mergeCell ref="B8:B9"/>
    <mergeCell ref="C8:C9"/>
    <mergeCell ref="D8:D9"/>
    <mergeCell ref="E8:E9"/>
    <mergeCell ref="F8:F9"/>
    <mergeCell ref="G8:G9"/>
    <mergeCell ref="H8:H9"/>
    <mergeCell ref="I8:I9"/>
    <mergeCell ref="J8:J9"/>
    <mergeCell ref="K8:K9"/>
    <mergeCell ref="L8:Q8"/>
    <mergeCell ref="K7:M7"/>
    <mergeCell ref="M2:S2"/>
    <mergeCell ref="N3:S3"/>
    <mergeCell ref="N4:S4"/>
    <mergeCell ref="N5:S5"/>
    <mergeCell ref="N6:P6"/>
  </mergeCells>
  <dataValidations count="8">
    <dataValidation type="list" allowBlank="1" showInputMessage="1" showErrorMessage="1" sqref="C30:C31" xr:uid="{5E437506-040C-4950-AAAC-846BCCE7D362}">
      <formula1>$AB$11:$AB$11</formula1>
    </dataValidation>
    <dataValidation type="list" allowBlank="1" showInputMessage="1" showErrorMessage="1" sqref="D30:D31" xr:uid="{FB3C65E0-4219-4950-ACF4-2829D7008B9E}">
      <formula1>$AC$11:$AC$11</formula1>
    </dataValidation>
    <dataValidation type="list" allowBlank="1" showInputMessage="1" showErrorMessage="1" sqref="C24:C26" xr:uid="{D03FEA97-D3F2-42A8-9159-B115A9791CEF}">
      <formula1>$AB$11:$AB$12</formula1>
    </dataValidation>
    <dataValidation type="list" allowBlank="1" showInputMessage="1" showErrorMessage="1" sqref="D24:D26" xr:uid="{F2F49432-676E-4A74-ABB7-C8ED6D3A6BAE}">
      <formula1>$AC$11:$AC$12</formula1>
    </dataValidation>
    <dataValidation type="list" allowBlank="1" showInputMessage="1" showErrorMessage="1" sqref="C27:C29 C14:C23 C32:C34" xr:uid="{78A1CE7A-E598-4B11-A435-323D5247F27E}">
      <formula1>$AB$11:$AB$13</formula1>
    </dataValidation>
    <dataValidation type="list" allowBlank="1" showInputMessage="1" showErrorMessage="1" sqref="D27:D29 D14:D23" xr:uid="{0686F678-7DE1-48F9-A116-D0B67B42ED9C}">
      <formula1>$AC$11:$AC$14</formula1>
    </dataValidation>
    <dataValidation type="list" allowBlank="1" showInputMessage="1" showErrorMessage="1" sqref="D35 D10:D13" xr:uid="{B661996D-8A9C-44B0-B004-F7E03F25BA40}">
      <formula1>$AD$11:$AD$14</formula1>
    </dataValidation>
    <dataValidation type="list" allowBlank="1" showInputMessage="1" showErrorMessage="1" sqref="C35 C10:C13 D32:D34" xr:uid="{0C43030C-1139-4F6D-AC11-36CA4111D35B}">
      <formula1>$AC$11:$AC$13</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1DFC4-E89C-43E9-AF68-15753423F6BE}">
  <sheetPr>
    <tabColor rgb="FF0070C0"/>
  </sheetPr>
  <dimension ref="A1:AD18"/>
  <sheetViews>
    <sheetView view="pageBreakPreview" zoomScaleNormal="100" zoomScaleSheetLayoutView="100" workbookViewId="0">
      <selection activeCell="H13" sqref="H13"/>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18.33203125" customWidth="1"/>
    <col min="12" max="12" width="12.664062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1" spans="1:30" x14ac:dyDescent="0.25">
      <c r="L1" s="659" t="s">
        <v>0</v>
      </c>
      <c r="M1" s="660"/>
      <c r="N1" s="660"/>
      <c r="O1" s="660"/>
      <c r="P1" s="660"/>
      <c r="Q1" s="660"/>
      <c r="R1" s="660"/>
    </row>
    <row r="2" spans="1:30" ht="13.8" x14ac:dyDescent="0.3">
      <c r="M2" s="661"/>
      <c r="N2" s="661"/>
      <c r="O2" s="662"/>
      <c r="P2" s="662"/>
      <c r="Q2" s="662"/>
      <c r="R2" s="662"/>
      <c r="S2" s="11"/>
    </row>
    <row r="3" spans="1:30" ht="13.8" x14ac:dyDescent="0.3">
      <c r="M3" s="661"/>
      <c r="N3" s="661"/>
      <c r="O3" s="662"/>
      <c r="P3" s="662"/>
      <c r="Q3" s="662"/>
      <c r="R3" s="662"/>
    </row>
    <row r="4" spans="1:30" ht="13.8" x14ac:dyDescent="0.3">
      <c r="M4" s="661"/>
      <c r="N4" s="661"/>
      <c r="O4" s="662"/>
      <c r="P4" s="662"/>
      <c r="Q4" s="662"/>
      <c r="R4" s="662"/>
    </row>
    <row r="5" spans="1:30" ht="15.6" x14ac:dyDescent="0.25">
      <c r="M5" s="658" t="s">
        <v>1</v>
      </c>
      <c r="N5" s="658"/>
      <c r="O5" s="658"/>
    </row>
    <row r="6" spans="1:30" ht="16.2" thickBot="1" x14ac:dyDescent="0.3">
      <c r="A6" s="4"/>
      <c r="B6" s="3"/>
      <c r="C6" s="3"/>
      <c r="D6" s="3"/>
      <c r="E6" s="3"/>
      <c r="F6" s="3"/>
      <c r="G6" s="3"/>
      <c r="H6" s="3"/>
      <c r="I6" s="3"/>
      <c r="J6" s="658"/>
      <c r="K6" s="658"/>
      <c r="L6" s="658"/>
      <c r="M6" s="2"/>
      <c r="N6" s="2"/>
      <c r="O6" s="3"/>
      <c r="P6" s="3"/>
      <c r="Q6" s="3"/>
    </row>
    <row r="7" spans="1:30" ht="23.25" customHeight="1" thickBot="1" x14ac:dyDescent="0.3">
      <c r="A7" s="665" t="s">
        <v>2</v>
      </c>
      <c r="B7" s="665" t="s">
        <v>3</v>
      </c>
      <c r="C7" s="665" t="s">
        <v>4</v>
      </c>
      <c r="D7" s="665" t="s">
        <v>5</v>
      </c>
      <c r="E7" s="665" t="s">
        <v>6</v>
      </c>
      <c r="F7" s="665" t="s">
        <v>7</v>
      </c>
      <c r="G7" s="665" t="s">
        <v>8</v>
      </c>
      <c r="H7" s="665" t="s">
        <v>9</v>
      </c>
      <c r="I7" s="665" t="s">
        <v>10</v>
      </c>
      <c r="J7" s="676" t="s">
        <v>11</v>
      </c>
      <c r="K7" s="668" t="s">
        <v>12</v>
      </c>
      <c r="L7" s="669"/>
      <c r="M7" s="669"/>
      <c r="N7" s="669"/>
      <c r="O7" s="669"/>
      <c r="P7" s="670"/>
      <c r="Q7" s="663" t="s">
        <v>13</v>
      </c>
      <c r="R7" s="665" t="s">
        <v>14</v>
      </c>
      <c r="S7" s="665" t="s">
        <v>15</v>
      </c>
      <c r="T7" s="665" t="s">
        <v>16</v>
      </c>
      <c r="U7" s="665" t="s">
        <v>17</v>
      </c>
      <c r="V7" s="665" t="s">
        <v>18</v>
      </c>
      <c r="W7" s="665" t="s">
        <v>19</v>
      </c>
      <c r="X7" s="665" t="s">
        <v>20</v>
      </c>
      <c r="Y7" s="665" t="s">
        <v>21</v>
      </c>
      <c r="Z7" s="665" t="s">
        <v>22</v>
      </c>
    </row>
    <row r="8" spans="1:30" s="5" customFormat="1" ht="36.6" customHeight="1" x14ac:dyDescent="0.25">
      <c r="A8" s="666"/>
      <c r="B8" s="666"/>
      <c r="C8" s="667"/>
      <c r="D8" s="666"/>
      <c r="E8" s="666"/>
      <c r="F8" s="667"/>
      <c r="G8" s="667"/>
      <c r="H8" s="667"/>
      <c r="I8" s="667"/>
      <c r="J8" s="680"/>
      <c r="K8" s="6" t="s">
        <v>23</v>
      </c>
      <c r="L8" s="7" t="s">
        <v>24</v>
      </c>
      <c r="M8" s="7" t="s">
        <v>25</v>
      </c>
      <c r="N8" s="7" t="s">
        <v>26</v>
      </c>
      <c r="O8" s="7" t="s">
        <v>27</v>
      </c>
      <c r="P8" s="8" t="s">
        <v>28</v>
      </c>
      <c r="Q8" s="664"/>
      <c r="R8" s="666"/>
      <c r="S8" s="667"/>
      <c r="T8" s="666"/>
      <c r="U8" s="666"/>
      <c r="V8" s="666"/>
      <c r="W8" s="666"/>
      <c r="X8" s="667"/>
      <c r="Y8" s="666"/>
      <c r="Z8" s="666"/>
    </row>
    <row r="9" spans="1:30" ht="409.6" x14ac:dyDescent="0.25">
      <c r="A9" s="227">
        <v>1</v>
      </c>
      <c r="B9" s="31" t="s">
        <v>118</v>
      </c>
      <c r="C9" s="31" t="s">
        <v>30</v>
      </c>
      <c r="D9" s="31" t="s">
        <v>96</v>
      </c>
      <c r="E9" s="31" t="s">
        <v>39</v>
      </c>
      <c r="F9" s="31" t="s">
        <v>39</v>
      </c>
      <c r="G9" s="31" t="s">
        <v>985</v>
      </c>
      <c r="H9" s="31">
        <v>5</v>
      </c>
      <c r="I9" s="31">
        <v>31</v>
      </c>
      <c r="J9" s="31" t="s">
        <v>3612</v>
      </c>
      <c r="K9" s="31" t="s">
        <v>3613</v>
      </c>
      <c r="L9" s="31" t="s">
        <v>3614</v>
      </c>
      <c r="M9" s="31" t="s">
        <v>286</v>
      </c>
      <c r="N9" s="31" t="s">
        <v>3612</v>
      </c>
      <c r="O9" s="31" t="s">
        <v>3615</v>
      </c>
      <c r="P9" s="31">
        <v>90000</v>
      </c>
      <c r="Q9" s="31">
        <v>1929</v>
      </c>
      <c r="R9" s="31" t="s">
        <v>3616</v>
      </c>
      <c r="S9" s="31" t="s">
        <v>1008</v>
      </c>
      <c r="T9" s="31" t="s">
        <v>3616</v>
      </c>
      <c r="U9" s="31" t="s">
        <v>39</v>
      </c>
      <c r="V9" s="31" t="s">
        <v>40</v>
      </c>
      <c r="W9" s="31" t="s">
        <v>39</v>
      </c>
      <c r="X9" s="31" t="s">
        <v>3617</v>
      </c>
      <c r="Y9" s="225">
        <v>41270</v>
      </c>
      <c r="Z9" s="31" t="s">
        <v>42</v>
      </c>
      <c r="AA9" s="228"/>
      <c r="AB9" s="346"/>
      <c r="AC9" s="228"/>
      <c r="AD9" s="228"/>
    </row>
    <row r="10" spans="1:30" ht="409.6" x14ac:dyDescent="0.25">
      <c r="A10" s="227">
        <v>2</v>
      </c>
      <c r="B10" s="31" t="s">
        <v>118</v>
      </c>
      <c r="C10" s="31" t="s">
        <v>108</v>
      </c>
      <c r="D10" s="31" t="s">
        <v>96</v>
      </c>
      <c r="E10" s="31" t="s">
        <v>39</v>
      </c>
      <c r="F10" s="31" t="s">
        <v>39</v>
      </c>
      <c r="G10" s="31" t="s">
        <v>3618</v>
      </c>
      <c r="H10" s="31">
        <v>1</v>
      </c>
      <c r="I10" s="31">
        <v>0</v>
      </c>
      <c r="J10" s="31" t="s">
        <v>3612</v>
      </c>
      <c r="K10" s="31" t="s">
        <v>3613</v>
      </c>
      <c r="L10" s="31" t="s">
        <v>3614</v>
      </c>
      <c r="M10" s="31" t="s">
        <v>286</v>
      </c>
      <c r="N10" s="31" t="s">
        <v>3612</v>
      </c>
      <c r="O10" s="31" t="s">
        <v>3615</v>
      </c>
      <c r="P10" s="31">
        <v>90000</v>
      </c>
      <c r="Q10" s="31">
        <v>1929</v>
      </c>
      <c r="R10" s="31">
        <v>204</v>
      </c>
      <c r="S10" s="31" t="s">
        <v>1008</v>
      </c>
      <c r="T10" s="31">
        <v>204</v>
      </c>
      <c r="U10" s="31" t="s">
        <v>105</v>
      </c>
      <c r="V10" s="31" t="s">
        <v>40</v>
      </c>
      <c r="W10" s="31" t="s">
        <v>39</v>
      </c>
      <c r="X10" s="31" t="s">
        <v>3617</v>
      </c>
      <c r="Y10" s="225">
        <v>41621</v>
      </c>
      <c r="Z10" s="31" t="s">
        <v>42</v>
      </c>
      <c r="AA10" s="228"/>
      <c r="AB10" s="346"/>
      <c r="AC10" s="228"/>
      <c r="AD10" s="228"/>
    </row>
    <row r="11" spans="1:30" s="228" customFormat="1" ht="343.2" x14ac:dyDescent="0.25">
      <c r="A11" s="227">
        <v>3</v>
      </c>
      <c r="B11" s="31" t="s">
        <v>118</v>
      </c>
      <c r="C11" s="31" t="s">
        <v>30</v>
      </c>
      <c r="D11" s="31" t="s">
        <v>201</v>
      </c>
      <c r="E11" s="31">
        <v>5</v>
      </c>
      <c r="F11" s="31">
        <v>4000</v>
      </c>
      <c r="G11" s="26" t="s">
        <v>732</v>
      </c>
      <c r="H11" s="31">
        <v>2</v>
      </c>
      <c r="I11" s="31">
        <v>0</v>
      </c>
      <c r="J11" s="31" t="s">
        <v>3612</v>
      </c>
      <c r="K11" s="31" t="s">
        <v>3619</v>
      </c>
      <c r="L11" s="31" t="s">
        <v>3620</v>
      </c>
      <c r="M11" s="31" t="s">
        <v>286</v>
      </c>
      <c r="N11" s="31" t="s">
        <v>3621</v>
      </c>
      <c r="O11" s="26" t="s">
        <v>3622</v>
      </c>
      <c r="P11" s="31">
        <v>90500</v>
      </c>
      <c r="Q11" s="31">
        <v>53.44</v>
      </c>
      <c r="R11" s="31">
        <v>72.5</v>
      </c>
      <c r="S11" s="26" t="s">
        <v>120</v>
      </c>
      <c r="T11" s="31">
        <v>72.5</v>
      </c>
      <c r="U11" s="26" t="s">
        <v>105</v>
      </c>
      <c r="V11" s="31" t="s">
        <v>40</v>
      </c>
      <c r="W11" s="31" t="s">
        <v>105</v>
      </c>
      <c r="X11" s="26" t="s">
        <v>105</v>
      </c>
      <c r="Y11" s="225" t="s">
        <v>105</v>
      </c>
      <c r="Z11" s="31" t="s">
        <v>42</v>
      </c>
      <c r="AB11" s="346" t="s">
        <v>95</v>
      </c>
      <c r="AC11" s="230" t="s">
        <v>138</v>
      </c>
    </row>
    <row r="12" spans="1:30" s="228" customFormat="1" ht="264" x14ac:dyDescent="0.25">
      <c r="A12" s="227">
        <v>4</v>
      </c>
      <c r="B12" s="31" t="s">
        <v>118</v>
      </c>
      <c r="C12" s="31" t="s">
        <v>30</v>
      </c>
      <c r="D12" s="31" t="s">
        <v>96</v>
      </c>
      <c r="E12" s="31">
        <v>81</v>
      </c>
      <c r="F12" s="31">
        <v>120000</v>
      </c>
      <c r="G12" s="26" t="s">
        <v>1254</v>
      </c>
      <c r="H12" s="31">
        <v>5</v>
      </c>
      <c r="I12" s="31">
        <v>8</v>
      </c>
      <c r="J12" s="31" t="s">
        <v>3612</v>
      </c>
      <c r="K12" s="31" t="s">
        <v>3623</v>
      </c>
      <c r="L12" s="31">
        <v>507</v>
      </c>
      <c r="M12" s="31" t="s">
        <v>286</v>
      </c>
      <c r="N12" s="31" t="s">
        <v>3624</v>
      </c>
      <c r="O12" s="26" t="s">
        <v>3625</v>
      </c>
      <c r="P12" s="31">
        <v>90300</v>
      </c>
      <c r="Q12" s="31">
        <v>211.66</v>
      </c>
      <c r="R12" s="31">
        <v>1269.96</v>
      </c>
      <c r="S12" s="26" t="s">
        <v>120</v>
      </c>
      <c r="T12" s="31">
        <v>1269.96</v>
      </c>
      <c r="U12" s="26" t="s">
        <v>105</v>
      </c>
      <c r="V12" s="31" t="s">
        <v>40</v>
      </c>
      <c r="W12" s="31">
        <v>12961300</v>
      </c>
      <c r="X12" s="26" t="s">
        <v>3626</v>
      </c>
      <c r="Y12" s="225">
        <v>45170</v>
      </c>
      <c r="Z12" s="31" t="s">
        <v>42</v>
      </c>
      <c r="AB12" s="346" t="s">
        <v>95</v>
      </c>
      <c r="AC12" s="230" t="s">
        <v>138</v>
      </c>
    </row>
    <row r="13" spans="1:30" s="70" customFormat="1" ht="137.4" customHeight="1" x14ac:dyDescent="0.25">
      <c r="A13" s="227">
        <v>5</v>
      </c>
      <c r="B13" s="23" t="s">
        <v>118</v>
      </c>
      <c r="C13" s="23" t="s">
        <v>30</v>
      </c>
      <c r="D13" s="23" t="s">
        <v>175</v>
      </c>
      <c r="E13" s="24" t="s">
        <v>39</v>
      </c>
      <c r="F13" s="24" t="s">
        <v>39</v>
      </c>
      <c r="G13" s="24" t="s">
        <v>2795</v>
      </c>
      <c r="H13" s="23">
        <v>1</v>
      </c>
      <c r="I13" s="23">
        <v>15</v>
      </c>
      <c r="J13" s="23" t="s">
        <v>3612</v>
      </c>
      <c r="K13" s="26" t="s">
        <v>3627</v>
      </c>
      <c r="L13" s="24" t="s">
        <v>111</v>
      </c>
      <c r="M13" s="24" t="s">
        <v>3628</v>
      </c>
      <c r="N13" s="24" t="s">
        <v>3612</v>
      </c>
      <c r="O13" s="26" t="s">
        <v>3629</v>
      </c>
      <c r="P13" s="23">
        <v>90100</v>
      </c>
      <c r="Q13" s="24">
        <v>402.87</v>
      </c>
      <c r="R13" s="24">
        <v>402.87</v>
      </c>
      <c r="S13" s="24" t="s">
        <v>1008</v>
      </c>
      <c r="T13" s="24">
        <v>402.87</v>
      </c>
      <c r="U13" s="24" t="s">
        <v>105</v>
      </c>
      <c r="V13" s="23" t="s">
        <v>40</v>
      </c>
      <c r="W13" s="24" t="s">
        <v>39</v>
      </c>
      <c r="X13" s="26" t="s">
        <v>3630</v>
      </c>
      <c r="Y13" s="72">
        <v>39918</v>
      </c>
      <c r="Z13" s="24" t="s">
        <v>42</v>
      </c>
    </row>
    <row r="14" spans="1:30" s="70" customFormat="1" ht="137.4" customHeight="1" x14ac:dyDescent="0.25">
      <c r="A14" s="227">
        <v>6</v>
      </c>
      <c r="B14" s="23" t="s">
        <v>118</v>
      </c>
      <c r="C14" s="23" t="s">
        <v>30</v>
      </c>
      <c r="D14" s="23" t="s">
        <v>96</v>
      </c>
      <c r="E14" s="24" t="s">
        <v>39</v>
      </c>
      <c r="F14" s="24" t="s">
        <v>39</v>
      </c>
      <c r="G14" s="24" t="s">
        <v>2795</v>
      </c>
      <c r="H14" s="23">
        <v>1</v>
      </c>
      <c r="I14" s="23">
        <v>0</v>
      </c>
      <c r="J14" s="23" t="s">
        <v>3612</v>
      </c>
      <c r="K14" s="26" t="s">
        <v>3631</v>
      </c>
      <c r="L14" s="23">
        <v>28</v>
      </c>
      <c r="M14" s="24" t="s">
        <v>286</v>
      </c>
      <c r="N14" s="24" t="s">
        <v>3612</v>
      </c>
      <c r="O14" s="26" t="s">
        <v>3632</v>
      </c>
      <c r="P14" s="23">
        <v>90000</v>
      </c>
      <c r="Q14" s="24">
        <v>180</v>
      </c>
      <c r="R14" s="24">
        <v>180</v>
      </c>
      <c r="S14" s="24" t="s">
        <v>1008</v>
      </c>
      <c r="T14" s="24">
        <v>180</v>
      </c>
      <c r="U14" s="24" t="s">
        <v>105</v>
      </c>
      <c r="V14" s="23" t="s">
        <v>40</v>
      </c>
      <c r="W14" s="24" t="s">
        <v>39</v>
      </c>
      <c r="X14" s="26" t="s">
        <v>3633</v>
      </c>
      <c r="Y14" s="72">
        <v>43237</v>
      </c>
      <c r="Z14" s="24" t="s">
        <v>42</v>
      </c>
      <c r="AB14" s="73" t="s">
        <v>118</v>
      </c>
      <c r="AC14" s="73" t="s">
        <v>30</v>
      </c>
      <c r="AD14" s="73"/>
    </row>
    <row r="15" spans="1:30" s="70" customFormat="1" ht="137.4" customHeight="1" x14ac:dyDescent="0.25">
      <c r="A15" s="227">
        <v>7</v>
      </c>
      <c r="B15" s="23" t="s">
        <v>118</v>
      </c>
      <c r="C15" s="23" t="s">
        <v>30</v>
      </c>
      <c r="D15" s="24" t="s">
        <v>1053</v>
      </c>
      <c r="E15" s="24" t="s">
        <v>39</v>
      </c>
      <c r="F15" s="24" t="s">
        <v>39</v>
      </c>
      <c r="G15" s="24" t="s">
        <v>2795</v>
      </c>
      <c r="H15" s="23">
        <v>1</v>
      </c>
      <c r="I15" s="23">
        <v>0</v>
      </c>
      <c r="J15" s="23" t="s">
        <v>3612</v>
      </c>
      <c r="K15" s="24" t="s">
        <v>3634</v>
      </c>
      <c r="L15" s="23">
        <v>6</v>
      </c>
      <c r="M15" s="24" t="s">
        <v>286</v>
      </c>
      <c r="N15" s="24" t="s">
        <v>3635</v>
      </c>
      <c r="O15" s="26" t="s">
        <v>3636</v>
      </c>
      <c r="P15" s="23">
        <v>90200</v>
      </c>
      <c r="Q15" s="23">
        <v>96</v>
      </c>
      <c r="R15" s="23">
        <v>96</v>
      </c>
      <c r="S15" s="24" t="s">
        <v>1008</v>
      </c>
      <c r="T15" s="23">
        <v>96</v>
      </c>
      <c r="U15" s="24" t="s">
        <v>105</v>
      </c>
      <c r="V15" s="23" t="s">
        <v>40</v>
      </c>
      <c r="W15" s="24" t="s">
        <v>39</v>
      </c>
      <c r="X15" s="26" t="s">
        <v>3637</v>
      </c>
      <c r="Y15" s="72">
        <v>42842</v>
      </c>
      <c r="Z15" s="24" t="s">
        <v>42</v>
      </c>
      <c r="AB15" s="73" t="s">
        <v>107</v>
      </c>
      <c r="AC15" s="73" t="s">
        <v>108</v>
      </c>
    </row>
    <row r="16" spans="1:30" s="70" customFormat="1" ht="26.4" x14ac:dyDescent="0.25">
      <c r="A16" s="227">
        <v>8</v>
      </c>
      <c r="B16" s="23" t="s">
        <v>118</v>
      </c>
      <c r="C16" s="23" t="s">
        <v>30</v>
      </c>
      <c r="D16" s="23" t="s">
        <v>175</v>
      </c>
      <c r="E16" s="23" t="s">
        <v>39</v>
      </c>
      <c r="F16" s="23" t="s">
        <v>39</v>
      </c>
      <c r="G16" s="23">
        <v>19</v>
      </c>
      <c r="H16" s="23">
        <v>2</v>
      </c>
      <c r="I16" s="23">
        <v>20</v>
      </c>
      <c r="J16" s="23" t="s">
        <v>3612</v>
      </c>
      <c r="K16" s="23" t="s">
        <v>3638</v>
      </c>
      <c r="L16" s="23">
        <v>21</v>
      </c>
      <c r="M16" s="23" t="s">
        <v>3639</v>
      </c>
      <c r="N16" s="23" t="s">
        <v>3640</v>
      </c>
      <c r="O16" s="26" t="s">
        <v>3641</v>
      </c>
      <c r="P16" s="23">
        <v>90740</v>
      </c>
      <c r="Q16" s="24">
        <v>2004.6</v>
      </c>
      <c r="R16" s="23">
        <v>402</v>
      </c>
      <c r="S16" s="24" t="s">
        <v>1008</v>
      </c>
      <c r="T16" s="23">
        <v>402</v>
      </c>
      <c r="U16" s="24" t="s">
        <v>39</v>
      </c>
      <c r="V16" s="23" t="s">
        <v>166</v>
      </c>
      <c r="W16" s="347">
        <v>1270033.8799999999</v>
      </c>
      <c r="X16" s="31" t="s">
        <v>3642</v>
      </c>
      <c r="Y16" s="27">
        <v>40777</v>
      </c>
      <c r="Z16" s="24" t="s">
        <v>42</v>
      </c>
    </row>
    <row r="17" spans="1:30" s="70" customFormat="1" ht="26.4" x14ac:dyDescent="0.25">
      <c r="A17" s="227">
        <v>9</v>
      </c>
      <c r="B17" s="23" t="s">
        <v>118</v>
      </c>
      <c r="C17" s="23" t="s">
        <v>30</v>
      </c>
      <c r="D17" s="23" t="s">
        <v>1053</v>
      </c>
      <c r="E17" s="23">
        <v>4</v>
      </c>
      <c r="F17" s="23">
        <v>6500</v>
      </c>
      <c r="G17" s="23">
        <v>13</v>
      </c>
      <c r="H17" s="23">
        <v>1</v>
      </c>
      <c r="I17" s="23">
        <v>0</v>
      </c>
      <c r="J17" s="23" t="s">
        <v>3612</v>
      </c>
      <c r="K17" s="23" t="s">
        <v>3638</v>
      </c>
      <c r="L17" s="24" t="s">
        <v>3643</v>
      </c>
      <c r="M17" s="23" t="s">
        <v>3639</v>
      </c>
      <c r="N17" s="24" t="s">
        <v>3640</v>
      </c>
      <c r="O17" s="26" t="s">
        <v>3641</v>
      </c>
      <c r="P17" s="23">
        <v>90740</v>
      </c>
      <c r="Q17" s="23">
        <v>110</v>
      </c>
      <c r="R17" s="23">
        <v>110</v>
      </c>
      <c r="S17" s="24" t="s">
        <v>1008</v>
      </c>
      <c r="T17" s="23">
        <v>110</v>
      </c>
      <c r="U17" s="24" t="s">
        <v>39</v>
      </c>
      <c r="V17" s="23" t="s">
        <v>166</v>
      </c>
      <c r="W17" s="347">
        <v>615670.82999999996</v>
      </c>
      <c r="X17" s="31" t="s">
        <v>3644</v>
      </c>
      <c r="Y17" s="27">
        <v>40777</v>
      </c>
      <c r="Z17" s="24" t="s">
        <v>42</v>
      </c>
      <c r="AB17" s="73" t="s">
        <v>118</v>
      </c>
      <c r="AC17" s="73" t="s">
        <v>30</v>
      </c>
      <c r="AD17" s="73"/>
    </row>
    <row r="18" spans="1:30" s="70" customFormat="1" ht="26.4" x14ac:dyDescent="0.25">
      <c r="A18" s="227">
        <v>10</v>
      </c>
      <c r="B18" s="23" t="s">
        <v>107</v>
      </c>
      <c r="C18" s="23" t="s">
        <v>30</v>
      </c>
      <c r="D18" s="23" t="s">
        <v>1053</v>
      </c>
      <c r="E18" s="23" t="s">
        <v>39</v>
      </c>
      <c r="F18" s="23" t="s">
        <v>39</v>
      </c>
      <c r="G18" s="23">
        <v>3</v>
      </c>
      <c r="H18" s="23">
        <v>1</v>
      </c>
      <c r="I18" s="23">
        <v>0</v>
      </c>
      <c r="J18" s="23" t="s">
        <v>3612</v>
      </c>
      <c r="K18" s="26" t="s">
        <v>3645</v>
      </c>
      <c r="L18" s="24" t="s">
        <v>111</v>
      </c>
      <c r="M18" s="24" t="s">
        <v>286</v>
      </c>
      <c r="N18" s="24" t="s">
        <v>3646</v>
      </c>
      <c r="O18" s="633" t="s">
        <v>3647</v>
      </c>
      <c r="P18" s="23">
        <v>90900</v>
      </c>
      <c r="Q18" s="24">
        <v>40.6</v>
      </c>
      <c r="R18" s="24">
        <v>40.6</v>
      </c>
      <c r="S18" s="24" t="s">
        <v>1008</v>
      </c>
      <c r="T18" s="24">
        <v>40.6</v>
      </c>
      <c r="U18" s="24" t="s">
        <v>39</v>
      </c>
      <c r="V18" s="23" t="s">
        <v>166</v>
      </c>
      <c r="W18" s="24" t="s">
        <v>39</v>
      </c>
      <c r="X18" s="31" t="s">
        <v>3648</v>
      </c>
      <c r="Y18" s="24" t="s">
        <v>39</v>
      </c>
      <c r="Z18" s="24" t="s">
        <v>42</v>
      </c>
      <c r="AB18" s="73" t="s">
        <v>107</v>
      </c>
      <c r="AC18" s="73" t="s">
        <v>108</v>
      </c>
    </row>
  </sheetData>
  <mergeCells count="27">
    <mergeCell ref="X7:X8"/>
    <mergeCell ref="Y7:Y8"/>
    <mergeCell ref="Z7:Z8"/>
    <mergeCell ref="R7:R8"/>
    <mergeCell ref="S7:S8"/>
    <mergeCell ref="T7:T8"/>
    <mergeCell ref="U7:U8"/>
    <mergeCell ref="V7:V8"/>
    <mergeCell ref="W7:W8"/>
    <mergeCell ref="Q7:Q8"/>
    <mergeCell ref="A7:A8"/>
    <mergeCell ref="B7:B8"/>
    <mergeCell ref="C7:C8"/>
    <mergeCell ref="D7:D8"/>
    <mergeCell ref="E7:E8"/>
    <mergeCell ref="F7:F8"/>
    <mergeCell ref="G7:G8"/>
    <mergeCell ref="H7:H8"/>
    <mergeCell ref="I7:I8"/>
    <mergeCell ref="J7:J8"/>
    <mergeCell ref="K7:P7"/>
    <mergeCell ref="J6:L6"/>
    <mergeCell ref="L1:R1"/>
    <mergeCell ref="M2:R2"/>
    <mergeCell ref="M3:R3"/>
    <mergeCell ref="M4:R4"/>
    <mergeCell ref="M5:O5"/>
  </mergeCells>
  <dataValidations count="7">
    <dataValidation type="list" allowBlank="1" showInputMessage="1" showErrorMessage="1" sqref="B16:B18" xr:uid="{73201883-06E5-4220-ACE5-4B231D8E3213}">
      <formula1>$AB$11:$AB$13</formula1>
    </dataValidation>
    <dataValidation type="list" allowBlank="1" showInputMessage="1" showErrorMessage="1" sqref="C16:C18" xr:uid="{7656A040-D74D-43B1-B76E-741FDAD4CCE9}">
      <formula1>$AC$11:$AC$14</formula1>
    </dataValidation>
    <dataValidation type="list" allowBlank="1" showInputMessage="1" showErrorMessage="1" sqref="C11" xr:uid="{FEA986BE-639E-4EED-9DCC-C7C1141E3466}">
      <formula1>$AC$11:$AC$12</formula1>
    </dataValidation>
    <dataValidation type="list" allowBlank="1" showInputMessage="1" showErrorMessage="1" sqref="B12" xr:uid="{C2C76C65-6597-40A6-B8AB-ACEB8ECDD0BB}">
      <formula1>#REF!</formula1>
    </dataValidation>
    <dataValidation type="list" allowBlank="1" showInputMessage="1" showErrorMessage="1" sqref="C12" xr:uid="{5BBA11E7-C016-46D8-80A3-46BF0095002E}">
      <formula1>$AC$11:$AC$11</formula1>
    </dataValidation>
    <dataValidation type="list" allowBlank="1" showInputMessage="1" showErrorMessage="1" sqref="C13:C15" xr:uid="{9D6F489C-5FFD-49BD-9DDD-59FD487E87BD}">
      <formula1>$AC$11:$AC$13</formula1>
    </dataValidation>
    <dataValidation type="list" allowBlank="1" showInputMessage="1" showErrorMessage="1" sqref="B13:B15 B11" xr:uid="{0308CD37-1AF3-4CF8-8B2B-303F4430AF49}">
      <formula1>$AB$11:$AB$12</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E445-E411-4A31-9CE5-BE689BCD7104}">
  <sheetPr>
    <tabColor rgb="FF00B0F0"/>
  </sheetPr>
  <dimension ref="A2:AD56"/>
  <sheetViews>
    <sheetView view="pageBreakPreview" topLeftCell="B1" zoomScaleNormal="100" zoomScaleSheetLayoutView="100" workbookViewId="0">
      <selection activeCell="L14" sqref="L14"/>
    </sheetView>
  </sheetViews>
  <sheetFormatPr baseColWidth="10" defaultColWidth="11.5546875" defaultRowHeight="13.2" x14ac:dyDescent="0.25"/>
  <cols>
    <col min="1" max="1" width="11.5546875" style="112"/>
    <col min="2" max="2" width="10" style="19" customWidth="1"/>
    <col min="3" max="3" width="26.33203125" style="20" customWidth="1"/>
    <col min="4" max="4" width="13.5546875" style="20" customWidth="1"/>
    <col min="5" max="5" width="42.109375" style="20" customWidth="1"/>
    <col min="6" max="9" width="15.109375" style="20" customWidth="1"/>
    <col min="10" max="10" width="18.88671875" style="20" customWidth="1"/>
    <col min="11" max="11" width="12.6640625" style="20" customWidth="1"/>
    <col min="12" max="12" width="42.6640625" style="102" customWidth="1"/>
    <col min="13" max="13" width="11.5546875" style="20" customWidth="1"/>
    <col min="14" max="14" width="22.5546875" style="20" customWidth="1"/>
    <col min="15" max="15" width="22.5546875" style="102" customWidth="1"/>
    <col min="16" max="16" width="41.6640625" style="20" customWidth="1"/>
    <col min="17" max="17" width="15.88671875" style="20" customWidth="1"/>
    <col min="18" max="18" width="14.88671875" style="20" customWidth="1"/>
    <col min="19" max="19" width="18.44140625" style="20" customWidth="1"/>
    <col min="20" max="20" width="35.33203125" style="20" customWidth="1"/>
    <col min="21" max="21" width="16.88671875" style="20" customWidth="1"/>
    <col min="22" max="22" width="15.5546875" style="20" customWidth="1"/>
    <col min="23" max="23" width="13.88671875" style="20" customWidth="1"/>
    <col min="24" max="25" width="15.109375" style="20" customWidth="1"/>
    <col min="26" max="27" width="14.109375" style="20" customWidth="1"/>
    <col min="29" max="31" width="0" hidden="1" customWidth="1"/>
  </cols>
  <sheetData>
    <row r="2" spans="1:27" x14ac:dyDescent="0.25">
      <c r="M2" s="739" t="s">
        <v>0</v>
      </c>
      <c r="N2" s="740"/>
      <c r="O2" s="741"/>
      <c r="P2" s="740"/>
      <c r="Q2" s="740"/>
      <c r="R2" s="740"/>
      <c r="S2" s="740"/>
    </row>
    <row r="3" spans="1:27" ht="13.8" x14ac:dyDescent="0.3">
      <c r="N3" s="742"/>
      <c r="O3" s="743"/>
      <c r="P3" s="744"/>
      <c r="Q3" s="744"/>
      <c r="R3" s="744"/>
      <c r="S3" s="744"/>
      <c r="T3" s="21"/>
    </row>
    <row r="4" spans="1:27" ht="13.8" x14ac:dyDescent="0.3">
      <c r="N4" s="742"/>
      <c r="O4" s="743"/>
      <c r="P4" s="744"/>
      <c r="Q4" s="744"/>
      <c r="R4" s="744"/>
      <c r="S4" s="744"/>
    </row>
    <row r="5" spans="1:27" ht="13.8" x14ac:dyDescent="0.3">
      <c r="N5" s="742"/>
      <c r="O5" s="743"/>
      <c r="P5" s="744"/>
      <c r="Q5" s="744"/>
      <c r="R5" s="744"/>
      <c r="S5" s="744"/>
    </row>
    <row r="6" spans="1:27" ht="15.6" x14ac:dyDescent="0.25">
      <c r="N6" s="658" t="s">
        <v>1</v>
      </c>
      <c r="O6" s="658"/>
      <c r="P6" s="658"/>
    </row>
    <row r="7" spans="1:27" ht="16.2" thickBot="1" x14ac:dyDescent="0.3">
      <c r="B7" s="2"/>
      <c r="C7" s="3"/>
      <c r="D7" s="3"/>
      <c r="E7" s="3"/>
      <c r="F7" s="3"/>
      <c r="G7" s="3"/>
      <c r="H7" s="3"/>
      <c r="I7" s="3"/>
      <c r="J7" s="3"/>
      <c r="K7" s="658"/>
      <c r="L7" s="658"/>
      <c r="M7" s="658"/>
      <c r="N7" s="2"/>
      <c r="O7" s="2"/>
      <c r="P7" s="3"/>
      <c r="Q7" s="3"/>
      <c r="R7" s="3"/>
    </row>
    <row r="8" spans="1:27" ht="51" customHeight="1" thickBot="1" x14ac:dyDescent="0.3">
      <c r="A8" s="348"/>
      <c r="B8" s="665" t="s">
        <v>2</v>
      </c>
      <c r="C8" s="665" t="s">
        <v>3</v>
      </c>
      <c r="D8" s="665" t="s">
        <v>4</v>
      </c>
      <c r="E8" s="665" t="s">
        <v>5</v>
      </c>
      <c r="F8" s="665" t="s">
        <v>6</v>
      </c>
      <c r="G8" s="665" t="s">
        <v>7</v>
      </c>
      <c r="H8" s="665" t="s">
        <v>8</v>
      </c>
      <c r="I8" s="665" t="s">
        <v>9</v>
      </c>
      <c r="J8" s="665" t="s">
        <v>10</v>
      </c>
      <c r="K8" s="676" t="s">
        <v>11</v>
      </c>
      <c r="L8" s="668" t="s">
        <v>12</v>
      </c>
      <c r="M8" s="669"/>
      <c r="N8" s="669"/>
      <c r="O8" s="669"/>
      <c r="P8" s="669"/>
      <c r="Q8" s="670"/>
      <c r="R8" s="663" t="s">
        <v>13</v>
      </c>
      <c r="S8" s="665" t="s">
        <v>14</v>
      </c>
      <c r="T8" s="665" t="s">
        <v>15</v>
      </c>
      <c r="U8" s="665" t="s">
        <v>16</v>
      </c>
      <c r="V8" s="665" t="s">
        <v>17</v>
      </c>
      <c r="W8" s="665" t="s">
        <v>18</v>
      </c>
      <c r="X8" s="665" t="s">
        <v>19</v>
      </c>
      <c r="Y8" s="665" t="s">
        <v>20</v>
      </c>
      <c r="Z8" s="665" t="s">
        <v>21</v>
      </c>
      <c r="AA8" s="665" t="s">
        <v>22</v>
      </c>
    </row>
    <row r="9" spans="1:27" s="5" customFormat="1" ht="36.6" customHeight="1" x14ac:dyDescent="0.25">
      <c r="A9" s="349"/>
      <c r="B9" s="666"/>
      <c r="C9" s="666"/>
      <c r="D9" s="667"/>
      <c r="E9" s="666"/>
      <c r="F9" s="666"/>
      <c r="G9" s="667"/>
      <c r="H9" s="667"/>
      <c r="I9" s="667"/>
      <c r="J9" s="667"/>
      <c r="K9" s="680"/>
      <c r="L9" s="6" t="s">
        <v>23</v>
      </c>
      <c r="M9" s="7" t="s">
        <v>24</v>
      </c>
      <c r="N9" s="7" t="s">
        <v>25</v>
      </c>
      <c r="O9" s="7" t="s">
        <v>26</v>
      </c>
      <c r="P9" s="7" t="s">
        <v>27</v>
      </c>
      <c r="Q9" s="8" t="s">
        <v>28</v>
      </c>
      <c r="R9" s="664"/>
      <c r="S9" s="666"/>
      <c r="T9" s="667"/>
      <c r="U9" s="666"/>
      <c r="V9" s="666"/>
      <c r="W9" s="666"/>
      <c r="X9" s="666"/>
      <c r="Y9" s="667"/>
      <c r="Z9" s="666"/>
      <c r="AA9" s="666"/>
    </row>
    <row r="10" spans="1:27" ht="18" customHeight="1" x14ac:dyDescent="0.25">
      <c r="A10" s="350"/>
      <c r="B10" s="22">
        <v>1</v>
      </c>
      <c r="C10" s="642" t="s">
        <v>118</v>
      </c>
      <c r="D10" s="642" t="s">
        <v>31</v>
      </c>
      <c r="E10" s="642" t="s">
        <v>201</v>
      </c>
      <c r="F10" s="642">
        <v>0</v>
      </c>
      <c r="G10" s="642">
        <v>0</v>
      </c>
      <c r="H10" s="642">
        <v>27</v>
      </c>
      <c r="I10" s="642">
        <v>3</v>
      </c>
      <c r="J10" s="643">
        <v>10</v>
      </c>
      <c r="K10" s="642" t="s">
        <v>1460</v>
      </c>
      <c r="L10" s="642" t="s">
        <v>3649</v>
      </c>
      <c r="M10" s="642">
        <v>119</v>
      </c>
      <c r="N10" s="642" t="s">
        <v>286</v>
      </c>
      <c r="O10" s="642" t="s">
        <v>3650</v>
      </c>
      <c r="P10" s="643" t="s">
        <v>3651</v>
      </c>
      <c r="Q10" s="642">
        <v>91000</v>
      </c>
      <c r="R10" s="642">
        <v>892.5</v>
      </c>
      <c r="S10" s="642">
        <v>1327.11</v>
      </c>
      <c r="T10" s="644" t="s">
        <v>3652</v>
      </c>
      <c r="U10" s="642">
        <v>1327.11</v>
      </c>
      <c r="V10" s="642" t="s">
        <v>105</v>
      </c>
      <c r="W10" s="642" t="s">
        <v>42</v>
      </c>
      <c r="X10" s="642" t="s">
        <v>105</v>
      </c>
      <c r="Y10" s="642" t="s">
        <v>105</v>
      </c>
      <c r="Z10" s="642" t="s">
        <v>105</v>
      </c>
      <c r="AA10" s="642" t="s">
        <v>42</v>
      </c>
    </row>
    <row r="11" spans="1:27" ht="18" customHeight="1" x14ac:dyDescent="0.25">
      <c r="A11" s="350"/>
      <c r="B11" s="22">
        <v>2</v>
      </c>
      <c r="C11" s="642" t="s">
        <v>118</v>
      </c>
      <c r="D11" s="642" t="s">
        <v>499</v>
      </c>
      <c r="E11" s="642" t="s">
        <v>3653</v>
      </c>
      <c r="F11" s="642">
        <v>0</v>
      </c>
      <c r="G11" s="642">
        <v>0</v>
      </c>
      <c r="H11" s="642">
        <v>24</v>
      </c>
      <c r="I11" s="642">
        <v>3</v>
      </c>
      <c r="J11" s="643">
        <v>2</v>
      </c>
      <c r="K11" s="642" t="s">
        <v>1460</v>
      </c>
      <c r="L11" s="642" t="s">
        <v>3654</v>
      </c>
      <c r="M11" s="642">
        <v>114</v>
      </c>
      <c r="N11" s="642" t="s">
        <v>286</v>
      </c>
      <c r="O11" s="642" t="s">
        <v>3650</v>
      </c>
      <c r="P11" s="643" t="s">
        <v>3655</v>
      </c>
      <c r="Q11" s="642">
        <v>91000</v>
      </c>
      <c r="R11" s="642">
        <v>218.26</v>
      </c>
      <c r="S11" s="642">
        <v>547.27</v>
      </c>
      <c r="T11" s="644" t="s">
        <v>3656</v>
      </c>
      <c r="U11" s="642">
        <v>547.27</v>
      </c>
      <c r="V11" s="642" t="s">
        <v>105</v>
      </c>
      <c r="W11" s="642" t="s">
        <v>42</v>
      </c>
      <c r="X11" s="642" t="s">
        <v>105</v>
      </c>
      <c r="Y11" s="642" t="s">
        <v>105</v>
      </c>
      <c r="Z11" s="642" t="s">
        <v>105</v>
      </c>
      <c r="AA11" s="642" t="s">
        <v>42</v>
      </c>
    </row>
    <row r="12" spans="1:27" ht="18" customHeight="1" x14ac:dyDescent="0.25">
      <c r="A12" s="350"/>
      <c r="B12" s="22">
        <v>3</v>
      </c>
      <c r="C12" s="642" t="s">
        <v>118</v>
      </c>
      <c r="D12" s="642" t="s">
        <v>108</v>
      </c>
      <c r="E12" s="642" t="s">
        <v>108</v>
      </c>
      <c r="F12" s="642">
        <v>0</v>
      </c>
      <c r="G12" s="642">
        <v>0</v>
      </c>
      <c r="H12" s="642">
        <v>11</v>
      </c>
      <c r="I12" s="642">
        <v>1</v>
      </c>
      <c r="J12" s="643">
        <v>0</v>
      </c>
      <c r="K12" s="642" t="s">
        <v>1460</v>
      </c>
      <c r="L12" s="642" t="s">
        <v>3657</v>
      </c>
      <c r="M12" s="642">
        <v>842</v>
      </c>
      <c r="N12" s="642" t="s">
        <v>3658</v>
      </c>
      <c r="O12" s="642" t="s">
        <v>3650</v>
      </c>
      <c r="P12" s="643" t="s">
        <v>3659</v>
      </c>
      <c r="Q12" s="642">
        <v>91120</v>
      </c>
      <c r="R12" s="642">
        <v>242</v>
      </c>
      <c r="S12" s="642">
        <v>484</v>
      </c>
      <c r="T12" s="644" t="s">
        <v>120</v>
      </c>
      <c r="U12" s="642">
        <v>484</v>
      </c>
      <c r="V12" s="642" t="s">
        <v>105</v>
      </c>
      <c r="W12" s="642" t="s">
        <v>42</v>
      </c>
      <c r="X12" s="642" t="s">
        <v>105</v>
      </c>
      <c r="Y12" s="642" t="s">
        <v>105</v>
      </c>
      <c r="Z12" s="642" t="s">
        <v>105</v>
      </c>
      <c r="AA12" s="642" t="s">
        <v>42</v>
      </c>
    </row>
    <row r="13" spans="1:27" ht="18" customHeight="1" x14ac:dyDescent="0.25">
      <c r="A13" s="746"/>
      <c r="B13" s="22">
        <v>4</v>
      </c>
      <c r="C13" s="642" t="s">
        <v>118</v>
      </c>
      <c r="D13" s="642" t="s">
        <v>30</v>
      </c>
      <c r="E13" s="642" t="s">
        <v>761</v>
      </c>
      <c r="F13" s="642">
        <v>19</v>
      </c>
      <c r="G13" s="645">
        <v>116187.28</v>
      </c>
      <c r="H13" s="642">
        <v>36</v>
      </c>
      <c r="I13" s="642">
        <v>2</v>
      </c>
      <c r="J13" s="642">
        <v>7</v>
      </c>
      <c r="K13" s="642" t="s">
        <v>1460</v>
      </c>
      <c r="L13" s="642" t="s">
        <v>2996</v>
      </c>
      <c r="M13" s="642">
        <v>102</v>
      </c>
      <c r="N13" s="642" t="s">
        <v>286</v>
      </c>
      <c r="O13" s="642" t="s">
        <v>3660</v>
      </c>
      <c r="P13" s="643" t="s">
        <v>3661</v>
      </c>
      <c r="Q13" s="642">
        <v>93990</v>
      </c>
      <c r="R13" s="642">
        <v>746.49</v>
      </c>
      <c r="S13" s="642">
        <v>936.2</v>
      </c>
      <c r="T13" s="644" t="s">
        <v>3662</v>
      </c>
      <c r="U13" s="642">
        <v>936.2</v>
      </c>
      <c r="V13" s="642">
        <v>6000</v>
      </c>
      <c r="W13" s="642" t="s">
        <v>42</v>
      </c>
      <c r="X13" s="642" t="s">
        <v>105</v>
      </c>
      <c r="Y13" s="642" t="s">
        <v>105</v>
      </c>
      <c r="Z13" s="642" t="s">
        <v>105</v>
      </c>
      <c r="AA13" s="642" t="s">
        <v>42</v>
      </c>
    </row>
    <row r="14" spans="1:27" ht="18" customHeight="1" x14ac:dyDescent="0.25">
      <c r="A14" s="746"/>
      <c r="B14" s="22">
        <v>5</v>
      </c>
      <c r="C14" s="642" t="s">
        <v>118</v>
      </c>
      <c r="D14" s="642" t="s">
        <v>167</v>
      </c>
      <c r="E14" s="642" t="s">
        <v>473</v>
      </c>
      <c r="F14" s="642">
        <v>27</v>
      </c>
      <c r="G14" s="646">
        <v>48688.78</v>
      </c>
      <c r="H14" s="642">
        <v>23</v>
      </c>
      <c r="I14" s="642">
        <v>1</v>
      </c>
      <c r="J14" s="642">
        <v>0</v>
      </c>
      <c r="K14" s="642" t="s">
        <v>1460</v>
      </c>
      <c r="L14" s="642" t="s">
        <v>3663</v>
      </c>
      <c r="M14" s="642">
        <v>513</v>
      </c>
      <c r="N14" s="642" t="s">
        <v>286</v>
      </c>
      <c r="O14" s="642" t="s">
        <v>3664</v>
      </c>
      <c r="P14" s="643" t="s">
        <v>3665</v>
      </c>
      <c r="Q14" s="642">
        <v>92120</v>
      </c>
      <c r="R14" s="642">
        <v>103</v>
      </c>
      <c r="S14" s="642">
        <v>103</v>
      </c>
      <c r="T14" s="644" t="s">
        <v>3662</v>
      </c>
      <c r="U14" s="642">
        <v>103</v>
      </c>
      <c r="V14" s="642">
        <v>15400</v>
      </c>
      <c r="W14" s="642" t="s">
        <v>42</v>
      </c>
      <c r="X14" s="642" t="s">
        <v>105</v>
      </c>
      <c r="Y14" s="642" t="s">
        <v>105</v>
      </c>
      <c r="Z14" s="642" t="s">
        <v>105</v>
      </c>
      <c r="AA14" s="642" t="s">
        <v>42</v>
      </c>
    </row>
    <row r="15" spans="1:27" ht="18" customHeight="1" x14ac:dyDescent="0.25">
      <c r="A15" s="351"/>
      <c r="B15" s="22">
        <v>6</v>
      </c>
      <c r="C15" s="642" t="s">
        <v>118</v>
      </c>
      <c r="D15" s="642" t="s">
        <v>30</v>
      </c>
      <c r="E15" s="642" t="s">
        <v>96</v>
      </c>
      <c r="F15" s="642">
        <v>0</v>
      </c>
      <c r="G15" s="642">
        <v>0</v>
      </c>
      <c r="H15" s="642">
        <v>1</v>
      </c>
      <c r="I15" s="642">
        <v>4</v>
      </c>
      <c r="J15" s="642">
        <v>2</v>
      </c>
      <c r="K15" s="642" t="s">
        <v>1460</v>
      </c>
      <c r="L15" s="642" t="s">
        <v>3666</v>
      </c>
      <c r="M15" s="642">
        <v>14</v>
      </c>
      <c r="N15" s="643" t="s">
        <v>3667</v>
      </c>
      <c r="O15" s="642" t="s">
        <v>3668</v>
      </c>
      <c r="P15" s="643" t="s">
        <v>3669</v>
      </c>
      <c r="Q15" s="642">
        <v>92730</v>
      </c>
      <c r="R15" s="642">
        <v>218.26</v>
      </c>
      <c r="S15" s="642">
        <v>547.27</v>
      </c>
      <c r="T15" s="644" t="s">
        <v>3656</v>
      </c>
      <c r="U15" s="642">
        <v>547.27</v>
      </c>
      <c r="V15" s="642" t="s">
        <v>105</v>
      </c>
      <c r="W15" s="642" t="s">
        <v>42</v>
      </c>
      <c r="X15" s="642" t="s">
        <v>105</v>
      </c>
      <c r="Y15" s="642" t="s">
        <v>105</v>
      </c>
      <c r="Z15" s="642" t="s">
        <v>105</v>
      </c>
      <c r="AA15" s="642" t="s">
        <v>42</v>
      </c>
    </row>
    <row r="16" spans="1:27" ht="18" customHeight="1" x14ac:dyDescent="0.25">
      <c r="A16" s="351"/>
      <c r="B16" s="22">
        <v>7</v>
      </c>
      <c r="C16" s="642" t="s">
        <v>118</v>
      </c>
      <c r="D16" s="642" t="s">
        <v>167</v>
      </c>
      <c r="E16" s="642" t="s">
        <v>201</v>
      </c>
      <c r="F16" s="642">
        <v>0</v>
      </c>
      <c r="G16" s="642">
        <v>0</v>
      </c>
      <c r="H16" s="642">
        <v>10</v>
      </c>
      <c r="I16" s="642">
        <v>1</v>
      </c>
      <c r="J16" s="642">
        <v>6</v>
      </c>
      <c r="K16" s="642" t="s">
        <v>1460</v>
      </c>
      <c r="L16" s="642" t="s">
        <v>3670</v>
      </c>
      <c r="M16" s="642">
        <v>6</v>
      </c>
      <c r="N16" s="643" t="s">
        <v>286</v>
      </c>
      <c r="O16" s="642" t="s">
        <v>3668</v>
      </c>
      <c r="P16" s="643" t="s">
        <v>3671</v>
      </c>
      <c r="Q16" s="642">
        <v>92730</v>
      </c>
      <c r="R16" s="642">
        <v>131.76</v>
      </c>
      <c r="S16" s="642">
        <v>131.76</v>
      </c>
      <c r="T16" s="644" t="s">
        <v>120</v>
      </c>
      <c r="U16" s="642">
        <v>131.76</v>
      </c>
      <c r="V16" s="642" t="s">
        <v>105</v>
      </c>
      <c r="W16" s="642" t="s">
        <v>40</v>
      </c>
      <c r="X16" s="642" t="s">
        <v>105</v>
      </c>
      <c r="Y16" s="642" t="s">
        <v>105</v>
      </c>
      <c r="Z16" s="642" t="s">
        <v>105</v>
      </c>
      <c r="AA16" s="642" t="s">
        <v>42</v>
      </c>
    </row>
    <row r="17" spans="1:30" ht="18" customHeight="1" x14ac:dyDescent="0.25">
      <c r="A17" s="351"/>
      <c r="B17" s="22">
        <v>8</v>
      </c>
      <c r="C17" s="642" t="s">
        <v>118</v>
      </c>
      <c r="D17" s="642" t="s">
        <v>30</v>
      </c>
      <c r="E17" s="642" t="s">
        <v>96</v>
      </c>
      <c r="F17" s="642" t="s">
        <v>105</v>
      </c>
      <c r="G17" s="642" t="s">
        <v>105</v>
      </c>
      <c r="H17" s="642">
        <v>15</v>
      </c>
      <c r="I17" s="642">
        <v>2</v>
      </c>
      <c r="J17" s="642">
        <v>0</v>
      </c>
      <c r="K17" s="642" t="s">
        <v>1460</v>
      </c>
      <c r="L17" s="643" t="s">
        <v>3672</v>
      </c>
      <c r="M17" s="642">
        <v>70</v>
      </c>
      <c r="N17" s="642" t="s">
        <v>3673</v>
      </c>
      <c r="O17" s="642" t="s">
        <v>3674</v>
      </c>
      <c r="P17" s="643" t="s">
        <v>3675</v>
      </c>
      <c r="Q17" s="642">
        <v>96350</v>
      </c>
      <c r="R17" s="642">
        <v>369.84</v>
      </c>
      <c r="S17" s="642">
        <v>1042</v>
      </c>
      <c r="T17" s="643" t="s">
        <v>3676</v>
      </c>
      <c r="U17" s="642">
        <v>1042</v>
      </c>
      <c r="V17" s="642" t="s">
        <v>105</v>
      </c>
      <c r="W17" s="642" t="s">
        <v>184</v>
      </c>
      <c r="X17" s="642" t="s">
        <v>105</v>
      </c>
      <c r="Y17" s="642" t="s">
        <v>105</v>
      </c>
      <c r="Z17" s="642" t="s">
        <v>105</v>
      </c>
      <c r="AA17" s="642" t="s">
        <v>42</v>
      </c>
    </row>
    <row r="18" spans="1:30" ht="18" customHeight="1" x14ac:dyDescent="0.3">
      <c r="A18" s="746"/>
      <c r="B18" s="22">
        <v>9</v>
      </c>
      <c r="C18" s="642" t="s">
        <v>118</v>
      </c>
      <c r="D18" s="642" t="s">
        <v>167</v>
      </c>
      <c r="E18" s="642" t="s">
        <v>201</v>
      </c>
      <c r="F18" s="642" t="s">
        <v>105</v>
      </c>
      <c r="G18" s="642" t="s">
        <v>105</v>
      </c>
      <c r="H18" s="642">
        <v>10</v>
      </c>
      <c r="I18" s="642">
        <v>1</v>
      </c>
      <c r="J18" s="642">
        <v>0</v>
      </c>
      <c r="K18" s="642" t="s">
        <v>1460</v>
      </c>
      <c r="L18" s="643" t="s">
        <v>3677</v>
      </c>
      <c r="M18" s="642">
        <v>101</v>
      </c>
      <c r="N18" s="642" t="s">
        <v>3678</v>
      </c>
      <c r="O18" s="642" t="s">
        <v>3679</v>
      </c>
      <c r="P18" s="643" t="s">
        <v>3680</v>
      </c>
      <c r="Q18" s="642">
        <v>96054</v>
      </c>
      <c r="R18" s="642">
        <v>333.52</v>
      </c>
      <c r="S18" s="642">
        <v>143</v>
      </c>
      <c r="T18" s="643" t="s">
        <v>1484</v>
      </c>
      <c r="U18" s="642">
        <v>143</v>
      </c>
      <c r="V18" s="642" t="s">
        <v>105</v>
      </c>
      <c r="W18" s="642" t="s">
        <v>184</v>
      </c>
      <c r="X18" s="642" t="s">
        <v>105</v>
      </c>
      <c r="Y18" s="642" t="s">
        <v>105</v>
      </c>
      <c r="Z18" s="642" t="s">
        <v>105</v>
      </c>
      <c r="AA18" s="642" t="s">
        <v>42</v>
      </c>
      <c r="AC18" s="12" t="s">
        <v>107</v>
      </c>
      <c r="AD18" s="12" t="s">
        <v>108</v>
      </c>
    </row>
    <row r="19" spans="1:30" ht="18" customHeight="1" x14ac:dyDescent="0.3">
      <c r="A19" s="746"/>
      <c r="B19" s="22">
        <v>10</v>
      </c>
      <c r="C19" s="642" t="s">
        <v>118</v>
      </c>
      <c r="D19" s="642" t="s">
        <v>30</v>
      </c>
      <c r="E19" s="642" t="s">
        <v>96</v>
      </c>
      <c r="F19" s="642">
        <v>0</v>
      </c>
      <c r="G19" s="642">
        <v>0</v>
      </c>
      <c r="H19" s="642">
        <v>8</v>
      </c>
      <c r="I19" s="642">
        <v>6</v>
      </c>
      <c r="J19" s="642">
        <v>8</v>
      </c>
      <c r="K19" s="642" t="s">
        <v>1460</v>
      </c>
      <c r="L19" s="642" t="s">
        <v>3681</v>
      </c>
      <c r="M19" s="642">
        <v>496</v>
      </c>
      <c r="N19" s="642" t="s">
        <v>3682</v>
      </c>
      <c r="O19" s="642" t="s">
        <v>3683</v>
      </c>
      <c r="P19" s="643" t="s">
        <v>3684</v>
      </c>
      <c r="Q19" s="642">
        <v>94299</v>
      </c>
      <c r="R19" s="642">
        <v>346</v>
      </c>
      <c r="S19" s="642">
        <v>1720</v>
      </c>
      <c r="T19" s="642" t="s">
        <v>135</v>
      </c>
      <c r="U19" s="642">
        <v>930</v>
      </c>
      <c r="V19" s="642" t="s">
        <v>3685</v>
      </c>
      <c r="W19" s="642" t="s">
        <v>42</v>
      </c>
      <c r="X19" s="642" t="s">
        <v>105</v>
      </c>
      <c r="Y19" s="642" t="s">
        <v>105</v>
      </c>
      <c r="Z19" s="642" t="s">
        <v>105</v>
      </c>
      <c r="AA19" s="642" t="s">
        <v>42</v>
      </c>
      <c r="AC19" s="12" t="s">
        <v>95</v>
      </c>
      <c r="AD19" s="13" t="s">
        <v>138</v>
      </c>
    </row>
    <row r="20" spans="1:30" ht="18" customHeight="1" x14ac:dyDescent="0.25">
      <c r="A20" s="148"/>
      <c r="B20" s="22">
        <v>11</v>
      </c>
      <c r="C20" s="642" t="s">
        <v>118</v>
      </c>
      <c r="D20" s="642" t="s">
        <v>30</v>
      </c>
      <c r="E20" s="642" t="s">
        <v>201</v>
      </c>
      <c r="F20" s="642">
        <v>4</v>
      </c>
      <c r="G20" s="642">
        <v>240000</v>
      </c>
      <c r="H20" s="642">
        <v>3</v>
      </c>
      <c r="I20" s="642">
        <v>3</v>
      </c>
      <c r="J20" s="642">
        <v>0</v>
      </c>
      <c r="K20" s="642" t="s">
        <v>1460</v>
      </c>
      <c r="L20" s="642" t="s">
        <v>3686</v>
      </c>
      <c r="M20" s="642">
        <v>2069</v>
      </c>
      <c r="N20" s="642" t="s">
        <v>3687</v>
      </c>
      <c r="O20" s="642" t="s">
        <v>3688</v>
      </c>
      <c r="P20" s="643" t="s">
        <v>3689</v>
      </c>
      <c r="Q20" s="642">
        <v>91700</v>
      </c>
      <c r="R20" s="642">
        <v>16589</v>
      </c>
      <c r="S20" s="642">
        <v>25742</v>
      </c>
      <c r="T20" s="643" t="s">
        <v>3690</v>
      </c>
      <c r="U20" s="642">
        <v>380</v>
      </c>
      <c r="V20" s="642" t="s">
        <v>3691</v>
      </c>
      <c r="W20" s="642" t="s">
        <v>42</v>
      </c>
      <c r="X20" s="642" t="s">
        <v>105</v>
      </c>
      <c r="Y20" s="642" t="s">
        <v>105</v>
      </c>
      <c r="Z20" s="642" t="s">
        <v>105</v>
      </c>
      <c r="AA20" s="642" t="s">
        <v>42</v>
      </c>
      <c r="AD20" s="13" t="s">
        <v>167</v>
      </c>
    </row>
    <row r="21" spans="1:30" ht="18" customHeight="1" x14ac:dyDescent="0.25">
      <c r="A21" s="148"/>
      <c r="B21" s="22">
        <v>12</v>
      </c>
      <c r="C21" s="642" t="s">
        <v>118</v>
      </c>
      <c r="D21" s="642" t="s">
        <v>30</v>
      </c>
      <c r="E21" s="642" t="s">
        <v>3692</v>
      </c>
      <c r="F21" s="642">
        <v>16</v>
      </c>
      <c r="G21" s="647">
        <v>50000</v>
      </c>
      <c r="H21" s="642">
        <v>7</v>
      </c>
      <c r="I21" s="642">
        <v>4</v>
      </c>
      <c r="J21" s="642">
        <v>8</v>
      </c>
      <c r="K21" s="642" t="s">
        <v>1460</v>
      </c>
      <c r="L21" s="642" t="s">
        <v>3693</v>
      </c>
      <c r="M21" s="642">
        <v>910</v>
      </c>
      <c r="N21" s="642" t="s">
        <v>3694</v>
      </c>
      <c r="O21" s="642" t="s">
        <v>3695</v>
      </c>
      <c r="P21" s="643" t="s">
        <v>3696</v>
      </c>
      <c r="Q21" s="642">
        <v>93320</v>
      </c>
      <c r="R21" s="642">
        <v>1178</v>
      </c>
      <c r="S21" s="642">
        <v>1061</v>
      </c>
      <c r="T21" s="643" t="s">
        <v>135</v>
      </c>
      <c r="U21" s="642">
        <v>1061</v>
      </c>
      <c r="V21" s="642" t="s">
        <v>105</v>
      </c>
      <c r="W21" s="642" t="s">
        <v>42</v>
      </c>
      <c r="X21" s="642" t="s">
        <v>105</v>
      </c>
      <c r="Y21" s="642" t="s">
        <v>105</v>
      </c>
      <c r="Z21" s="642" t="s">
        <v>105</v>
      </c>
      <c r="AA21" s="642" t="s">
        <v>42</v>
      </c>
      <c r="AD21" s="13"/>
    </row>
    <row r="22" spans="1:30" ht="18" customHeight="1" x14ac:dyDescent="0.25">
      <c r="A22" s="746"/>
      <c r="B22" s="22">
        <v>13</v>
      </c>
      <c r="C22" s="642" t="s">
        <v>118</v>
      </c>
      <c r="D22" s="642" t="s">
        <v>30</v>
      </c>
      <c r="E22" s="643" t="s">
        <v>505</v>
      </c>
      <c r="F22" s="643">
        <v>12</v>
      </c>
      <c r="G22" s="647">
        <v>40000</v>
      </c>
      <c r="H22" s="642">
        <v>9</v>
      </c>
      <c r="I22" s="642">
        <v>1</v>
      </c>
      <c r="J22" s="642">
        <v>5</v>
      </c>
      <c r="K22" s="642" t="s">
        <v>1460</v>
      </c>
      <c r="L22" s="642" t="s">
        <v>3697</v>
      </c>
      <c r="M22" s="642">
        <v>517</v>
      </c>
      <c r="N22" s="642" t="s">
        <v>3698</v>
      </c>
      <c r="O22" s="643" t="s">
        <v>3695</v>
      </c>
      <c r="P22" s="643" t="s">
        <v>3699</v>
      </c>
      <c r="Q22" s="642">
        <v>93230</v>
      </c>
      <c r="R22" s="642">
        <v>271</v>
      </c>
      <c r="S22" s="642">
        <v>168</v>
      </c>
      <c r="T22" s="643" t="s">
        <v>135</v>
      </c>
      <c r="U22" s="642">
        <v>168</v>
      </c>
      <c r="V22" s="642" t="s">
        <v>105</v>
      </c>
      <c r="W22" s="642" t="s">
        <v>42</v>
      </c>
      <c r="X22" s="642" t="s">
        <v>105</v>
      </c>
      <c r="Y22" s="642" t="s">
        <v>105</v>
      </c>
      <c r="Z22" s="642" t="s">
        <v>105</v>
      </c>
      <c r="AA22" s="642" t="s">
        <v>42</v>
      </c>
    </row>
    <row r="23" spans="1:30" ht="18" customHeight="1" x14ac:dyDescent="0.25">
      <c r="A23" s="746"/>
      <c r="B23" s="22">
        <v>14</v>
      </c>
      <c r="C23" s="642" t="s">
        <v>118</v>
      </c>
      <c r="D23" s="642" t="s">
        <v>30</v>
      </c>
      <c r="E23" s="643" t="s">
        <v>1908</v>
      </c>
      <c r="F23" s="643">
        <v>5</v>
      </c>
      <c r="G23" s="647">
        <v>16000</v>
      </c>
      <c r="H23" s="642">
        <v>1</v>
      </c>
      <c r="I23" s="642">
        <v>1</v>
      </c>
      <c r="J23" s="642">
        <v>0</v>
      </c>
      <c r="K23" s="642" t="s">
        <v>1460</v>
      </c>
      <c r="L23" s="642" t="s">
        <v>2952</v>
      </c>
      <c r="M23" s="642">
        <v>14</v>
      </c>
      <c r="N23" s="642" t="s">
        <v>286</v>
      </c>
      <c r="O23" s="643" t="s">
        <v>3700</v>
      </c>
      <c r="P23" s="643" t="s">
        <v>3701</v>
      </c>
      <c r="Q23" s="642">
        <v>92800</v>
      </c>
      <c r="R23" s="642">
        <v>138</v>
      </c>
      <c r="S23" s="642">
        <v>138</v>
      </c>
      <c r="T23" s="643" t="s">
        <v>3702</v>
      </c>
      <c r="U23" s="642">
        <v>138</v>
      </c>
      <c r="V23" s="642" t="s">
        <v>105</v>
      </c>
      <c r="W23" s="642" t="s">
        <v>42</v>
      </c>
      <c r="X23" s="642" t="s">
        <v>105</v>
      </c>
      <c r="Y23" s="642" t="s">
        <v>105</v>
      </c>
      <c r="Z23" s="642" t="s">
        <v>105</v>
      </c>
      <c r="AA23" s="642" t="s">
        <v>42</v>
      </c>
    </row>
    <row r="24" spans="1:30" ht="18" customHeight="1" x14ac:dyDescent="0.25">
      <c r="A24" s="746"/>
      <c r="B24" s="22">
        <v>15</v>
      </c>
      <c r="C24" s="648" t="s">
        <v>118</v>
      </c>
      <c r="D24" s="648" t="s">
        <v>30</v>
      </c>
      <c r="E24" s="648" t="s">
        <v>3653</v>
      </c>
      <c r="F24" s="648" t="s">
        <v>105</v>
      </c>
      <c r="G24" s="648" t="s">
        <v>105</v>
      </c>
      <c r="H24" s="648">
        <v>42</v>
      </c>
      <c r="I24" s="648">
        <v>2</v>
      </c>
      <c r="J24" s="648">
        <v>5</v>
      </c>
      <c r="K24" s="642" t="s">
        <v>3688</v>
      </c>
      <c r="L24" s="648" t="s">
        <v>3703</v>
      </c>
      <c r="M24" s="648">
        <v>203</v>
      </c>
      <c r="N24" s="648" t="s">
        <v>3704</v>
      </c>
      <c r="O24" s="642" t="s">
        <v>3705</v>
      </c>
      <c r="P24" s="644" t="s">
        <v>3706</v>
      </c>
      <c r="Q24" s="642">
        <v>93440</v>
      </c>
      <c r="R24" s="642">
        <v>3904.8</v>
      </c>
      <c r="S24" s="642">
        <v>1200</v>
      </c>
      <c r="T24" s="642" t="s">
        <v>120</v>
      </c>
      <c r="U24" s="649">
        <v>1327.11</v>
      </c>
      <c r="V24" s="650" t="s">
        <v>105</v>
      </c>
      <c r="W24" s="650" t="s">
        <v>42</v>
      </c>
      <c r="X24" s="650" t="s">
        <v>105</v>
      </c>
      <c r="Y24" s="650" t="s">
        <v>105</v>
      </c>
      <c r="Z24" s="650" t="s">
        <v>105</v>
      </c>
      <c r="AA24" s="650" t="s">
        <v>42</v>
      </c>
    </row>
    <row r="25" spans="1:30" ht="18" customHeight="1" x14ac:dyDescent="0.25">
      <c r="A25" s="746"/>
      <c r="B25" s="22">
        <v>16</v>
      </c>
      <c r="C25" s="648" t="s">
        <v>118</v>
      </c>
      <c r="D25" s="648" t="s">
        <v>30</v>
      </c>
      <c r="E25" s="648" t="s">
        <v>875</v>
      </c>
      <c r="F25" s="648" t="s">
        <v>105</v>
      </c>
      <c r="G25" s="648" t="s">
        <v>105</v>
      </c>
      <c r="H25" s="648">
        <v>32</v>
      </c>
      <c r="I25" s="648">
        <v>1</v>
      </c>
      <c r="J25" s="648">
        <v>1</v>
      </c>
      <c r="K25" s="642" t="s">
        <v>3688</v>
      </c>
      <c r="L25" s="642" t="s">
        <v>3707</v>
      </c>
      <c r="M25" s="642">
        <v>106</v>
      </c>
      <c r="N25" s="642" t="s">
        <v>703</v>
      </c>
      <c r="O25" s="642" t="s">
        <v>3705</v>
      </c>
      <c r="P25" s="644" t="s">
        <v>3708</v>
      </c>
      <c r="Q25" s="642">
        <v>93400</v>
      </c>
      <c r="R25" s="642">
        <v>128.36000000000001</v>
      </c>
      <c r="S25" s="642">
        <v>128.36000000000001</v>
      </c>
      <c r="T25" s="642" t="s">
        <v>120</v>
      </c>
      <c r="U25" s="368">
        <v>128.36000000000001</v>
      </c>
      <c r="V25" s="650" t="s">
        <v>105</v>
      </c>
      <c r="W25" s="650" t="s">
        <v>42</v>
      </c>
      <c r="X25" s="650" t="s">
        <v>105</v>
      </c>
      <c r="Y25" s="650" t="s">
        <v>105</v>
      </c>
      <c r="Z25" s="650" t="s">
        <v>105</v>
      </c>
      <c r="AA25" s="650" t="s">
        <v>42</v>
      </c>
    </row>
    <row r="26" spans="1:30" ht="18" customHeight="1" x14ac:dyDescent="0.25">
      <c r="A26" s="746"/>
      <c r="B26" s="22">
        <v>17</v>
      </c>
      <c r="C26" s="642" t="s">
        <v>118</v>
      </c>
      <c r="D26" s="642" t="s">
        <v>30</v>
      </c>
      <c r="E26" s="642" t="s">
        <v>175</v>
      </c>
      <c r="F26" s="642" t="s">
        <v>105</v>
      </c>
      <c r="G26" s="642" t="s">
        <v>105</v>
      </c>
      <c r="H26" s="642">
        <v>50</v>
      </c>
      <c r="I26" s="642">
        <v>2</v>
      </c>
      <c r="J26" s="642">
        <v>8</v>
      </c>
      <c r="K26" s="642" t="s">
        <v>1460</v>
      </c>
      <c r="L26" s="642" t="s">
        <v>3709</v>
      </c>
      <c r="M26" s="642">
        <v>3</v>
      </c>
      <c r="N26" s="642" t="s">
        <v>3710</v>
      </c>
      <c r="O26" s="642" t="s">
        <v>3711</v>
      </c>
      <c r="P26" s="643" t="s">
        <v>3712</v>
      </c>
      <c r="Q26" s="642">
        <v>93607</v>
      </c>
      <c r="R26" s="642">
        <v>640</v>
      </c>
      <c r="S26" s="642">
        <v>685.66</v>
      </c>
      <c r="T26" s="643" t="s">
        <v>3713</v>
      </c>
      <c r="U26" s="642">
        <v>457.97</v>
      </c>
      <c r="V26" s="642" t="s">
        <v>3714</v>
      </c>
      <c r="W26" s="642" t="s">
        <v>184</v>
      </c>
      <c r="X26" s="642" t="s">
        <v>105</v>
      </c>
      <c r="Y26" s="642" t="s">
        <v>105</v>
      </c>
      <c r="Z26" s="642" t="s">
        <v>105</v>
      </c>
      <c r="AA26" s="642" t="s">
        <v>42</v>
      </c>
    </row>
    <row r="27" spans="1:30" ht="18" customHeight="1" x14ac:dyDescent="0.25">
      <c r="A27" s="746"/>
      <c r="B27" s="22">
        <v>18</v>
      </c>
      <c r="C27" s="642" t="s">
        <v>118</v>
      </c>
      <c r="D27" s="642" t="s">
        <v>30</v>
      </c>
      <c r="E27" s="642" t="s">
        <v>201</v>
      </c>
      <c r="F27" s="642" t="s">
        <v>105</v>
      </c>
      <c r="G27" s="642" t="s">
        <v>105</v>
      </c>
      <c r="H27" s="642">
        <v>3</v>
      </c>
      <c r="I27" s="642">
        <v>2</v>
      </c>
      <c r="J27" s="642">
        <v>0</v>
      </c>
      <c r="K27" s="642" t="s">
        <v>1460</v>
      </c>
      <c r="L27" s="642" t="s">
        <v>3715</v>
      </c>
      <c r="M27" s="642">
        <v>501</v>
      </c>
      <c r="N27" s="642" t="s">
        <v>3716</v>
      </c>
      <c r="O27" s="642" t="s">
        <v>3711</v>
      </c>
      <c r="P27" s="643" t="s">
        <v>3717</v>
      </c>
      <c r="Q27" s="642">
        <v>93607</v>
      </c>
      <c r="R27" s="642">
        <v>167.52</v>
      </c>
      <c r="S27" s="642">
        <v>163.71</v>
      </c>
      <c r="T27" s="643" t="s">
        <v>3713</v>
      </c>
      <c r="U27" s="642">
        <v>163.71</v>
      </c>
      <c r="V27" s="642" t="s">
        <v>3718</v>
      </c>
      <c r="W27" s="642" t="s">
        <v>184</v>
      </c>
      <c r="X27" s="642" t="s">
        <v>105</v>
      </c>
      <c r="Y27" s="642" t="s">
        <v>105</v>
      </c>
      <c r="Z27" s="642" t="s">
        <v>105</v>
      </c>
      <c r="AA27" s="642" t="s">
        <v>42</v>
      </c>
    </row>
    <row r="28" spans="1:30" ht="18" customHeight="1" x14ac:dyDescent="0.25">
      <c r="A28" s="746"/>
      <c r="B28" s="22">
        <v>19</v>
      </c>
      <c r="C28" s="642" t="s">
        <v>118</v>
      </c>
      <c r="D28" s="642" t="s">
        <v>30</v>
      </c>
      <c r="E28" s="642" t="s">
        <v>2319</v>
      </c>
      <c r="F28" s="642">
        <v>147</v>
      </c>
      <c r="G28" s="646">
        <v>98000</v>
      </c>
      <c r="H28" s="643" t="s">
        <v>3719</v>
      </c>
      <c r="I28" s="642">
        <v>1</v>
      </c>
      <c r="J28" s="642">
        <v>16</v>
      </c>
      <c r="K28" s="642" t="s">
        <v>1460</v>
      </c>
      <c r="L28" s="642" t="s">
        <v>3720</v>
      </c>
      <c r="M28" s="643" t="s">
        <v>3721</v>
      </c>
      <c r="N28" s="643" t="s">
        <v>3722</v>
      </c>
      <c r="O28" s="643" t="s">
        <v>2096</v>
      </c>
      <c r="P28" s="643" t="s">
        <v>3723</v>
      </c>
      <c r="Q28" s="642">
        <v>91637</v>
      </c>
      <c r="R28" s="651">
        <v>1879.71</v>
      </c>
      <c r="S28" s="649">
        <v>1033.06</v>
      </c>
      <c r="T28" s="643" t="s">
        <v>3724</v>
      </c>
      <c r="U28" s="649">
        <v>830.2</v>
      </c>
      <c r="V28" s="642" t="s">
        <v>105</v>
      </c>
      <c r="W28" s="643" t="s">
        <v>3725</v>
      </c>
      <c r="X28" s="642" t="s">
        <v>105</v>
      </c>
      <c r="Y28" s="642" t="s">
        <v>105</v>
      </c>
      <c r="Z28" s="642" t="s">
        <v>105</v>
      </c>
      <c r="AA28" s="642" t="s">
        <v>42</v>
      </c>
    </row>
    <row r="29" spans="1:30" ht="18" customHeight="1" x14ac:dyDescent="0.25">
      <c r="A29" s="746"/>
      <c r="B29" s="22">
        <v>20</v>
      </c>
      <c r="C29" s="642" t="s">
        <v>118</v>
      </c>
      <c r="D29" s="642" t="s">
        <v>167</v>
      </c>
      <c r="E29" s="642" t="s">
        <v>2319</v>
      </c>
      <c r="F29" s="642">
        <v>8</v>
      </c>
      <c r="G29" s="646">
        <v>12000</v>
      </c>
      <c r="H29" s="642">
        <v>13</v>
      </c>
      <c r="I29" s="642">
        <v>1</v>
      </c>
      <c r="J29" s="642">
        <v>0</v>
      </c>
      <c r="K29" s="642" t="s">
        <v>1460</v>
      </c>
      <c r="L29" s="642" t="s">
        <v>3726</v>
      </c>
      <c r="M29" s="643" t="s">
        <v>3727</v>
      </c>
      <c r="N29" s="643" t="s">
        <v>286</v>
      </c>
      <c r="O29" s="643" t="s">
        <v>3728</v>
      </c>
      <c r="P29" s="643" t="s">
        <v>3729</v>
      </c>
      <c r="Q29" s="642">
        <v>91680</v>
      </c>
      <c r="R29" s="651">
        <v>1137.75</v>
      </c>
      <c r="S29" s="642">
        <v>50</v>
      </c>
      <c r="T29" s="643" t="s">
        <v>3724</v>
      </c>
      <c r="U29" s="642">
        <v>50</v>
      </c>
      <c r="V29" s="642" t="s">
        <v>105</v>
      </c>
      <c r="W29" s="643" t="s">
        <v>3725</v>
      </c>
      <c r="X29" s="642" t="s">
        <v>105</v>
      </c>
      <c r="Y29" s="642" t="s">
        <v>105</v>
      </c>
      <c r="Z29" s="642" t="s">
        <v>105</v>
      </c>
      <c r="AA29" s="642" t="s">
        <v>42</v>
      </c>
    </row>
    <row r="30" spans="1:30" ht="18" customHeight="1" x14ac:dyDescent="0.25">
      <c r="A30" s="746"/>
      <c r="B30" s="22">
        <v>21</v>
      </c>
      <c r="C30" s="642" t="s">
        <v>118</v>
      </c>
      <c r="D30" s="642" t="s">
        <v>167</v>
      </c>
      <c r="E30" s="642" t="s">
        <v>2319</v>
      </c>
      <c r="F30" s="642">
        <v>5</v>
      </c>
      <c r="G30" s="646">
        <v>19200</v>
      </c>
      <c r="H30" s="642">
        <v>8</v>
      </c>
      <c r="I30" s="642">
        <v>1</v>
      </c>
      <c r="J30" s="642">
        <v>0</v>
      </c>
      <c r="K30" s="642" t="s">
        <v>1460</v>
      </c>
      <c r="L30" s="643" t="s">
        <v>3730</v>
      </c>
      <c r="M30" s="643" t="s">
        <v>3731</v>
      </c>
      <c r="N30" s="643" t="s">
        <v>3732</v>
      </c>
      <c r="O30" s="643" t="s">
        <v>2096</v>
      </c>
      <c r="P30" s="643" t="s">
        <v>3733</v>
      </c>
      <c r="Q30" s="642">
        <v>91637</v>
      </c>
      <c r="R30" s="651">
        <v>11477.44</v>
      </c>
      <c r="S30" s="649">
        <v>5801.45</v>
      </c>
      <c r="T30" s="643" t="s">
        <v>3724</v>
      </c>
      <c r="U30" s="642">
        <v>108</v>
      </c>
      <c r="V30" s="642" t="s">
        <v>105</v>
      </c>
      <c r="W30" s="643" t="s">
        <v>3725</v>
      </c>
      <c r="X30" s="642" t="s">
        <v>105</v>
      </c>
      <c r="Y30" s="642" t="s">
        <v>105</v>
      </c>
      <c r="Z30" s="642" t="s">
        <v>105</v>
      </c>
      <c r="AA30" s="642" t="s">
        <v>42</v>
      </c>
    </row>
    <row r="31" spans="1:30" ht="18" customHeight="1" x14ac:dyDescent="0.25">
      <c r="A31" s="746"/>
      <c r="B31" s="22">
        <v>22</v>
      </c>
      <c r="C31" s="642" t="s">
        <v>118</v>
      </c>
      <c r="D31" s="642" t="s">
        <v>30</v>
      </c>
      <c r="E31" s="642" t="s">
        <v>175</v>
      </c>
      <c r="F31" s="642" t="s">
        <v>105</v>
      </c>
      <c r="G31" s="642" t="s">
        <v>105</v>
      </c>
      <c r="H31" s="642">
        <v>62</v>
      </c>
      <c r="I31" s="642">
        <v>2</v>
      </c>
      <c r="J31" s="642">
        <v>1</v>
      </c>
      <c r="K31" s="642" t="s">
        <v>1460</v>
      </c>
      <c r="L31" s="642" t="s">
        <v>3734</v>
      </c>
      <c r="M31" s="642">
        <v>44</v>
      </c>
      <c r="N31" s="642" t="s">
        <v>286</v>
      </c>
      <c r="O31" s="642" t="s">
        <v>3735</v>
      </c>
      <c r="P31" s="643" t="s">
        <v>3736</v>
      </c>
      <c r="Q31" s="642">
        <v>91500</v>
      </c>
      <c r="R31" s="642">
        <v>502</v>
      </c>
      <c r="S31" s="642">
        <v>488.38</v>
      </c>
      <c r="T31" s="642" t="s">
        <v>3737</v>
      </c>
      <c r="U31" s="652">
        <v>502</v>
      </c>
      <c r="V31" s="642" t="s">
        <v>105</v>
      </c>
      <c r="W31" s="642" t="s">
        <v>106</v>
      </c>
      <c r="X31" s="642" t="s">
        <v>105</v>
      </c>
      <c r="Y31" s="642" t="s">
        <v>105</v>
      </c>
      <c r="Z31" s="642" t="s">
        <v>105</v>
      </c>
      <c r="AA31" s="642" t="s">
        <v>42</v>
      </c>
    </row>
    <row r="32" spans="1:30" ht="18" customHeight="1" x14ac:dyDescent="0.25">
      <c r="A32" s="747"/>
      <c r="B32" s="22">
        <v>23</v>
      </c>
      <c r="C32" s="642" t="s">
        <v>118</v>
      </c>
      <c r="D32" s="642" t="s">
        <v>30</v>
      </c>
      <c r="E32" s="642" t="s">
        <v>175</v>
      </c>
      <c r="F32" s="642" t="s">
        <v>105</v>
      </c>
      <c r="G32" s="642" t="s">
        <v>105</v>
      </c>
      <c r="H32" s="642">
        <v>76</v>
      </c>
      <c r="I32" s="642">
        <v>2</v>
      </c>
      <c r="J32" s="642">
        <v>1</v>
      </c>
      <c r="K32" s="642" t="s">
        <v>1460</v>
      </c>
      <c r="L32" s="642" t="s">
        <v>3734</v>
      </c>
      <c r="M32" s="642">
        <v>42</v>
      </c>
      <c r="N32" s="642" t="s">
        <v>286</v>
      </c>
      <c r="O32" s="642" t="s">
        <v>3735</v>
      </c>
      <c r="P32" s="643" t="s">
        <v>3738</v>
      </c>
      <c r="Q32" s="642">
        <v>91500</v>
      </c>
      <c r="R32" s="642">
        <v>234.6</v>
      </c>
      <c r="S32" s="643">
        <v>250.08</v>
      </c>
      <c r="T32" s="642" t="s">
        <v>3737</v>
      </c>
      <c r="U32" s="643">
        <v>234.6</v>
      </c>
      <c r="V32" s="643" t="s">
        <v>105</v>
      </c>
      <c r="W32" s="642" t="s">
        <v>106</v>
      </c>
      <c r="X32" s="642" t="s">
        <v>105</v>
      </c>
      <c r="Y32" s="642" t="s">
        <v>105</v>
      </c>
      <c r="Z32" s="642" t="s">
        <v>105</v>
      </c>
      <c r="AA32" s="642" t="s">
        <v>42</v>
      </c>
    </row>
    <row r="33" spans="1:27" ht="18" customHeight="1" x14ac:dyDescent="0.25">
      <c r="A33" s="747"/>
      <c r="B33" s="22">
        <v>24</v>
      </c>
      <c r="C33" s="642" t="s">
        <v>118</v>
      </c>
      <c r="D33" s="642" t="s">
        <v>30</v>
      </c>
      <c r="E33" s="642" t="s">
        <v>1053</v>
      </c>
      <c r="F33" s="642" t="s">
        <v>105</v>
      </c>
      <c r="G33" s="642" t="s">
        <v>105</v>
      </c>
      <c r="H33" s="642">
        <v>45</v>
      </c>
      <c r="I33" s="642">
        <v>1</v>
      </c>
      <c r="J33" s="642">
        <v>1</v>
      </c>
      <c r="K33" s="642" t="s">
        <v>1460</v>
      </c>
      <c r="L33" s="642" t="s">
        <v>3739</v>
      </c>
      <c r="M33" s="642">
        <v>40</v>
      </c>
      <c r="N33" s="642" t="s">
        <v>3740</v>
      </c>
      <c r="O33" s="642" t="s">
        <v>3741</v>
      </c>
      <c r="P33" s="643" t="s">
        <v>3742</v>
      </c>
      <c r="Q33" s="642">
        <v>91273</v>
      </c>
      <c r="R33" s="652">
        <v>735</v>
      </c>
      <c r="S33" s="652">
        <v>102.43</v>
      </c>
      <c r="T33" s="652" t="s">
        <v>3737</v>
      </c>
      <c r="U33" s="652">
        <v>245</v>
      </c>
      <c r="V33" s="642" t="s">
        <v>105</v>
      </c>
      <c r="W33" s="642" t="s">
        <v>3743</v>
      </c>
      <c r="X33" s="642" t="s">
        <v>105</v>
      </c>
      <c r="Y33" s="642" t="s">
        <v>105</v>
      </c>
      <c r="Z33" s="642" t="s">
        <v>105</v>
      </c>
      <c r="AA33" s="642" t="s">
        <v>42</v>
      </c>
    </row>
    <row r="34" spans="1:27" ht="18" customHeight="1" x14ac:dyDescent="0.25">
      <c r="A34" s="747"/>
      <c r="B34" s="22">
        <v>25</v>
      </c>
      <c r="C34" s="642" t="s">
        <v>118</v>
      </c>
      <c r="D34" s="642" t="s">
        <v>30</v>
      </c>
      <c r="E34" s="642" t="s">
        <v>96</v>
      </c>
      <c r="F34" s="642" t="s">
        <v>105</v>
      </c>
      <c r="G34" s="642" t="s">
        <v>105</v>
      </c>
      <c r="H34" s="642">
        <v>16</v>
      </c>
      <c r="I34" s="642">
        <v>3</v>
      </c>
      <c r="J34" s="642">
        <v>4</v>
      </c>
      <c r="K34" s="642" t="s">
        <v>1460</v>
      </c>
      <c r="L34" s="642" t="s">
        <v>3744</v>
      </c>
      <c r="M34" s="642">
        <v>168</v>
      </c>
      <c r="N34" s="642" t="s">
        <v>3745</v>
      </c>
      <c r="O34" s="642" t="s">
        <v>3650</v>
      </c>
      <c r="P34" s="643" t="s">
        <v>3746</v>
      </c>
      <c r="Q34" s="642">
        <v>91050</v>
      </c>
      <c r="R34" s="642">
        <v>390.96</v>
      </c>
      <c r="S34" s="642">
        <v>892.9</v>
      </c>
      <c r="T34" s="643" t="s">
        <v>3747</v>
      </c>
      <c r="U34" s="642">
        <v>892.9</v>
      </c>
      <c r="V34" s="642" t="s">
        <v>105</v>
      </c>
      <c r="W34" s="642" t="s">
        <v>42</v>
      </c>
      <c r="X34" s="642" t="s">
        <v>105</v>
      </c>
      <c r="Y34" s="642" t="s">
        <v>105</v>
      </c>
      <c r="Z34" s="642" t="s">
        <v>105</v>
      </c>
      <c r="AA34" s="642" t="s">
        <v>42</v>
      </c>
    </row>
    <row r="35" spans="1:27" ht="18" customHeight="1" x14ac:dyDescent="0.25">
      <c r="A35" s="745"/>
      <c r="B35" s="22">
        <v>26</v>
      </c>
      <c r="C35" s="642" t="s">
        <v>118</v>
      </c>
      <c r="D35" s="642" t="s">
        <v>30</v>
      </c>
      <c r="E35" s="642" t="s">
        <v>96</v>
      </c>
      <c r="F35" s="642" t="s">
        <v>105</v>
      </c>
      <c r="G35" s="642" t="s">
        <v>105</v>
      </c>
      <c r="H35" s="642">
        <v>16</v>
      </c>
      <c r="I35" s="642">
        <v>1</v>
      </c>
      <c r="J35" s="642">
        <v>3</v>
      </c>
      <c r="K35" s="642" t="s">
        <v>1460</v>
      </c>
      <c r="L35" s="642" t="s">
        <v>3744</v>
      </c>
      <c r="M35" s="642">
        <v>168</v>
      </c>
      <c r="N35" s="642" t="s">
        <v>3745</v>
      </c>
      <c r="O35" s="642" t="s">
        <v>3650</v>
      </c>
      <c r="P35" s="643" t="s">
        <v>3746</v>
      </c>
      <c r="Q35" s="642">
        <v>91050</v>
      </c>
      <c r="R35" s="642">
        <v>390.96</v>
      </c>
      <c r="S35" s="642">
        <v>198</v>
      </c>
      <c r="T35" s="643" t="s">
        <v>3747</v>
      </c>
      <c r="U35" s="642">
        <v>198</v>
      </c>
      <c r="V35" s="642" t="s">
        <v>105</v>
      </c>
      <c r="W35" s="642" t="s">
        <v>42</v>
      </c>
      <c r="X35" s="642" t="s">
        <v>105</v>
      </c>
      <c r="Y35" s="642" t="s">
        <v>105</v>
      </c>
      <c r="Z35" s="642" t="s">
        <v>105</v>
      </c>
      <c r="AA35" s="642" t="s">
        <v>42</v>
      </c>
    </row>
    <row r="36" spans="1:27" ht="18" customHeight="1" x14ac:dyDescent="0.25">
      <c r="A36" s="745"/>
      <c r="B36" s="22">
        <v>27</v>
      </c>
      <c r="C36" s="642" t="s">
        <v>107</v>
      </c>
      <c r="D36" s="642" t="s">
        <v>30</v>
      </c>
      <c r="E36" s="642" t="s">
        <v>96</v>
      </c>
      <c r="F36" s="642" t="s">
        <v>105</v>
      </c>
      <c r="G36" s="642" t="s">
        <v>105</v>
      </c>
      <c r="H36" s="642">
        <v>20</v>
      </c>
      <c r="I36" s="642">
        <v>1</v>
      </c>
      <c r="J36" s="642">
        <v>3</v>
      </c>
      <c r="K36" s="642" t="s">
        <v>1460</v>
      </c>
      <c r="L36" s="643" t="s">
        <v>3748</v>
      </c>
      <c r="M36" s="642">
        <v>197</v>
      </c>
      <c r="N36" s="642" t="s">
        <v>3749</v>
      </c>
      <c r="O36" s="643" t="s">
        <v>3650</v>
      </c>
      <c r="P36" s="643" t="s">
        <v>3750</v>
      </c>
      <c r="Q36" s="642">
        <v>91010</v>
      </c>
      <c r="R36" s="649">
        <v>30287.599999999999</v>
      </c>
      <c r="S36" s="642">
        <v>121</v>
      </c>
      <c r="T36" s="642" t="s">
        <v>3747</v>
      </c>
      <c r="U36" s="642">
        <v>121</v>
      </c>
      <c r="V36" s="642" t="s">
        <v>105</v>
      </c>
      <c r="W36" s="642" t="s">
        <v>42</v>
      </c>
      <c r="X36" s="642" t="s">
        <v>105</v>
      </c>
      <c r="Y36" s="642" t="s">
        <v>105</v>
      </c>
      <c r="Z36" s="642" t="s">
        <v>105</v>
      </c>
      <c r="AA36" s="642" t="s">
        <v>42</v>
      </c>
    </row>
    <row r="37" spans="1:27" ht="18" customHeight="1" x14ac:dyDescent="0.25">
      <c r="A37" s="745"/>
      <c r="B37" s="22">
        <v>28</v>
      </c>
      <c r="C37" s="642" t="s">
        <v>118</v>
      </c>
      <c r="D37" s="642" t="s">
        <v>30</v>
      </c>
      <c r="E37" s="642" t="s">
        <v>258</v>
      </c>
      <c r="F37" s="642" t="s">
        <v>105</v>
      </c>
      <c r="G37" s="642" t="s">
        <v>105</v>
      </c>
      <c r="H37" s="642">
        <v>18</v>
      </c>
      <c r="I37" s="642">
        <v>3</v>
      </c>
      <c r="J37" s="642">
        <v>0</v>
      </c>
      <c r="K37" s="642" t="s">
        <v>1460</v>
      </c>
      <c r="L37" s="642" t="s">
        <v>3751</v>
      </c>
      <c r="M37" s="642">
        <v>404</v>
      </c>
      <c r="N37" s="642" t="s">
        <v>286</v>
      </c>
      <c r="O37" s="642" t="s">
        <v>3752</v>
      </c>
      <c r="P37" s="643" t="s">
        <v>3753</v>
      </c>
      <c r="Q37" s="642">
        <v>96400</v>
      </c>
      <c r="R37" s="642">
        <v>390</v>
      </c>
      <c r="S37" s="642">
        <v>977</v>
      </c>
      <c r="T37" s="643" t="s">
        <v>3754</v>
      </c>
      <c r="U37" s="642">
        <v>900</v>
      </c>
      <c r="V37" s="651" t="s">
        <v>166</v>
      </c>
      <c r="W37" s="642" t="s">
        <v>105</v>
      </c>
      <c r="X37" s="642" t="s">
        <v>105</v>
      </c>
      <c r="Y37" s="642" t="s">
        <v>105</v>
      </c>
      <c r="Z37" s="642" t="s">
        <v>105</v>
      </c>
      <c r="AA37" s="642" t="s">
        <v>42</v>
      </c>
    </row>
    <row r="38" spans="1:27" ht="18" customHeight="1" x14ac:dyDescent="0.25">
      <c r="A38" s="745"/>
      <c r="B38" s="22">
        <v>29</v>
      </c>
      <c r="C38" s="642" t="s">
        <v>118</v>
      </c>
      <c r="D38" s="642" t="s">
        <v>30</v>
      </c>
      <c r="E38" s="642" t="s">
        <v>258</v>
      </c>
      <c r="F38" s="642" t="s">
        <v>105</v>
      </c>
      <c r="G38" s="642" t="s">
        <v>105</v>
      </c>
      <c r="H38" s="642">
        <v>21</v>
      </c>
      <c r="I38" s="642">
        <v>1</v>
      </c>
      <c r="J38" s="642">
        <v>0</v>
      </c>
      <c r="K38" s="642" t="s">
        <v>1460</v>
      </c>
      <c r="L38" s="642" t="s">
        <v>3755</v>
      </c>
      <c r="M38" s="642">
        <v>12</v>
      </c>
      <c r="N38" s="642" t="s">
        <v>3756</v>
      </c>
      <c r="O38" s="642" t="s">
        <v>3757</v>
      </c>
      <c r="P38" s="643" t="s">
        <v>3758</v>
      </c>
      <c r="Q38" s="642">
        <v>96690</v>
      </c>
      <c r="R38" s="642">
        <v>156</v>
      </c>
      <c r="S38" s="642">
        <v>107</v>
      </c>
      <c r="T38" s="643" t="s">
        <v>3754</v>
      </c>
      <c r="U38" s="642">
        <v>107</v>
      </c>
      <c r="V38" s="642" t="s">
        <v>105</v>
      </c>
      <c r="W38" s="642" t="s">
        <v>105</v>
      </c>
      <c r="X38" s="642" t="s">
        <v>105</v>
      </c>
      <c r="Y38" s="642" t="s">
        <v>105</v>
      </c>
      <c r="Z38" s="642" t="s">
        <v>105</v>
      </c>
      <c r="AA38" s="642" t="s">
        <v>42</v>
      </c>
    </row>
    <row r="39" spans="1:27" ht="18" customHeight="1" x14ac:dyDescent="0.25">
      <c r="A39" s="746"/>
      <c r="B39" s="22">
        <v>30</v>
      </c>
      <c r="C39" s="642" t="s">
        <v>118</v>
      </c>
      <c r="D39" s="642" t="s">
        <v>30</v>
      </c>
      <c r="E39" s="642" t="s">
        <v>96</v>
      </c>
      <c r="F39" s="642">
        <v>51</v>
      </c>
      <c r="G39" s="647">
        <v>377400</v>
      </c>
      <c r="H39" s="642">
        <v>10</v>
      </c>
      <c r="I39" s="642">
        <v>3</v>
      </c>
      <c r="J39" s="642">
        <v>3</v>
      </c>
      <c r="K39" s="642" t="s">
        <v>1460</v>
      </c>
      <c r="L39" s="642" t="s">
        <v>1295</v>
      </c>
      <c r="M39" s="642">
        <v>127</v>
      </c>
      <c r="N39" s="642" t="s">
        <v>3759</v>
      </c>
      <c r="O39" s="642" t="s">
        <v>1460</v>
      </c>
      <c r="P39" s="643" t="s">
        <v>3760</v>
      </c>
      <c r="Q39" s="642">
        <v>91860</v>
      </c>
      <c r="R39" s="642">
        <v>450</v>
      </c>
      <c r="S39" s="642">
        <v>736.28</v>
      </c>
      <c r="T39" s="643" t="s">
        <v>120</v>
      </c>
      <c r="U39" s="642">
        <v>736.28</v>
      </c>
      <c r="V39" s="642">
        <v>3700</v>
      </c>
      <c r="W39" s="642" t="s">
        <v>42</v>
      </c>
      <c r="X39" s="642" t="s">
        <v>105</v>
      </c>
      <c r="Y39" s="642" t="s">
        <v>105</v>
      </c>
      <c r="Z39" s="642" t="s">
        <v>105</v>
      </c>
      <c r="AA39" s="642" t="s">
        <v>42</v>
      </c>
    </row>
    <row r="40" spans="1:27" ht="18" customHeight="1" x14ac:dyDescent="0.25">
      <c r="A40" s="746"/>
      <c r="B40" s="22">
        <v>31</v>
      </c>
      <c r="C40" s="642" t="s">
        <v>107</v>
      </c>
      <c r="D40" s="642" t="s">
        <v>167</v>
      </c>
      <c r="E40" s="642" t="s">
        <v>452</v>
      </c>
      <c r="F40" s="642">
        <v>28</v>
      </c>
      <c r="G40" s="647">
        <v>207200</v>
      </c>
      <c r="H40" s="642">
        <v>23</v>
      </c>
      <c r="I40" s="642">
        <v>1</v>
      </c>
      <c r="J40" s="642">
        <v>721</v>
      </c>
      <c r="K40" s="642" t="s">
        <v>1460</v>
      </c>
      <c r="L40" s="642" t="s">
        <v>3761</v>
      </c>
      <c r="M40" s="642">
        <v>60</v>
      </c>
      <c r="N40" s="642" t="s">
        <v>3762</v>
      </c>
      <c r="O40" s="642" t="s">
        <v>1460</v>
      </c>
      <c r="P40" s="643" t="s">
        <v>3763</v>
      </c>
      <c r="Q40" s="642">
        <v>91810</v>
      </c>
      <c r="R40" s="642">
        <v>64571.21</v>
      </c>
      <c r="S40" s="642">
        <v>368.64</v>
      </c>
      <c r="T40" s="643" t="s">
        <v>120</v>
      </c>
      <c r="U40" s="642">
        <v>368.64</v>
      </c>
      <c r="V40" s="642">
        <v>3500</v>
      </c>
      <c r="W40" s="642" t="s">
        <v>106</v>
      </c>
      <c r="X40" s="642" t="s">
        <v>105</v>
      </c>
      <c r="Y40" s="642" t="s">
        <v>105</v>
      </c>
      <c r="Z40" s="642" t="s">
        <v>105</v>
      </c>
      <c r="AA40" s="642" t="s">
        <v>42</v>
      </c>
    </row>
    <row r="41" spans="1:27" ht="18" customHeight="1" x14ac:dyDescent="0.25">
      <c r="A41" s="746"/>
      <c r="B41" s="22">
        <v>32</v>
      </c>
      <c r="C41" s="642" t="s">
        <v>118</v>
      </c>
      <c r="D41" s="642" t="s">
        <v>30</v>
      </c>
      <c r="E41" s="642" t="s">
        <v>175</v>
      </c>
      <c r="F41" s="642" t="s">
        <v>42</v>
      </c>
      <c r="G41" s="642" t="s">
        <v>105</v>
      </c>
      <c r="H41" s="642">
        <v>40</v>
      </c>
      <c r="I41" s="642">
        <v>2</v>
      </c>
      <c r="J41" s="642">
        <v>0</v>
      </c>
      <c r="K41" s="642" t="s">
        <v>1460</v>
      </c>
      <c r="L41" s="642" t="s">
        <v>3764</v>
      </c>
      <c r="M41" s="642">
        <v>625</v>
      </c>
      <c r="N41" s="642" t="s">
        <v>286</v>
      </c>
      <c r="O41" s="642" t="s">
        <v>3765</v>
      </c>
      <c r="P41" s="643" t="s">
        <v>3766</v>
      </c>
      <c r="Q41" s="642">
        <v>94100</v>
      </c>
      <c r="R41" s="642">
        <v>630</v>
      </c>
      <c r="S41" s="643">
        <v>751</v>
      </c>
      <c r="T41" s="643" t="s">
        <v>3767</v>
      </c>
      <c r="U41" s="643">
        <v>751</v>
      </c>
      <c r="V41" s="642" t="s">
        <v>105</v>
      </c>
      <c r="W41" s="643" t="s">
        <v>3768</v>
      </c>
      <c r="X41" s="642" t="s">
        <v>105</v>
      </c>
      <c r="Y41" s="642" t="s">
        <v>105</v>
      </c>
      <c r="Z41" s="642" t="s">
        <v>105</v>
      </c>
      <c r="AA41" s="642" t="s">
        <v>42</v>
      </c>
    </row>
    <row r="42" spans="1:27" ht="18" customHeight="1" x14ac:dyDescent="0.25">
      <c r="A42" s="746"/>
      <c r="B42" s="22">
        <v>33</v>
      </c>
      <c r="C42" s="642" t="s">
        <v>118</v>
      </c>
      <c r="D42" s="642" t="s">
        <v>30</v>
      </c>
      <c r="E42" s="643" t="s">
        <v>201</v>
      </c>
      <c r="F42" s="642">
        <v>2</v>
      </c>
      <c r="G42" s="642" t="s">
        <v>105</v>
      </c>
      <c r="H42" s="642">
        <v>6</v>
      </c>
      <c r="I42" s="642">
        <v>1</v>
      </c>
      <c r="J42" s="642">
        <v>2</v>
      </c>
      <c r="K42" s="642" t="s">
        <v>1460</v>
      </c>
      <c r="L42" s="642" t="s">
        <v>3769</v>
      </c>
      <c r="M42" s="642">
        <v>1237</v>
      </c>
      <c r="N42" s="642" t="s">
        <v>286</v>
      </c>
      <c r="O42" s="642" t="s">
        <v>3765</v>
      </c>
      <c r="P42" s="653" t="s">
        <v>3770</v>
      </c>
      <c r="Q42" s="642">
        <v>94100</v>
      </c>
      <c r="R42" s="642">
        <v>210</v>
      </c>
      <c r="S42" s="642">
        <v>141.4</v>
      </c>
      <c r="T42" s="643" t="s">
        <v>3771</v>
      </c>
      <c r="U42" s="642">
        <v>141.4</v>
      </c>
      <c r="V42" s="642" t="s">
        <v>105</v>
      </c>
      <c r="W42" s="643" t="s">
        <v>3768</v>
      </c>
      <c r="X42" s="642" t="s">
        <v>105</v>
      </c>
      <c r="Y42" s="642" t="s">
        <v>105</v>
      </c>
      <c r="Z42" s="642" t="s">
        <v>105</v>
      </c>
      <c r="AA42" s="642" t="s">
        <v>42</v>
      </c>
    </row>
    <row r="43" spans="1:27" ht="18" customHeight="1" x14ac:dyDescent="0.25">
      <c r="A43" s="746"/>
      <c r="B43" s="22">
        <v>34</v>
      </c>
      <c r="C43" s="642" t="s">
        <v>118</v>
      </c>
      <c r="D43" s="642" t="s">
        <v>30</v>
      </c>
      <c r="E43" s="642" t="s">
        <v>96</v>
      </c>
      <c r="F43" s="642">
        <v>16</v>
      </c>
      <c r="G43" s="642">
        <v>160000</v>
      </c>
      <c r="H43" s="642">
        <v>16</v>
      </c>
      <c r="I43" s="642">
        <v>3</v>
      </c>
      <c r="J43" s="642">
        <v>10</v>
      </c>
      <c r="K43" s="642" t="s">
        <v>1460</v>
      </c>
      <c r="L43" s="643" t="s">
        <v>3772</v>
      </c>
      <c r="M43" s="642">
        <v>3104</v>
      </c>
      <c r="N43" s="642" t="s">
        <v>3773</v>
      </c>
      <c r="O43" s="642" t="s">
        <v>3774</v>
      </c>
      <c r="P43" s="643" t="s">
        <v>3775</v>
      </c>
      <c r="Q43" s="642">
        <v>96729</v>
      </c>
      <c r="R43" s="642" t="s">
        <v>3776</v>
      </c>
      <c r="S43" s="642" t="s">
        <v>3777</v>
      </c>
      <c r="T43" s="643" t="s">
        <v>3778</v>
      </c>
      <c r="U43" s="642" t="s">
        <v>3779</v>
      </c>
      <c r="V43" s="642" t="s">
        <v>3780</v>
      </c>
      <c r="W43" s="643" t="s">
        <v>3781</v>
      </c>
      <c r="X43" s="642" t="s">
        <v>105</v>
      </c>
      <c r="Y43" s="642" t="s">
        <v>105</v>
      </c>
      <c r="Z43" s="642" t="s">
        <v>105</v>
      </c>
      <c r="AA43" s="642" t="s">
        <v>42</v>
      </c>
    </row>
    <row r="44" spans="1:27" ht="18" customHeight="1" x14ac:dyDescent="0.25">
      <c r="A44" s="218"/>
      <c r="B44" s="22">
        <v>35</v>
      </c>
      <c r="C44" s="642" t="s">
        <v>118</v>
      </c>
      <c r="D44" s="642" t="s">
        <v>30</v>
      </c>
      <c r="E44" s="642" t="s">
        <v>201</v>
      </c>
      <c r="F44" s="642">
        <v>3</v>
      </c>
      <c r="G44" s="642">
        <v>100000</v>
      </c>
      <c r="H44" s="642">
        <v>5</v>
      </c>
      <c r="I44" s="642">
        <v>1</v>
      </c>
      <c r="J44" s="642">
        <v>0</v>
      </c>
      <c r="K44" s="642" t="s">
        <v>1460</v>
      </c>
      <c r="L44" s="643" t="s">
        <v>67</v>
      </c>
      <c r="M44" s="642" t="s">
        <v>3782</v>
      </c>
      <c r="N44" s="642" t="s">
        <v>3783</v>
      </c>
      <c r="O44" s="642" t="s">
        <v>3774</v>
      </c>
      <c r="P44" s="643" t="s">
        <v>3784</v>
      </c>
      <c r="Q44" s="642">
        <v>96730</v>
      </c>
      <c r="R44" s="642" t="s">
        <v>3785</v>
      </c>
      <c r="S44" s="642" t="s">
        <v>3786</v>
      </c>
      <c r="T44" s="643" t="s">
        <v>3787</v>
      </c>
      <c r="U44" s="642" t="s">
        <v>3786</v>
      </c>
      <c r="V44" s="642" t="s">
        <v>3788</v>
      </c>
      <c r="W44" s="643" t="s">
        <v>3781</v>
      </c>
      <c r="X44" s="642" t="s">
        <v>105</v>
      </c>
      <c r="Y44" s="642" t="s">
        <v>105</v>
      </c>
      <c r="Z44" s="642" t="s">
        <v>105</v>
      </c>
      <c r="AA44" s="642" t="s">
        <v>42</v>
      </c>
    </row>
    <row r="45" spans="1:27" ht="18" customHeight="1" x14ac:dyDescent="0.25">
      <c r="A45" s="746"/>
      <c r="B45" s="22">
        <v>36</v>
      </c>
      <c r="C45" s="642" t="s">
        <v>118</v>
      </c>
      <c r="D45" s="642" t="s">
        <v>30</v>
      </c>
      <c r="E45" s="642" t="s">
        <v>201</v>
      </c>
      <c r="F45" s="642">
        <v>2</v>
      </c>
      <c r="G45" s="642">
        <v>60000</v>
      </c>
      <c r="H45" s="642">
        <v>1</v>
      </c>
      <c r="I45" s="642">
        <v>1</v>
      </c>
      <c r="J45" s="642">
        <v>0</v>
      </c>
      <c r="K45" s="642" t="s">
        <v>1460</v>
      </c>
      <c r="L45" s="642" t="s">
        <v>3789</v>
      </c>
      <c r="M45" s="642" t="s">
        <v>3790</v>
      </c>
      <c r="N45" s="642" t="s">
        <v>2361</v>
      </c>
      <c r="O45" s="642" t="s">
        <v>3791</v>
      </c>
      <c r="P45" s="643" t="s">
        <v>3792</v>
      </c>
      <c r="Q45" s="642">
        <v>96980</v>
      </c>
      <c r="R45" s="642" t="s">
        <v>3793</v>
      </c>
      <c r="S45" s="642" t="s">
        <v>3794</v>
      </c>
      <c r="T45" s="643" t="s">
        <v>3795</v>
      </c>
      <c r="U45" s="642" t="s">
        <v>3794</v>
      </c>
      <c r="V45" s="642" t="s">
        <v>3796</v>
      </c>
      <c r="W45" s="643" t="s">
        <v>3781</v>
      </c>
      <c r="X45" s="642" t="s">
        <v>105</v>
      </c>
      <c r="Y45" s="642" t="s">
        <v>105</v>
      </c>
      <c r="Z45" s="642" t="s">
        <v>105</v>
      </c>
      <c r="AA45" s="642" t="s">
        <v>42</v>
      </c>
    </row>
    <row r="46" spans="1:27" ht="18" customHeight="1" x14ac:dyDescent="0.25">
      <c r="A46" s="746"/>
      <c r="B46" s="22">
        <v>37</v>
      </c>
      <c r="C46" s="642" t="s">
        <v>118</v>
      </c>
      <c r="D46" s="642" t="s">
        <v>30</v>
      </c>
      <c r="E46" s="642" t="s">
        <v>96</v>
      </c>
      <c r="F46" s="642">
        <v>0</v>
      </c>
      <c r="G46" s="642" t="s">
        <v>105</v>
      </c>
      <c r="H46" s="642">
        <v>18</v>
      </c>
      <c r="I46" s="642">
        <v>3</v>
      </c>
      <c r="J46" s="642" t="s">
        <v>105</v>
      </c>
      <c r="K46" s="642" t="s">
        <v>1460</v>
      </c>
      <c r="L46" s="643" t="s">
        <v>3797</v>
      </c>
      <c r="M46" s="643">
        <v>431</v>
      </c>
      <c r="N46" s="643" t="s">
        <v>286</v>
      </c>
      <c r="O46" s="643" t="s">
        <v>1308</v>
      </c>
      <c r="P46" s="643" t="s">
        <v>3798</v>
      </c>
      <c r="Q46" s="643">
        <v>94300</v>
      </c>
      <c r="R46" s="643">
        <v>398</v>
      </c>
      <c r="S46" s="643">
        <v>1390</v>
      </c>
      <c r="T46" s="643" t="s">
        <v>776</v>
      </c>
      <c r="U46" s="643">
        <v>1390</v>
      </c>
      <c r="V46" s="643" t="s">
        <v>105</v>
      </c>
      <c r="W46" s="643" t="s">
        <v>42</v>
      </c>
      <c r="X46" s="642" t="s">
        <v>105</v>
      </c>
      <c r="Y46" s="642" t="s">
        <v>105</v>
      </c>
      <c r="Z46" s="642" t="s">
        <v>105</v>
      </c>
      <c r="AA46" s="642" t="s">
        <v>42</v>
      </c>
    </row>
    <row r="47" spans="1:27" ht="18" customHeight="1" x14ac:dyDescent="0.25">
      <c r="A47" s="746"/>
      <c r="B47" s="22">
        <v>38</v>
      </c>
      <c r="C47" s="643" t="s">
        <v>118</v>
      </c>
      <c r="D47" s="643" t="s">
        <v>30</v>
      </c>
      <c r="E47" s="643" t="s">
        <v>175</v>
      </c>
      <c r="F47" s="643">
        <v>0</v>
      </c>
      <c r="G47" s="643" t="s">
        <v>105</v>
      </c>
      <c r="H47" s="643">
        <v>14</v>
      </c>
      <c r="I47" s="643">
        <v>1</v>
      </c>
      <c r="J47" s="643" t="s">
        <v>105</v>
      </c>
      <c r="K47" s="642" t="s">
        <v>1460</v>
      </c>
      <c r="L47" s="643" t="s">
        <v>3799</v>
      </c>
      <c r="M47" s="643">
        <v>468</v>
      </c>
      <c r="N47" s="643" t="s">
        <v>286</v>
      </c>
      <c r="O47" s="643" t="s">
        <v>1308</v>
      </c>
      <c r="P47" s="643" t="s">
        <v>3800</v>
      </c>
      <c r="Q47" s="643">
        <v>94300</v>
      </c>
      <c r="R47" s="643">
        <v>585.98</v>
      </c>
      <c r="S47" s="643">
        <v>293</v>
      </c>
      <c r="T47" s="643" t="s">
        <v>776</v>
      </c>
      <c r="U47" s="643">
        <v>293</v>
      </c>
      <c r="V47" s="643" t="s">
        <v>105</v>
      </c>
      <c r="W47" s="643" t="s">
        <v>42</v>
      </c>
      <c r="X47" s="642" t="s">
        <v>105</v>
      </c>
      <c r="Y47" s="642" t="s">
        <v>105</v>
      </c>
      <c r="Z47" s="642" t="s">
        <v>105</v>
      </c>
      <c r="AA47" s="642" t="s">
        <v>42</v>
      </c>
    </row>
    <row r="48" spans="1:27" ht="18" customHeight="1" x14ac:dyDescent="0.25">
      <c r="A48" s="746"/>
      <c r="B48" s="22">
        <v>39</v>
      </c>
      <c r="C48" s="642" t="s">
        <v>118</v>
      </c>
      <c r="D48" s="642" t="s">
        <v>30</v>
      </c>
      <c r="E48" s="642" t="s">
        <v>258</v>
      </c>
      <c r="F48" s="642" t="s">
        <v>105</v>
      </c>
      <c r="G48" s="642" t="s">
        <v>105</v>
      </c>
      <c r="H48" s="642">
        <v>10</v>
      </c>
      <c r="I48" s="642">
        <v>2</v>
      </c>
      <c r="J48" s="642">
        <v>10</v>
      </c>
      <c r="K48" s="642" t="s">
        <v>1460</v>
      </c>
      <c r="L48" s="642" t="s">
        <v>3801</v>
      </c>
      <c r="M48" s="642" t="s">
        <v>3802</v>
      </c>
      <c r="N48" s="642" t="s">
        <v>3803</v>
      </c>
      <c r="O48" s="642" t="s">
        <v>3804</v>
      </c>
      <c r="P48" s="643" t="s">
        <v>3805</v>
      </c>
      <c r="Q48" s="642">
        <v>94580</v>
      </c>
      <c r="R48" s="642">
        <v>3846</v>
      </c>
      <c r="S48" s="642">
        <v>1024</v>
      </c>
      <c r="T48" s="643" t="s">
        <v>776</v>
      </c>
      <c r="U48" s="642">
        <v>1024</v>
      </c>
      <c r="V48" s="642" t="s">
        <v>105</v>
      </c>
      <c r="W48" s="642" t="s">
        <v>42</v>
      </c>
      <c r="X48" s="642" t="s">
        <v>105</v>
      </c>
      <c r="Y48" s="642" t="s">
        <v>105</v>
      </c>
      <c r="Z48" s="642" t="s">
        <v>105</v>
      </c>
      <c r="AA48" s="642" t="s">
        <v>42</v>
      </c>
    </row>
    <row r="49" spans="1:27" ht="18" customHeight="1" x14ac:dyDescent="0.25">
      <c r="A49" s="746"/>
      <c r="B49" s="22">
        <v>40</v>
      </c>
      <c r="C49" s="642" t="s">
        <v>118</v>
      </c>
      <c r="D49" s="642" t="s">
        <v>30</v>
      </c>
      <c r="E49" s="642" t="s">
        <v>499</v>
      </c>
      <c r="F49" s="642" t="s">
        <v>105</v>
      </c>
      <c r="G49" s="642" t="s">
        <v>105</v>
      </c>
      <c r="H49" s="642">
        <v>25</v>
      </c>
      <c r="I49" s="642">
        <v>2</v>
      </c>
      <c r="J49" s="642">
        <v>2</v>
      </c>
      <c r="K49" s="642" t="s">
        <v>1460</v>
      </c>
      <c r="L49" s="642" t="s">
        <v>3806</v>
      </c>
      <c r="M49" s="642">
        <v>940</v>
      </c>
      <c r="N49" s="642" t="s">
        <v>703</v>
      </c>
      <c r="O49" s="642" t="s">
        <v>3807</v>
      </c>
      <c r="P49" s="643" t="s">
        <v>3808</v>
      </c>
      <c r="Q49" s="642">
        <v>95400</v>
      </c>
      <c r="R49" s="642">
        <v>323.72000000000003</v>
      </c>
      <c r="S49" s="642">
        <v>649.53</v>
      </c>
      <c r="T49" s="642" t="s">
        <v>3809</v>
      </c>
      <c r="U49" s="642">
        <v>649.53</v>
      </c>
      <c r="V49" s="642" t="s">
        <v>105</v>
      </c>
      <c r="W49" s="642" t="s">
        <v>166</v>
      </c>
      <c r="X49" s="642" t="s">
        <v>105</v>
      </c>
      <c r="Y49" s="642" t="s">
        <v>105</v>
      </c>
      <c r="Z49" s="642" t="s">
        <v>105</v>
      </c>
      <c r="AA49" s="642" t="s">
        <v>105</v>
      </c>
    </row>
    <row r="50" spans="1:27" ht="18" customHeight="1" x14ac:dyDescent="0.25">
      <c r="A50" s="746"/>
      <c r="B50" s="22">
        <v>41</v>
      </c>
      <c r="C50" s="642" t="s">
        <v>118</v>
      </c>
      <c r="D50" s="642" t="s">
        <v>30</v>
      </c>
      <c r="E50" s="642" t="s">
        <v>1150</v>
      </c>
      <c r="F50" s="642" t="s">
        <v>105</v>
      </c>
      <c r="G50" s="642" t="s">
        <v>105</v>
      </c>
      <c r="H50" s="642">
        <v>29</v>
      </c>
      <c r="I50" s="642">
        <v>1</v>
      </c>
      <c r="J50" s="642" t="s">
        <v>105</v>
      </c>
      <c r="K50" s="642" t="s">
        <v>1460</v>
      </c>
      <c r="L50" s="642" t="s">
        <v>3806</v>
      </c>
      <c r="M50" s="642" t="s">
        <v>3810</v>
      </c>
      <c r="N50" s="642" t="s">
        <v>703</v>
      </c>
      <c r="O50" s="642" t="s">
        <v>3807</v>
      </c>
      <c r="P50" s="643" t="s">
        <v>3811</v>
      </c>
      <c r="Q50" s="642">
        <v>95400</v>
      </c>
      <c r="R50" s="642">
        <v>450</v>
      </c>
      <c r="S50" s="642">
        <v>293.11</v>
      </c>
      <c r="T50" s="642" t="s">
        <v>3809</v>
      </c>
      <c r="U50" s="642">
        <v>293.11</v>
      </c>
      <c r="V50" s="642" t="s">
        <v>105</v>
      </c>
      <c r="W50" s="642" t="s">
        <v>166</v>
      </c>
      <c r="X50" s="642" t="s">
        <v>105</v>
      </c>
      <c r="Y50" s="642" t="s">
        <v>105</v>
      </c>
      <c r="Z50" s="642" t="s">
        <v>105</v>
      </c>
      <c r="AA50" s="642" t="s">
        <v>105</v>
      </c>
    </row>
    <row r="51" spans="1:27" ht="18" customHeight="1" x14ac:dyDescent="0.25">
      <c r="A51" s="745"/>
      <c r="B51" s="22">
        <v>42</v>
      </c>
      <c r="C51" s="642" t="s">
        <v>118</v>
      </c>
      <c r="D51" s="642" t="s">
        <v>30</v>
      </c>
      <c r="E51" s="642" t="s">
        <v>1150</v>
      </c>
      <c r="F51" s="642" t="s">
        <v>105</v>
      </c>
      <c r="G51" s="642" t="s">
        <v>105</v>
      </c>
      <c r="H51" s="642">
        <v>10</v>
      </c>
      <c r="I51" s="642">
        <v>1</v>
      </c>
      <c r="J51" s="642" t="s">
        <v>105</v>
      </c>
      <c r="K51" s="642" t="s">
        <v>1460</v>
      </c>
      <c r="L51" s="642" t="s">
        <v>3812</v>
      </c>
      <c r="M51" s="642">
        <v>1701</v>
      </c>
      <c r="N51" s="642" t="s">
        <v>3813</v>
      </c>
      <c r="O51" s="642" t="s">
        <v>3814</v>
      </c>
      <c r="P51" s="643" t="s">
        <v>3815</v>
      </c>
      <c r="Q51" s="642">
        <v>95110</v>
      </c>
      <c r="R51" s="642">
        <v>120</v>
      </c>
      <c r="S51" s="642">
        <v>120</v>
      </c>
      <c r="T51" s="642" t="s">
        <v>3809</v>
      </c>
      <c r="U51" s="642">
        <v>120</v>
      </c>
      <c r="V51" s="642" t="s">
        <v>105</v>
      </c>
      <c r="W51" s="642" t="s">
        <v>166</v>
      </c>
      <c r="X51" s="642" t="s">
        <v>105</v>
      </c>
      <c r="Y51" s="642" t="s">
        <v>105</v>
      </c>
      <c r="Z51" s="642" t="s">
        <v>105</v>
      </c>
      <c r="AA51" s="642" t="s">
        <v>105</v>
      </c>
    </row>
    <row r="52" spans="1:27" ht="18" customHeight="1" x14ac:dyDescent="0.25">
      <c r="A52" s="745"/>
      <c r="B52" s="22">
        <v>43</v>
      </c>
      <c r="C52" s="23" t="s">
        <v>118</v>
      </c>
      <c r="D52" s="23" t="s">
        <v>30</v>
      </c>
      <c r="E52" s="23" t="s">
        <v>499</v>
      </c>
      <c r="F52" s="23">
        <v>0</v>
      </c>
      <c r="G52" s="23">
        <v>0</v>
      </c>
      <c r="H52" s="23">
        <v>21</v>
      </c>
      <c r="I52" s="23">
        <v>3</v>
      </c>
      <c r="J52" s="23">
        <v>1</v>
      </c>
      <c r="K52" s="23" t="s">
        <v>1460</v>
      </c>
      <c r="L52" s="23" t="s">
        <v>3816</v>
      </c>
      <c r="M52" s="23">
        <v>8</v>
      </c>
      <c r="N52" s="23" t="s">
        <v>3817</v>
      </c>
      <c r="O52" s="23" t="s">
        <v>3818</v>
      </c>
      <c r="P52" s="31" t="s">
        <v>3819</v>
      </c>
      <c r="Q52" s="23">
        <v>95000</v>
      </c>
      <c r="R52" s="23">
        <v>502.86</v>
      </c>
      <c r="S52" s="23">
        <v>427.46</v>
      </c>
      <c r="T52" s="31" t="s">
        <v>1182</v>
      </c>
      <c r="U52" s="23">
        <v>427.46</v>
      </c>
      <c r="V52" s="23" t="s">
        <v>105</v>
      </c>
      <c r="W52" s="23" t="s">
        <v>42</v>
      </c>
      <c r="X52" s="23" t="s">
        <v>105</v>
      </c>
      <c r="Y52" s="23" t="s">
        <v>105</v>
      </c>
      <c r="Z52" s="23" t="s">
        <v>105</v>
      </c>
      <c r="AA52" s="23" t="s">
        <v>42</v>
      </c>
    </row>
    <row r="53" spans="1:27" ht="18" customHeight="1" x14ac:dyDescent="0.25">
      <c r="B53" s="22">
        <v>44</v>
      </c>
      <c r="C53" s="23" t="s">
        <v>118</v>
      </c>
      <c r="D53" s="23" t="s">
        <v>30</v>
      </c>
      <c r="E53" s="23" t="s">
        <v>499</v>
      </c>
      <c r="F53" s="23">
        <v>0</v>
      </c>
      <c r="G53" s="23">
        <v>0</v>
      </c>
      <c r="H53" s="23">
        <v>10</v>
      </c>
      <c r="I53" s="23">
        <v>3</v>
      </c>
      <c r="J53" s="23">
        <v>3</v>
      </c>
      <c r="K53" s="23" t="s">
        <v>1460</v>
      </c>
      <c r="L53" s="23" t="s">
        <v>3816</v>
      </c>
      <c r="M53" s="23">
        <v>8</v>
      </c>
      <c r="N53" s="23" t="s">
        <v>3817</v>
      </c>
      <c r="O53" s="23" t="s">
        <v>3818</v>
      </c>
      <c r="P53" s="31" t="s">
        <v>3819</v>
      </c>
      <c r="Q53" s="23">
        <v>95000</v>
      </c>
      <c r="R53" s="23">
        <v>203.77</v>
      </c>
      <c r="S53" s="23">
        <v>203.77</v>
      </c>
      <c r="T53" s="31" t="s">
        <v>1182</v>
      </c>
      <c r="U53" s="23">
        <v>203.77</v>
      </c>
      <c r="V53" s="23" t="s">
        <v>105</v>
      </c>
      <c r="W53" s="23" t="s">
        <v>42</v>
      </c>
      <c r="X53" s="23" t="s">
        <v>105</v>
      </c>
      <c r="Y53" s="23" t="s">
        <v>105</v>
      </c>
      <c r="Z53" s="23" t="s">
        <v>105</v>
      </c>
      <c r="AA53" s="23" t="s">
        <v>42</v>
      </c>
    </row>
    <row r="54" spans="1:27" ht="26.4" x14ac:dyDescent="0.25">
      <c r="B54" s="22">
        <v>45</v>
      </c>
      <c r="C54" s="23" t="s">
        <v>118</v>
      </c>
      <c r="D54" s="23" t="s">
        <v>30</v>
      </c>
      <c r="E54" s="23" t="s">
        <v>499</v>
      </c>
      <c r="F54" s="23">
        <v>0</v>
      </c>
      <c r="G54" s="23">
        <v>0</v>
      </c>
      <c r="H54" s="23">
        <v>5</v>
      </c>
      <c r="I54" s="23">
        <v>1</v>
      </c>
      <c r="J54" s="23">
        <v>0</v>
      </c>
      <c r="K54" s="23" t="s">
        <v>1460</v>
      </c>
      <c r="L54" s="23" t="s">
        <v>3820</v>
      </c>
      <c r="M54" s="23">
        <v>46</v>
      </c>
      <c r="N54" s="23" t="s">
        <v>3817</v>
      </c>
      <c r="O54" s="23" t="s">
        <v>3818</v>
      </c>
      <c r="P54" s="31" t="s">
        <v>3821</v>
      </c>
      <c r="Q54" s="23">
        <v>95000</v>
      </c>
      <c r="R54" s="23">
        <v>261.60000000000002</v>
      </c>
      <c r="S54" s="23">
        <v>63.12</v>
      </c>
      <c r="T54" s="31" t="s">
        <v>1182</v>
      </c>
      <c r="U54" s="23">
        <v>63.12</v>
      </c>
      <c r="V54" s="23" t="s">
        <v>105</v>
      </c>
      <c r="W54" s="23" t="s">
        <v>42</v>
      </c>
      <c r="X54" s="23" t="s">
        <v>105</v>
      </c>
      <c r="Y54" s="23" t="s">
        <v>105</v>
      </c>
      <c r="Z54" s="23" t="s">
        <v>105</v>
      </c>
      <c r="AA54" s="23" t="s">
        <v>42</v>
      </c>
    </row>
    <row r="55" spans="1:27" ht="211.2" x14ac:dyDescent="0.25">
      <c r="B55" s="22">
        <v>46</v>
      </c>
      <c r="C55" s="642" t="s">
        <v>118</v>
      </c>
      <c r="D55" s="642" t="s">
        <v>30</v>
      </c>
      <c r="E55" s="642" t="s">
        <v>3822</v>
      </c>
      <c r="F55" s="642">
        <v>12</v>
      </c>
      <c r="G55" s="642">
        <v>9000</v>
      </c>
      <c r="H55" s="642">
        <v>3</v>
      </c>
      <c r="I55" s="642">
        <v>3</v>
      </c>
      <c r="J55" s="642">
        <v>5</v>
      </c>
      <c r="K55" s="642" t="s">
        <v>1460</v>
      </c>
      <c r="L55" s="642" t="s">
        <v>3823</v>
      </c>
      <c r="M55" s="642">
        <v>41</v>
      </c>
      <c r="N55" s="642" t="s">
        <v>3823</v>
      </c>
      <c r="O55" s="642" t="s">
        <v>3824</v>
      </c>
      <c r="P55" s="643" t="s">
        <v>3825</v>
      </c>
      <c r="Q55" s="642">
        <v>95730</v>
      </c>
      <c r="R55" s="642">
        <v>531</v>
      </c>
      <c r="S55" s="642">
        <v>1082</v>
      </c>
      <c r="T55" s="643" t="s">
        <v>1522</v>
      </c>
      <c r="U55" s="642">
        <v>1082</v>
      </c>
      <c r="V55" s="642" t="s">
        <v>105</v>
      </c>
      <c r="W55" s="642" t="s">
        <v>42</v>
      </c>
      <c r="X55" s="642" t="s">
        <v>105</v>
      </c>
      <c r="Y55" s="642" t="s">
        <v>105</v>
      </c>
      <c r="Z55" s="642" t="s">
        <v>105</v>
      </c>
      <c r="AA55" s="642" t="s">
        <v>42</v>
      </c>
    </row>
    <row r="56" spans="1:27" ht="79.2" x14ac:dyDescent="0.25">
      <c r="B56" s="22">
        <v>47</v>
      </c>
      <c r="C56" s="642" t="s">
        <v>118</v>
      </c>
      <c r="D56" s="642" t="s">
        <v>30</v>
      </c>
      <c r="E56" s="642" t="s">
        <v>1908</v>
      </c>
      <c r="F56" s="642">
        <v>0</v>
      </c>
      <c r="G56" s="642">
        <v>0</v>
      </c>
      <c r="H56" s="642">
        <v>10</v>
      </c>
      <c r="I56" s="642">
        <v>4</v>
      </c>
      <c r="J56" s="642">
        <v>0</v>
      </c>
      <c r="K56" s="642" t="s">
        <v>1460</v>
      </c>
      <c r="L56" s="642" t="s">
        <v>3826</v>
      </c>
      <c r="M56" s="642">
        <v>21</v>
      </c>
      <c r="N56" s="642" t="s">
        <v>561</v>
      </c>
      <c r="O56" s="642" t="s">
        <v>3827</v>
      </c>
      <c r="P56" s="643" t="s">
        <v>3828</v>
      </c>
      <c r="Q56" s="642">
        <v>95830</v>
      </c>
      <c r="R56" s="642">
        <v>146.69999999999999</v>
      </c>
      <c r="S56" s="642">
        <v>146.69999999999999</v>
      </c>
      <c r="T56" s="643" t="s">
        <v>1522</v>
      </c>
      <c r="U56" s="642">
        <v>146.69999999999999</v>
      </c>
      <c r="V56" s="642" t="s">
        <v>105</v>
      </c>
      <c r="W56" s="642" t="s">
        <v>42</v>
      </c>
      <c r="X56" s="642" t="s">
        <v>105</v>
      </c>
      <c r="Y56" s="642" t="s">
        <v>105</v>
      </c>
      <c r="Z56" s="642" t="s">
        <v>105</v>
      </c>
      <c r="AA56" s="642" t="s">
        <v>42</v>
      </c>
    </row>
  </sheetData>
  <autoFilter ref="B8:AA52" xr:uid="{00000000-0001-0000-0000-000000000000}">
    <filterColumn colId="10" showButton="0"/>
    <filterColumn colId="11" showButton="0"/>
    <filterColumn colId="12" showButton="0"/>
    <filterColumn colId="13" showButton="0"/>
    <filterColumn colId="14" showButton="0"/>
  </autoFilter>
  <mergeCells count="41">
    <mergeCell ref="A39:A40"/>
    <mergeCell ref="A41:A43"/>
    <mergeCell ref="A45:A47"/>
    <mergeCell ref="A48:A50"/>
    <mergeCell ref="A51:A52"/>
    <mergeCell ref="A25:A26"/>
    <mergeCell ref="A27:A28"/>
    <mergeCell ref="A29:A31"/>
    <mergeCell ref="A32:A34"/>
    <mergeCell ref="A35:A36"/>
    <mergeCell ref="A37:A38"/>
    <mergeCell ref="Y8:Y9"/>
    <mergeCell ref="Z8:Z9"/>
    <mergeCell ref="AA8:AA9"/>
    <mergeCell ref="A13:A14"/>
    <mergeCell ref="A18:A19"/>
    <mergeCell ref="A22:A24"/>
    <mergeCell ref="S8:S9"/>
    <mergeCell ref="T8:T9"/>
    <mergeCell ref="U8:U9"/>
    <mergeCell ref="V8:V9"/>
    <mergeCell ref="W8:W9"/>
    <mergeCell ref="X8:X9"/>
    <mergeCell ref="H8:H9"/>
    <mergeCell ref="I8:I9"/>
    <mergeCell ref="J8:J9"/>
    <mergeCell ref="K8:K9"/>
    <mergeCell ref="L8:Q8"/>
    <mergeCell ref="R8:R9"/>
    <mergeCell ref="B8:B9"/>
    <mergeCell ref="C8:C9"/>
    <mergeCell ref="D8:D9"/>
    <mergeCell ref="E8:E9"/>
    <mergeCell ref="F8:F9"/>
    <mergeCell ref="G8:G9"/>
    <mergeCell ref="K7:M7"/>
    <mergeCell ref="M2:S2"/>
    <mergeCell ref="N3:S3"/>
    <mergeCell ref="N4:S4"/>
    <mergeCell ref="N5:S5"/>
    <mergeCell ref="N6:P6"/>
  </mergeCells>
  <dataValidations count="8">
    <dataValidation type="list" allowBlank="1" showInputMessage="1" showErrorMessage="1" sqref="D13:D14 D17:D18 C52:C54" xr:uid="{F8BC46CE-E31C-4EE4-97EC-AAAB198D3277}">
      <formula1>$AB$11:$AB$14</formula1>
    </dataValidation>
    <dataValidation type="list" allowBlank="1" showInputMessage="1" showErrorMessage="1" sqref="D52:D54" xr:uid="{EB7D7021-F5F5-45FF-960B-A587AC6E5A78}">
      <formula1>$AC$11:$AC$15</formula1>
    </dataValidation>
    <dataValidation type="list" allowBlank="1" showInputMessage="1" showErrorMessage="1" sqref="D10:D12 E12" xr:uid="{3289FCB4-EBDC-4803-9F98-9BCC2DE39038}">
      <formula1>$AD$21:$AD$23</formula1>
    </dataValidation>
    <dataValidation type="list" allowBlank="1" showInputMessage="1" showErrorMessage="1" sqref="D15:D16 C10:C12 D34:D35 C26:C27 D39:D40 D46:D48 D19:D25 C31:C33 C49:C51 C55:C56" xr:uid="{8B2D7E13-B49E-4116-8F32-20F0B30BBA96}">
      <formula1>$AB$11:$AB$15</formula1>
    </dataValidation>
    <dataValidation type="list" allowBlank="1" showInputMessage="1" showErrorMessage="1" sqref="D26:D27 D31:D33 D49:D51 D55:D56" xr:uid="{5238973E-0521-4C85-907C-9C4E839DD599}">
      <formula1>$AC$11:$AC$17</formula1>
    </dataValidation>
    <dataValidation type="list" allowBlank="1" showInputMessage="1" showErrorMessage="1" sqref="C41:C45 C28:C30 C37:C38 C15:C16" xr:uid="{80C24E23-3670-40E7-8A7A-992E892A2835}">
      <formula1>$AA$11:$AA$15</formula1>
    </dataValidation>
    <dataValidation type="list" allowBlank="1" showInputMessage="1" showErrorMessage="1" sqref="D41:D45 D37:D38 D28:D30" xr:uid="{EF598213-10DE-4833-91BD-C9EB077DD6F1}">
      <formula1>$AB$11:$AB$17</formula1>
    </dataValidation>
    <dataValidation type="list" allowBlank="1" showInputMessage="1" showErrorMessage="1" sqref="C13:C14 C34:C35 C46:C48 C39:C40 C17:C25" xr:uid="{3CDEDA2E-7003-4B81-9242-CFB64FAA84E6}">
      <formula1>$AA$11:$AA$14</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4161-879E-4E25-A58D-E5A657FDF279}">
  <sheetPr>
    <tabColor rgb="FF0070C0"/>
  </sheetPr>
  <dimension ref="A2:AD38"/>
  <sheetViews>
    <sheetView view="pageBreakPreview" topLeftCell="P1" zoomScaleNormal="100" zoomScaleSheetLayoutView="100" workbookViewId="0">
      <selection activeCell="Y11" sqref="Y11"/>
    </sheetView>
  </sheetViews>
  <sheetFormatPr baseColWidth="10" defaultColWidth="11.44140625" defaultRowHeight="13.2" x14ac:dyDescent="0.25"/>
  <cols>
    <col min="1" max="1" width="10" style="1" customWidth="1"/>
    <col min="2" max="2" width="23.6640625" customWidth="1"/>
    <col min="3" max="3" width="13.5546875" customWidth="1"/>
    <col min="4" max="4" width="21.33203125" customWidth="1"/>
    <col min="5" max="8" width="15.109375" customWidth="1"/>
    <col min="9" max="9" width="18.88671875" customWidth="1"/>
    <col min="10" max="10" width="12.6640625" customWidth="1"/>
    <col min="11" max="11" width="12" customWidth="1"/>
    <col min="12" max="12" width="11.5546875" customWidth="1"/>
    <col min="13" max="14" width="22.5546875" customWidth="1"/>
    <col min="15" max="15" width="35.5546875" customWidth="1"/>
    <col min="16" max="16" width="11.33203125" customWidth="1"/>
    <col min="17" max="17" width="14.88671875" customWidth="1"/>
    <col min="18" max="19" width="18.44140625" customWidth="1"/>
    <col min="20" max="20" width="16.88671875" customWidth="1"/>
    <col min="21" max="21" width="15.5546875" customWidth="1"/>
    <col min="22" max="22" width="13.88671875" customWidth="1"/>
    <col min="23" max="23" width="19.6640625" customWidth="1"/>
    <col min="24"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61"/>
      <c r="N5" s="661"/>
      <c r="O5" s="662"/>
      <c r="P5" s="662"/>
      <c r="Q5" s="662"/>
      <c r="R5" s="662"/>
    </row>
    <row r="6" spans="1:30" ht="15.6" x14ac:dyDescent="0.25">
      <c r="M6" s="658" t="s">
        <v>1</v>
      </c>
      <c r="N6" s="658"/>
      <c r="O6" s="658"/>
    </row>
    <row r="7" spans="1:30" ht="16.2" thickBot="1" x14ac:dyDescent="0.3">
      <c r="A7" s="4"/>
      <c r="B7" s="3"/>
      <c r="C7" s="3"/>
      <c r="D7" s="3"/>
      <c r="E7" s="3"/>
      <c r="F7" s="3"/>
      <c r="G7" s="3"/>
      <c r="H7" s="3"/>
      <c r="I7" s="3"/>
      <c r="J7" s="658"/>
      <c r="K7" s="658"/>
      <c r="L7" s="658"/>
      <c r="M7" s="2"/>
      <c r="N7" s="2"/>
      <c r="O7" s="3"/>
      <c r="P7" s="3"/>
      <c r="Q7" s="3"/>
    </row>
    <row r="8" spans="1:30" ht="23.25" customHeight="1" thickBot="1" x14ac:dyDescent="0.3">
      <c r="A8" s="665" t="s">
        <v>2</v>
      </c>
      <c r="B8" s="665" t="s">
        <v>3</v>
      </c>
      <c r="C8" s="665" t="s">
        <v>4</v>
      </c>
      <c r="D8" s="665" t="s">
        <v>5</v>
      </c>
      <c r="E8" s="665" t="s">
        <v>6</v>
      </c>
      <c r="F8" s="665" t="s">
        <v>7</v>
      </c>
      <c r="G8" s="665" t="s">
        <v>8</v>
      </c>
      <c r="H8" s="665" t="s">
        <v>9</v>
      </c>
      <c r="I8" s="665" t="s">
        <v>10</v>
      </c>
      <c r="J8" s="676" t="s">
        <v>11</v>
      </c>
      <c r="K8" s="668" t="s">
        <v>12</v>
      </c>
      <c r="L8" s="669"/>
      <c r="M8" s="669"/>
      <c r="N8" s="669"/>
      <c r="O8" s="669"/>
      <c r="P8" s="670"/>
      <c r="Q8" s="663" t="s">
        <v>13</v>
      </c>
      <c r="R8" s="665" t="s">
        <v>14</v>
      </c>
      <c r="S8" s="665" t="s">
        <v>15</v>
      </c>
      <c r="T8" s="665" t="s">
        <v>16</v>
      </c>
      <c r="U8" s="665" t="s">
        <v>17</v>
      </c>
      <c r="V8" s="665" t="s">
        <v>18</v>
      </c>
      <c r="W8" s="665" t="s">
        <v>19</v>
      </c>
      <c r="X8" s="665" t="s">
        <v>20</v>
      </c>
      <c r="Y8" s="665" t="s">
        <v>21</v>
      </c>
      <c r="Z8" s="665" t="s">
        <v>22</v>
      </c>
    </row>
    <row r="9" spans="1:30" s="5" customFormat="1" ht="36.75" customHeight="1" x14ac:dyDescent="0.25">
      <c r="A9" s="666"/>
      <c r="B9" s="666"/>
      <c r="C9" s="667"/>
      <c r="D9" s="666"/>
      <c r="E9" s="666"/>
      <c r="F9" s="666"/>
      <c r="G9" s="666"/>
      <c r="H9" s="666"/>
      <c r="I9" s="666"/>
      <c r="J9" s="680"/>
      <c r="K9" s="6" t="s">
        <v>23</v>
      </c>
      <c r="L9" s="7" t="s">
        <v>24</v>
      </c>
      <c r="M9" s="7" t="s">
        <v>25</v>
      </c>
      <c r="N9" s="7" t="s">
        <v>26</v>
      </c>
      <c r="O9" s="7" t="s">
        <v>27</v>
      </c>
      <c r="P9" s="8" t="s">
        <v>28</v>
      </c>
      <c r="Q9" s="664"/>
      <c r="R9" s="666"/>
      <c r="S9" s="666"/>
      <c r="T9" s="666"/>
      <c r="U9" s="666"/>
      <c r="V9" s="666"/>
      <c r="W9" s="666"/>
      <c r="X9" s="666"/>
      <c r="Y9" s="666"/>
      <c r="Z9" s="666"/>
    </row>
    <row r="10" spans="1:30" s="472" customFormat="1" ht="13.5" customHeight="1" x14ac:dyDescent="0.25">
      <c r="A10" s="555">
        <v>1</v>
      </c>
      <c r="B10" s="556" t="s">
        <v>95</v>
      </c>
      <c r="C10" s="556" t="s">
        <v>30</v>
      </c>
      <c r="D10" s="561" t="s">
        <v>96</v>
      </c>
      <c r="E10" s="561">
        <v>360</v>
      </c>
      <c r="F10" s="561" t="s">
        <v>39</v>
      </c>
      <c r="G10" s="561">
        <v>3</v>
      </c>
      <c r="H10" s="561">
        <v>3</v>
      </c>
      <c r="I10" s="561">
        <v>38</v>
      </c>
      <c r="J10" s="561" t="s">
        <v>3829</v>
      </c>
      <c r="K10" s="561">
        <v>29</v>
      </c>
      <c r="L10" s="561">
        <v>94</v>
      </c>
      <c r="M10" s="561" t="s">
        <v>1975</v>
      </c>
      <c r="N10" s="561" t="s">
        <v>3830</v>
      </c>
      <c r="O10" s="562" t="s">
        <v>3831</v>
      </c>
      <c r="P10" s="561">
        <v>97125</v>
      </c>
      <c r="Q10" s="561">
        <v>2000</v>
      </c>
      <c r="R10" s="561">
        <v>4217.37</v>
      </c>
      <c r="S10" s="562" t="s">
        <v>421</v>
      </c>
      <c r="T10" s="561">
        <v>1252.9100000000001</v>
      </c>
      <c r="U10" s="561" t="s">
        <v>105</v>
      </c>
      <c r="V10" s="561" t="s">
        <v>106</v>
      </c>
      <c r="W10" s="563">
        <v>70767943.060000002</v>
      </c>
      <c r="X10" s="562" t="s">
        <v>333</v>
      </c>
      <c r="Y10" s="564">
        <v>45398</v>
      </c>
      <c r="Z10" s="565" t="s">
        <v>42</v>
      </c>
    </row>
    <row r="11" spans="1:30" ht="45" customHeight="1" x14ac:dyDescent="0.25">
      <c r="A11" s="557">
        <v>1</v>
      </c>
      <c r="B11" s="161" t="s">
        <v>118</v>
      </c>
      <c r="C11" s="161" t="s">
        <v>167</v>
      </c>
      <c r="D11" s="236" t="s">
        <v>120</v>
      </c>
      <c r="E11" s="236" t="s">
        <v>39</v>
      </c>
      <c r="F11" s="236" t="s">
        <v>39</v>
      </c>
      <c r="G11" s="162">
        <v>13</v>
      </c>
      <c r="H11" s="162">
        <v>2</v>
      </c>
      <c r="I11" s="162">
        <v>15</v>
      </c>
      <c r="J11" s="236" t="s">
        <v>3710</v>
      </c>
      <c r="K11" s="558" t="s">
        <v>3832</v>
      </c>
      <c r="L11" s="559" t="s">
        <v>3833</v>
      </c>
      <c r="M11" s="558" t="s">
        <v>3834</v>
      </c>
      <c r="N11" s="559" t="s">
        <v>3835</v>
      </c>
      <c r="O11" s="558" t="s">
        <v>3836</v>
      </c>
      <c r="P11" s="559">
        <v>97780</v>
      </c>
      <c r="Q11" s="560">
        <v>1326</v>
      </c>
      <c r="R11" s="560">
        <v>530.79999999999995</v>
      </c>
      <c r="S11" s="236" t="s">
        <v>120</v>
      </c>
      <c r="T11" s="236">
        <v>530.79999999999995</v>
      </c>
      <c r="U11" s="236" t="s">
        <v>39</v>
      </c>
      <c r="V11" s="558" t="s">
        <v>3837</v>
      </c>
      <c r="W11" s="236" t="s">
        <v>39</v>
      </c>
      <c r="X11" s="236" t="s">
        <v>39</v>
      </c>
      <c r="Y11" s="236" t="s">
        <v>39</v>
      </c>
      <c r="Z11" s="236" t="s">
        <v>39</v>
      </c>
    </row>
    <row r="12" spans="1:30" ht="42.75" customHeight="1" x14ac:dyDescent="0.3">
      <c r="A12" s="22">
        <v>2</v>
      </c>
      <c r="B12" s="109" t="s">
        <v>118</v>
      </c>
      <c r="C12" s="109" t="s">
        <v>167</v>
      </c>
      <c r="D12" s="24" t="s">
        <v>120</v>
      </c>
      <c r="E12" s="24" t="s">
        <v>39</v>
      </c>
      <c r="F12" s="24" t="s">
        <v>39</v>
      </c>
      <c r="G12" s="23">
        <v>21</v>
      </c>
      <c r="H12" s="23">
        <v>1</v>
      </c>
      <c r="I12" s="23">
        <v>2</v>
      </c>
      <c r="J12" s="24" t="s">
        <v>3710</v>
      </c>
      <c r="K12" s="120" t="s">
        <v>3838</v>
      </c>
      <c r="L12" s="34">
        <v>417</v>
      </c>
      <c r="M12" s="359" t="s">
        <v>286</v>
      </c>
      <c r="N12" s="34" t="s">
        <v>3839</v>
      </c>
      <c r="O12" s="359" t="s">
        <v>3840</v>
      </c>
      <c r="P12" s="34">
        <v>97770</v>
      </c>
      <c r="Q12" s="360">
        <v>347.5</v>
      </c>
      <c r="R12" s="360">
        <v>145.41999999999999</v>
      </c>
      <c r="S12" s="24" t="s">
        <v>120</v>
      </c>
      <c r="T12" s="24">
        <v>145.41999999999999</v>
      </c>
      <c r="U12" s="24" t="s">
        <v>39</v>
      </c>
      <c r="V12" s="359" t="s">
        <v>3841</v>
      </c>
      <c r="W12" s="24" t="s">
        <v>39</v>
      </c>
      <c r="X12" s="24" t="s">
        <v>39</v>
      </c>
      <c r="Y12" s="24" t="s">
        <v>39</v>
      </c>
      <c r="Z12" s="24" t="s">
        <v>39</v>
      </c>
      <c r="AB12" s="12" t="s">
        <v>118</v>
      </c>
      <c r="AC12" s="12" t="s">
        <v>30</v>
      </c>
      <c r="AD12" s="12"/>
    </row>
    <row r="13" spans="1:30" ht="50.25" customHeight="1" x14ac:dyDescent="0.3">
      <c r="A13" s="22">
        <v>3</v>
      </c>
      <c r="B13" s="109" t="s">
        <v>118</v>
      </c>
      <c r="C13" s="109" t="s">
        <v>108</v>
      </c>
      <c r="D13" s="24" t="s">
        <v>120</v>
      </c>
      <c r="E13" s="24" t="s">
        <v>39</v>
      </c>
      <c r="F13" s="24" t="s">
        <v>39</v>
      </c>
      <c r="G13" s="23">
        <v>13</v>
      </c>
      <c r="H13" s="23">
        <v>1</v>
      </c>
      <c r="I13" s="23">
        <v>2</v>
      </c>
      <c r="J13" s="24" t="s">
        <v>3710</v>
      </c>
      <c r="K13" s="359" t="s">
        <v>3842</v>
      </c>
      <c r="L13" s="34" t="s">
        <v>3843</v>
      </c>
      <c r="M13" s="359" t="s">
        <v>286</v>
      </c>
      <c r="N13" s="34" t="s">
        <v>3835</v>
      </c>
      <c r="O13" s="359" t="s">
        <v>3844</v>
      </c>
      <c r="P13" s="34">
        <v>97780</v>
      </c>
      <c r="Q13" s="360">
        <v>347.5</v>
      </c>
      <c r="R13" s="360">
        <v>243.99</v>
      </c>
      <c r="S13" s="24" t="s">
        <v>120</v>
      </c>
      <c r="T13" s="24">
        <v>243.99</v>
      </c>
      <c r="U13" s="24" t="s">
        <v>39</v>
      </c>
      <c r="V13" s="359" t="s">
        <v>3841</v>
      </c>
      <c r="W13" s="24" t="s">
        <v>39</v>
      </c>
      <c r="X13" s="24" t="s">
        <v>39</v>
      </c>
      <c r="Y13" s="24" t="s">
        <v>39</v>
      </c>
      <c r="Z13" s="24" t="s">
        <v>39</v>
      </c>
      <c r="AB13" s="12" t="s">
        <v>107</v>
      </c>
      <c r="AC13" s="12" t="s">
        <v>108</v>
      </c>
    </row>
    <row r="14" spans="1:30" ht="45.75" customHeight="1" x14ac:dyDescent="0.3">
      <c r="A14" s="22">
        <v>4</v>
      </c>
      <c r="B14" s="109" t="s">
        <v>118</v>
      </c>
      <c r="C14" s="109" t="s">
        <v>167</v>
      </c>
      <c r="D14" s="24" t="s">
        <v>120</v>
      </c>
      <c r="E14" s="24" t="s">
        <v>39</v>
      </c>
      <c r="F14" s="24" t="s">
        <v>39</v>
      </c>
      <c r="G14" s="23">
        <v>16</v>
      </c>
      <c r="H14" s="23">
        <v>1</v>
      </c>
      <c r="I14" s="23">
        <v>20</v>
      </c>
      <c r="J14" s="24" t="s">
        <v>3710</v>
      </c>
      <c r="K14" s="359" t="s">
        <v>3845</v>
      </c>
      <c r="L14" s="34">
        <v>2909</v>
      </c>
      <c r="M14" s="359" t="s">
        <v>3846</v>
      </c>
      <c r="N14" s="34" t="s">
        <v>3835</v>
      </c>
      <c r="O14" s="359" t="s">
        <v>3847</v>
      </c>
      <c r="P14" s="34">
        <v>97780</v>
      </c>
      <c r="Q14" s="360">
        <v>150</v>
      </c>
      <c r="R14" s="360">
        <v>150</v>
      </c>
      <c r="S14" s="24" t="s">
        <v>120</v>
      </c>
      <c r="T14" s="24">
        <v>150</v>
      </c>
      <c r="U14" s="24" t="s">
        <v>39</v>
      </c>
      <c r="V14" s="359" t="s">
        <v>3841</v>
      </c>
      <c r="W14" s="24" t="s">
        <v>39</v>
      </c>
      <c r="X14" s="24" t="s">
        <v>39</v>
      </c>
      <c r="Y14" s="24" t="s">
        <v>39</v>
      </c>
      <c r="Z14" s="24" t="s">
        <v>39</v>
      </c>
      <c r="AB14" s="12" t="s">
        <v>95</v>
      </c>
      <c r="AC14" s="13" t="s">
        <v>138</v>
      </c>
    </row>
    <row r="15" spans="1:30" s="358" customFormat="1" ht="42.75" customHeight="1" x14ac:dyDescent="0.25">
      <c r="A15" s="355">
        <v>2</v>
      </c>
      <c r="B15" s="356" t="s">
        <v>118</v>
      </c>
      <c r="C15" s="356" t="s">
        <v>30</v>
      </c>
      <c r="D15" s="356" t="s">
        <v>96</v>
      </c>
      <c r="E15" s="356">
        <v>153</v>
      </c>
      <c r="F15" s="356">
        <v>7126</v>
      </c>
      <c r="G15" s="356">
        <v>3</v>
      </c>
      <c r="H15" s="356">
        <v>3</v>
      </c>
      <c r="I15" s="356">
        <v>4</v>
      </c>
      <c r="J15" s="356" t="s">
        <v>3848</v>
      </c>
      <c r="K15" s="356">
        <v>70</v>
      </c>
      <c r="L15" s="356" t="s">
        <v>3849</v>
      </c>
      <c r="M15" s="356" t="s">
        <v>703</v>
      </c>
      <c r="N15" s="356" t="s">
        <v>3850</v>
      </c>
      <c r="O15" s="75" t="s">
        <v>3851</v>
      </c>
      <c r="P15" s="356">
        <v>97320</v>
      </c>
      <c r="Q15" s="356">
        <v>705.64</v>
      </c>
      <c r="R15" s="361">
        <v>1131.22</v>
      </c>
      <c r="S15" s="356" t="s">
        <v>120</v>
      </c>
      <c r="T15" s="361">
        <v>775.13</v>
      </c>
      <c r="U15" s="361">
        <v>160</v>
      </c>
      <c r="V15" s="356" t="s">
        <v>498</v>
      </c>
      <c r="W15" s="356" t="s">
        <v>484</v>
      </c>
      <c r="X15" s="356" t="s">
        <v>484</v>
      </c>
      <c r="Y15" s="356" t="s">
        <v>484</v>
      </c>
      <c r="Z15" s="356" t="s">
        <v>166</v>
      </c>
    </row>
    <row r="16" spans="1:30" s="358" customFormat="1" ht="35.25" customHeight="1" x14ac:dyDescent="0.25">
      <c r="A16" s="362">
        <v>3</v>
      </c>
      <c r="B16" s="277" t="s">
        <v>118</v>
      </c>
      <c r="C16" s="277" t="s">
        <v>3852</v>
      </c>
      <c r="D16" s="358" t="s">
        <v>3853</v>
      </c>
      <c r="E16" s="358" t="s">
        <v>39</v>
      </c>
      <c r="F16" s="358" t="s">
        <v>39</v>
      </c>
      <c r="H16" s="358">
        <v>1</v>
      </c>
      <c r="J16" s="358" t="s">
        <v>3829</v>
      </c>
      <c r="K16" s="277">
        <v>28</v>
      </c>
      <c r="L16" s="277">
        <v>176</v>
      </c>
      <c r="M16" s="277" t="s">
        <v>3854</v>
      </c>
      <c r="N16" s="277" t="s">
        <v>3855</v>
      </c>
      <c r="O16" s="358" t="s">
        <v>3856</v>
      </c>
      <c r="P16" s="277">
        <v>97070</v>
      </c>
      <c r="Q16" s="363">
        <v>1771.96</v>
      </c>
      <c r="R16" s="363">
        <v>936.73</v>
      </c>
      <c r="S16" s="363">
        <v>1771.96</v>
      </c>
      <c r="T16" s="363" t="s">
        <v>39</v>
      </c>
      <c r="U16" s="277" t="s">
        <v>42</v>
      </c>
      <c r="V16" s="277" t="s">
        <v>39</v>
      </c>
      <c r="W16" s="358" t="s">
        <v>39</v>
      </c>
      <c r="X16" s="358" t="s">
        <v>39</v>
      </c>
      <c r="Y16" s="358" t="s">
        <v>39</v>
      </c>
      <c r="Z16" s="358" t="s">
        <v>39</v>
      </c>
    </row>
    <row r="17" spans="1:30" s="358" customFormat="1" ht="30.75" customHeight="1" x14ac:dyDescent="0.25">
      <c r="A17" s="362">
        <v>4</v>
      </c>
      <c r="B17" s="277" t="s">
        <v>118</v>
      </c>
      <c r="C17" s="277" t="s">
        <v>3857</v>
      </c>
      <c r="D17" s="358" t="s">
        <v>3858</v>
      </c>
      <c r="E17" s="358" t="s">
        <v>39</v>
      </c>
      <c r="F17" s="358" t="s">
        <v>39</v>
      </c>
      <c r="H17" s="358">
        <v>1</v>
      </c>
      <c r="J17" s="358" t="s">
        <v>3829</v>
      </c>
      <c r="K17" s="277">
        <v>50</v>
      </c>
      <c r="L17" s="277">
        <v>143</v>
      </c>
      <c r="M17" s="277" t="s">
        <v>263</v>
      </c>
      <c r="N17" s="277" t="s">
        <v>3855</v>
      </c>
      <c r="O17" s="358" t="s">
        <v>3859</v>
      </c>
      <c r="P17" s="277">
        <v>97220</v>
      </c>
      <c r="Q17" s="363">
        <v>128000</v>
      </c>
      <c r="R17" s="363">
        <v>202</v>
      </c>
      <c r="S17" s="363">
        <v>128000</v>
      </c>
      <c r="T17" s="363" t="s">
        <v>39</v>
      </c>
      <c r="U17" s="277" t="s">
        <v>42</v>
      </c>
      <c r="V17" s="277" t="s">
        <v>39</v>
      </c>
      <c r="W17" s="358" t="s">
        <v>39</v>
      </c>
      <c r="X17" s="358" t="s">
        <v>39</v>
      </c>
      <c r="Y17" s="358" t="s">
        <v>39</v>
      </c>
      <c r="Z17" s="358" t="s">
        <v>39</v>
      </c>
      <c r="AB17" s="364" t="s">
        <v>118</v>
      </c>
      <c r="AC17" s="364" t="s">
        <v>30</v>
      </c>
      <c r="AD17" s="364"/>
    </row>
    <row r="18" spans="1:30" s="358" customFormat="1" ht="30.75" customHeight="1" x14ac:dyDescent="0.25">
      <c r="A18" s="362">
        <v>5</v>
      </c>
      <c r="B18" s="277" t="s">
        <v>118</v>
      </c>
      <c r="C18" s="277" t="s">
        <v>3860</v>
      </c>
      <c r="D18" s="358" t="s">
        <v>3858</v>
      </c>
      <c r="E18" s="358" t="s">
        <v>39</v>
      </c>
      <c r="F18" s="358" t="s">
        <v>39</v>
      </c>
      <c r="H18" s="358">
        <v>1</v>
      </c>
      <c r="J18" s="358" t="s">
        <v>3829</v>
      </c>
      <c r="K18" s="277" t="s">
        <v>3861</v>
      </c>
      <c r="L18" s="277">
        <v>180</v>
      </c>
      <c r="M18" s="277" t="s">
        <v>3862</v>
      </c>
      <c r="N18" s="277" t="s">
        <v>3855</v>
      </c>
      <c r="O18" s="358" t="s">
        <v>3863</v>
      </c>
      <c r="P18" s="277">
        <v>97246</v>
      </c>
      <c r="Q18" s="363">
        <v>32166</v>
      </c>
      <c r="R18" s="363">
        <v>89.39</v>
      </c>
      <c r="S18" s="363">
        <v>32166</v>
      </c>
      <c r="T18" s="363" t="s">
        <v>39</v>
      </c>
      <c r="U18" s="277" t="s">
        <v>42</v>
      </c>
      <c r="V18" s="277" t="s">
        <v>39</v>
      </c>
      <c r="W18" s="358" t="s">
        <v>39</v>
      </c>
      <c r="X18" s="358" t="s">
        <v>39</v>
      </c>
      <c r="Y18" s="358" t="s">
        <v>39</v>
      </c>
      <c r="Z18" s="358" t="s">
        <v>39</v>
      </c>
      <c r="AB18" s="364" t="s">
        <v>107</v>
      </c>
      <c r="AC18" s="364" t="s">
        <v>108</v>
      </c>
    </row>
    <row r="19" spans="1:30" s="358" customFormat="1" ht="45.75" customHeight="1" x14ac:dyDescent="0.25">
      <c r="A19" s="362">
        <v>6</v>
      </c>
      <c r="B19" s="277" t="s">
        <v>118</v>
      </c>
      <c r="C19" s="277" t="s">
        <v>3864</v>
      </c>
      <c r="D19" s="358" t="s">
        <v>3853</v>
      </c>
      <c r="E19" s="358" t="s">
        <v>39</v>
      </c>
      <c r="F19" s="358" t="s">
        <v>39</v>
      </c>
      <c r="H19" s="358">
        <v>1</v>
      </c>
      <c r="J19" s="358" t="s">
        <v>3829</v>
      </c>
      <c r="K19" s="277">
        <v>69</v>
      </c>
      <c r="L19" s="277">
        <v>468</v>
      </c>
      <c r="M19" s="277" t="s">
        <v>286</v>
      </c>
      <c r="N19" s="277" t="s">
        <v>3855</v>
      </c>
      <c r="O19" s="358" t="s">
        <v>3865</v>
      </c>
      <c r="P19" s="277">
        <v>97000</v>
      </c>
      <c r="Q19" s="363">
        <v>17904.57</v>
      </c>
      <c r="R19" s="363">
        <v>180</v>
      </c>
      <c r="S19" s="363">
        <v>17904.57</v>
      </c>
      <c r="T19" s="363" t="s">
        <v>39</v>
      </c>
      <c r="U19" s="277" t="s">
        <v>42</v>
      </c>
      <c r="V19" s="277" t="s">
        <v>39</v>
      </c>
      <c r="W19" s="358" t="s">
        <v>39</v>
      </c>
      <c r="X19" s="358" t="s">
        <v>39</v>
      </c>
      <c r="Y19" s="358" t="s">
        <v>39</v>
      </c>
      <c r="Z19" s="358" t="s">
        <v>39</v>
      </c>
      <c r="AB19" s="364" t="s">
        <v>95</v>
      </c>
      <c r="AC19" s="358" t="s">
        <v>138</v>
      </c>
    </row>
    <row r="20" spans="1:30" s="358" customFormat="1" ht="38.25" customHeight="1" x14ac:dyDescent="0.25">
      <c r="A20" s="365">
        <v>7</v>
      </c>
      <c r="B20" s="356" t="s">
        <v>118</v>
      </c>
      <c r="C20" s="358" t="s">
        <v>30</v>
      </c>
      <c r="D20" s="76" t="s">
        <v>3866</v>
      </c>
      <c r="E20" s="356">
        <v>45</v>
      </c>
      <c r="F20" s="356">
        <v>450000</v>
      </c>
      <c r="G20" s="356">
        <v>20</v>
      </c>
      <c r="H20" s="356">
        <v>2</v>
      </c>
      <c r="I20" s="356">
        <v>14</v>
      </c>
      <c r="J20" s="356" t="s">
        <v>3848</v>
      </c>
      <c r="K20" s="356">
        <v>21</v>
      </c>
      <c r="L20" s="356" t="s">
        <v>3867</v>
      </c>
      <c r="M20" s="356" t="s">
        <v>1996</v>
      </c>
      <c r="N20" s="356" t="s">
        <v>3868</v>
      </c>
      <c r="O20" s="75" t="s">
        <v>3869</v>
      </c>
      <c r="P20" s="356">
        <v>97125</v>
      </c>
      <c r="Q20" s="356">
        <v>828</v>
      </c>
      <c r="R20" s="358">
        <v>1052</v>
      </c>
      <c r="S20" s="358" t="s">
        <v>421</v>
      </c>
      <c r="T20" s="356">
        <v>1052</v>
      </c>
      <c r="U20" s="358" t="s">
        <v>484</v>
      </c>
      <c r="V20" s="76" t="s">
        <v>3870</v>
      </c>
      <c r="W20" s="76" t="s">
        <v>482</v>
      </c>
      <c r="X20" s="358" t="s">
        <v>484</v>
      </c>
      <c r="Y20" s="358" t="s">
        <v>484</v>
      </c>
      <c r="Z20" s="358" t="s">
        <v>484</v>
      </c>
    </row>
    <row r="21" spans="1:30" s="356" customFormat="1" ht="28.5" customHeight="1" x14ac:dyDescent="0.25">
      <c r="A21" s="355">
        <v>8</v>
      </c>
      <c r="B21" s="356" t="s">
        <v>118</v>
      </c>
      <c r="C21" s="356" t="s">
        <v>30</v>
      </c>
      <c r="D21" s="356" t="s">
        <v>175</v>
      </c>
      <c r="E21" s="356">
        <v>0</v>
      </c>
      <c r="F21" s="356">
        <v>0</v>
      </c>
      <c r="G21" s="356">
        <v>50</v>
      </c>
      <c r="H21" s="356">
        <v>2</v>
      </c>
      <c r="I21" s="356">
        <v>5</v>
      </c>
      <c r="J21" s="356" t="s">
        <v>3848</v>
      </c>
      <c r="K21" s="356">
        <v>21</v>
      </c>
      <c r="L21" s="356">
        <v>116</v>
      </c>
      <c r="M21" s="356" t="s">
        <v>703</v>
      </c>
      <c r="N21" s="356" t="s">
        <v>3871</v>
      </c>
      <c r="O21" s="75" t="s">
        <v>3872</v>
      </c>
      <c r="P21" s="356">
        <v>97390</v>
      </c>
      <c r="Q21" s="356">
        <v>990</v>
      </c>
      <c r="R21" s="356">
        <v>821.5</v>
      </c>
      <c r="S21" s="75" t="s">
        <v>3873</v>
      </c>
      <c r="T21" s="356">
        <v>990</v>
      </c>
      <c r="U21" s="366">
        <v>47000</v>
      </c>
      <c r="V21" s="356" t="s">
        <v>498</v>
      </c>
      <c r="W21" s="361">
        <v>7115769.2300000004</v>
      </c>
      <c r="X21" s="75" t="s">
        <v>3874</v>
      </c>
      <c r="Y21" s="357">
        <v>45003</v>
      </c>
      <c r="Z21" s="356" t="s">
        <v>166</v>
      </c>
    </row>
    <row r="22" spans="1:30" s="356" customFormat="1" ht="89.25" customHeight="1" x14ac:dyDescent="0.25">
      <c r="A22" s="355">
        <v>9</v>
      </c>
      <c r="B22" s="356" t="s">
        <v>118</v>
      </c>
      <c r="C22" s="356" t="s">
        <v>167</v>
      </c>
      <c r="D22" s="75" t="s">
        <v>201</v>
      </c>
      <c r="E22" s="356">
        <v>0</v>
      </c>
      <c r="F22" s="356">
        <v>0</v>
      </c>
      <c r="G22" s="356">
        <v>7</v>
      </c>
      <c r="H22" s="356">
        <v>1</v>
      </c>
      <c r="I22" s="356">
        <v>0</v>
      </c>
      <c r="J22" s="356" t="s">
        <v>3848</v>
      </c>
      <c r="K22" s="356">
        <v>27</v>
      </c>
      <c r="L22" s="356" t="s">
        <v>3875</v>
      </c>
      <c r="M22" s="356" t="s">
        <v>703</v>
      </c>
      <c r="N22" s="356" t="s">
        <v>3876</v>
      </c>
      <c r="O22" s="75" t="s">
        <v>3877</v>
      </c>
      <c r="P22" s="356">
        <v>97860</v>
      </c>
      <c r="Q22" s="356">
        <v>192.18</v>
      </c>
      <c r="R22" s="356">
        <v>131.38999999999999</v>
      </c>
      <c r="S22" s="75" t="s">
        <v>3878</v>
      </c>
      <c r="T22" s="356">
        <v>131.38999999999999</v>
      </c>
      <c r="U22" s="366">
        <v>115000</v>
      </c>
      <c r="V22" s="356" t="s">
        <v>498</v>
      </c>
      <c r="W22" s="361">
        <v>743433.96</v>
      </c>
      <c r="X22" s="75" t="s">
        <v>3874</v>
      </c>
      <c r="Y22" s="357">
        <v>42915</v>
      </c>
      <c r="Z22" s="356" t="s">
        <v>166</v>
      </c>
      <c r="AB22" s="367" t="s">
        <v>118</v>
      </c>
      <c r="AC22" s="367" t="s">
        <v>30</v>
      </c>
      <c r="AD22" s="367"/>
    </row>
    <row r="23" spans="1:30" s="228" customFormat="1" ht="235.5" customHeight="1" x14ac:dyDescent="0.25">
      <c r="A23" s="227">
        <v>10</v>
      </c>
      <c r="B23" s="31" t="s">
        <v>60</v>
      </c>
      <c r="C23" s="31" t="s">
        <v>3879</v>
      </c>
      <c r="D23" s="31" t="s">
        <v>3880</v>
      </c>
      <c r="E23" s="31">
        <v>0</v>
      </c>
      <c r="F23" s="31">
        <v>0</v>
      </c>
      <c r="G23" s="31">
        <v>17</v>
      </c>
      <c r="H23" s="31">
        <v>1</v>
      </c>
      <c r="I23" s="31">
        <v>12</v>
      </c>
      <c r="J23" s="31" t="s">
        <v>3881</v>
      </c>
      <c r="K23" s="31">
        <v>31</v>
      </c>
      <c r="L23" s="31">
        <v>244</v>
      </c>
      <c r="M23" s="31" t="s">
        <v>3882</v>
      </c>
      <c r="N23" s="31" t="s">
        <v>3883</v>
      </c>
      <c r="O23" s="368" t="s">
        <v>3884</v>
      </c>
      <c r="P23" s="31">
        <v>97138</v>
      </c>
      <c r="Q23" s="31">
        <v>1350</v>
      </c>
      <c r="R23" s="31">
        <v>766.75</v>
      </c>
      <c r="S23" s="31" t="s">
        <v>3885</v>
      </c>
      <c r="T23" s="26">
        <v>1350</v>
      </c>
      <c r="U23" s="26" t="s">
        <v>39</v>
      </c>
      <c r="V23" s="31" t="s">
        <v>2151</v>
      </c>
      <c r="W23" s="26" t="s">
        <v>39</v>
      </c>
      <c r="X23" s="26" t="s">
        <v>39</v>
      </c>
      <c r="Y23" s="26" t="s">
        <v>39</v>
      </c>
      <c r="Z23" s="31" t="s">
        <v>105</v>
      </c>
    </row>
    <row r="24" spans="1:30" s="228" customFormat="1" ht="186.9" customHeight="1" x14ac:dyDescent="0.25">
      <c r="A24" s="227">
        <v>11</v>
      </c>
      <c r="B24" s="31" t="s">
        <v>60</v>
      </c>
      <c r="C24" s="31" t="s">
        <v>3886</v>
      </c>
      <c r="D24" s="31" t="s">
        <v>3880</v>
      </c>
      <c r="E24" s="31">
        <v>0</v>
      </c>
      <c r="F24" s="31">
        <v>0</v>
      </c>
      <c r="G24" s="31">
        <v>25</v>
      </c>
      <c r="H24" s="31">
        <v>1</v>
      </c>
      <c r="I24" s="31">
        <v>0</v>
      </c>
      <c r="J24" s="31" t="s">
        <v>3848</v>
      </c>
      <c r="K24" s="31">
        <v>20</v>
      </c>
      <c r="L24" s="31" t="s">
        <v>3887</v>
      </c>
      <c r="M24" s="31" t="s">
        <v>703</v>
      </c>
      <c r="N24" s="31" t="s">
        <v>3888</v>
      </c>
      <c r="O24" s="368" t="s">
        <v>3889</v>
      </c>
      <c r="P24" s="31">
        <v>97370</v>
      </c>
      <c r="Q24" s="31" t="s">
        <v>3890</v>
      </c>
      <c r="R24" s="31" t="s">
        <v>3890</v>
      </c>
      <c r="S24" s="26" t="s">
        <v>120</v>
      </c>
      <c r="T24" s="26" t="s">
        <v>3891</v>
      </c>
      <c r="U24" s="26" t="s">
        <v>39</v>
      </c>
      <c r="V24" s="31" t="s">
        <v>2151</v>
      </c>
      <c r="W24" s="26" t="s">
        <v>39</v>
      </c>
      <c r="X24" s="26" t="s">
        <v>39</v>
      </c>
      <c r="Y24" s="26" t="s">
        <v>39</v>
      </c>
      <c r="Z24" s="31" t="s">
        <v>105</v>
      </c>
    </row>
    <row r="25" spans="1:30" ht="18" customHeight="1" x14ac:dyDescent="0.25">
      <c r="A25" s="369"/>
      <c r="B25" s="31"/>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row>
    <row r="26" spans="1:30" ht="18" customHeight="1" x14ac:dyDescent="0.2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30" ht="18" customHeight="1" x14ac:dyDescent="0.2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30" ht="18" customHeight="1" x14ac:dyDescent="0.2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30" ht="18" customHeight="1" x14ac:dyDescent="0.2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30"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30"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30"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sheetData>
  <mergeCells count="27">
    <mergeCell ref="X8:X9"/>
    <mergeCell ref="Y8:Y9"/>
    <mergeCell ref="Z8:Z9"/>
    <mergeCell ref="R8:R9"/>
    <mergeCell ref="S8:S9"/>
    <mergeCell ref="T8:T9"/>
    <mergeCell ref="U8:U9"/>
    <mergeCell ref="V8:V9"/>
    <mergeCell ref="W8:W9"/>
    <mergeCell ref="Q8:Q9"/>
    <mergeCell ref="A8:A9"/>
    <mergeCell ref="B8:B9"/>
    <mergeCell ref="C8:C9"/>
    <mergeCell ref="D8:D9"/>
    <mergeCell ref="E8:E9"/>
    <mergeCell ref="F8:F9"/>
    <mergeCell ref="G8:G9"/>
    <mergeCell ref="H8:H9"/>
    <mergeCell ref="I8:I9"/>
    <mergeCell ref="J8:J9"/>
    <mergeCell ref="K8:P8"/>
    <mergeCell ref="J7:L7"/>
    <mergeCell ref="L2:R2"/>
    <mergeCell ref="M3:R3"/>
    <mergeCell ref="M4:R4"/>
    <mergeCell ref="M5:R5"/>
    <mergeCell ref="M6:O6"/>
  </mergeCells>
  <dataValidations count="4">
    <dataValidation type="list" allowBlank="1" showInputMessage="1" showErrorMessage="1" sqref="B11:B14" xr:uid="{AFE8AF7A-350D-4B4D-8793-C27CAE57AD79}">
      <formula1>$AB$11:$AB$14</formula1>
    </dataValidation>
    <dataValidation type="list" allowBlank="1" showInputMessage="1" showErrorMessage="1" sqref="C11:C14" xr:uid="{A6AEF0C7-C991-4033-B899-2084D8FC2250}">
      <formula1>$AC$11:$AC$15</formula1>
    </dataValidation>
    <dataValidation type="list" allowBlank="1" showInputMessage="1" showErrorMessage="1" sqref="C10 C15:C38" xr:uid="{7DFDFB7E-AAE3-487D-93D6-E6C3E91375CF}">
      <formula1>$AC$15:$AC$17</formula1>
    </dataValidation>
    <dataValidation type="list" allowBlank="1" showInputMessage="1" showErrorMessage="1" sqref="B10 B15:B37" xr:uid="{1481883D-30D1-4885-8406-5BD23CB3013E}">
      <formula1>$AB$15:$AB$16</formula1>
    </dataValidation>
  </dataValidations>
  <printOptions horizontalCentered="1"/>
  <pageMargins left="0.15748031496062992" right="0.15748031496062992" top="0.74803149606299213" bottom="0.74803149606299213" header="0.31496062992125984" footer="0.31496062992125984"/>
  <pageSetup paperSize="5" scale="40" fitToWidth="0" fitToHeight="0" orientation="landscape"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48A0-FF51-4F27-9CB8-80C13BEB9A78}">
  <sheetPr>
    <tabColor rgb="FF00B0F0"/>
  </sheetPr>
  <dimension ref="A2:AD41"/>
  <sheetViews>
    <sheetView topLeftCell="R1" zoomScaleNormal="100" zoomScaleSheetLayoutView="100" workbookViewId="0">
      <pane ySplit="9" topLeftCell="A10" activePane="bottomLeft" state="frozen"/>
      <selection pane="bottomLeft" activeCell="Y12" sqref="Y12"/>
    </sheetView>
  </sheetViews>
  <sheetFormatPr baseColWidth="10" defaultColWidth="11.44140625" defaultRowHeight="13.2" x14ac:dyDescent="0.25"/>
  <cols>
    <col min="1" max="1" width="10" style="1" customWidth="1"/>
    <col min="2" max="3" width="13.5546875" customWidth="1"/>
    <col min="4" max="4" width="15.6640625" customWidth="1"/>
    <col min="5" max="8" width="15.109375" customWidth="1"/>
    <col min="9" max="9" width="18.88671875" customWidth="1"/>
    <col min="10" max="10" width="12.6640625" customWidth="1"/>
    <col min="11" max="11" width="30.88671875" customWidth="1"/>
    <col min="12" max="12" width="11.5546875" customWidth="1"/>
    <col min="13" max="14" width="22.5546875" customWidth="1"/>
    <col min="15" max="15" width="17.88671875" customWidth="1"/>
    <col min="16" max="16" width="15.88671875" customWidth="1"/>
    <col min="17" max="17" width="14.88671875" customWidth="1"/>
    <col min="18" max="19" width="18.44140625" customWidth="1"/>
    <col min="20" max="20" width="16.88671875" customWidth="1"/>
    <col min="21" max="21" width="15.5546875" customWidth="1"/>
    <col min="22" max="22" width="13.88671875" customWidth="1"/>
    <col min="23" max="24" width="15.109375" customWidth="1"/>
    <col min="25" max="26" width="14.109375" customWidth="1"/>
    <col min="28" max="30" width="0" hidden="1" customWidth="1"/>
  </cols>
  <sheetData>
    <row r="2" spans="1:30" x14ac:dyDescent="0.25">
      <c r="L2" s="659" t="s">
        <v>0</v>
      </c>
      <c r="M2" s="660"/>
      <c r="N2" s="660"/>
      <c r="O2" s="660"/>
      <c r="P2" s="660"/>
      <c r="Q2" s="660"/>
      <c r="R2" s="660"/>
    </row>
    <row r="3" spans="1:30" ht="13.8" x14ac:dyDescent="0.3">
      <c r="M3" s="661"/>
      <c r="N3" s="661"/>
      <c r="O3" s="662"/>
      <c r="P3" s="662"/>
      <c r="Q3" s="662"/>
      <c r="R3" s="662"/>
      <c r="S3" s="11"/>
    </row>
    <row r="4" spans="1:30" ht="13.8" x14ac:dyDescent="0.3">
      <c r="M4" s="661"/>
      <c r="N4" s="661"/>
      <c r="O4" s="662"/>
      <c r="P4" s="662"/>
      <c r="Q4" s="662"/>
      <c r="R4" s="662"/>
    </row>
    <row r="5" spans="1:30" ht="13.8" x14ac:dyDescent="0.3">
      <c r="M5" s="656"/>
      <c r="N5" s="656"/>
      <c r="O5" s="11"/>
      <c r="P5" s="11"/>
      <c r="Q5" s="11"/>
      <c r="R5" s="11"/>
    </row>
    <row r="6" spans="1:30" ht="13.8" x14ac:dyDescent="0.3">
      <c r="M6" s="661"/>
      <c r="N6" s="661"/>
      <c r="O6" s="662"/>
      <c r="P6" s="662"/>
      <c r="Q6" s="662"/>
      <c r="R6" s="662"/>
    </row>
    <row r="7" spans="1:30" ht="15.6" x14ac:dyDescent="0.25">
      <c r="M7" s="658" t="s">
        <v>1</v>
      </c>
      <c r="N7" s="658"/>
      <c r="O7" s="658"/>
    </row>
    <row r="8" spans="1:30" ht="16.2" thickBot="1" x14ac:dyDescent="0.3">
      <c r="A8" s="4"/>
      <c r="B8" s="3"/>
      <c r="C8" s="3"/>
      <c r="D8" s="3"/>
      <c r="E8" s="3"/>
      <c r="F8" s="3"/>
      <c r="G8" s="3"/>
      <c r="H8" s="3"/>
      <c r="I8" s="3"/>
      <c r="J8" s="658"/>
      <c r="K8" s="658"/>
      <c r="L8" s="658"/>
      <c r="M8" s="2"/>
      <c r="N8" s="2"/>
      <c r="O8" s="3"/>
      <c r="P8" s="3"/>
      <c r="Q8" s="3"/>
    </row>
    <row r="9" spans="1:30" ht="137.25" customHeight="1" thickBot="1" x14ac:dyDescent="0.3">
      <c r="A9" s="665" t="s">
        <v>2</v>
      </c>
      <c r="B9" s="665" t="s">
        <v>3</v>
      </c>
      <c r="C9" s="665" t="s">
        <v>4</v>
      </c>
      <c r="D9" s="665" t="s">
        <v>5</v>
      </c>
      <c r="E9" s="665" t="s">
        <v>6</v>
      </c>
      <c r="F9" s="665" t="s">
        <v>7</v>
      </c>
      <c r="G9" s="665" t="s">
        <v>8</v>
      </c>
      <c r="H9" s="665" t="s">
        <v>9</v>
      </c>
      <c r="I9" s="665" t="s">
        <v>10</v>
      </c>
      <c r="J9" s="676" t="s">
        <v>11</v>
      </c>
      <c r="K9" s="668" t="s">
        <v>12</v>
      </c>
      <c r="L9" s="669"/>
      <c r="M9" s="669"/>
      <c r="N9" s="669"/>
      <c r="O9" s="669"/>
      <c r="P9" s="670"/>
      <c r="Q9" s="663" t="s">
        <v>13</v>
      </c>
      <c r="R9" s="665" t="s">
        <v>14</v>
      </c>
      <c r="S9" s="665" t="s">
        <v>15</v>
      </c>
      <c r="T9" s="665" t="s">
        <v>16</v>
      </c>
      <c r="U9" s="665" t="s">
        <v>17</v>
      </c>
      <c r="V9" s="665" t="s">
        <v>18</v>
      </c>
      <c r="W9" s="665" t="s">
        <v>19</v>
      </c>
      <c r="X9" s="665" t="s">
        <v>20</v>
      </c>
      <c r="Y9" s="665" t="s">
        <v>21</v>
      </c>
      <c r="Z9" s="665" t="s">
        <v>22</v>
      </c>
    </row>
    <row r="10" spans="1:30" s="5" customFormat="1" ht="88.5" customHeight="1" x14ac:dyDescent="0.25">
      <c r="A10" s="666"/>
      <c r="B10" s="666"/>
      <c r="C10" s="667"/>
      <c r="D10" s="666"/>
      <c r="E10" s="666"/>
      <c r="F10" s="667"/>
      <c r="G10" s="667"/>
      <c r="H10" s="667"/>
      <c r="I10" s="667"/>
      <c r="J10" s="680"/>
      <c r="K10" s="6" t="s">
        <v>23</v>
      </c>
      <c r="L10" s="7" t="s">
        <v>24</v>
      </c>
      <c r="M10" s="7" t="s">
        <v>25</v>
      </c>
      <c r="N10" s="7" t="s">
        <v>26</v>
      </c>
      <c r="O10" s="7" t="s">
        <v>27</v>
      </c>
      <c r="P10" s="8" t="s">
        <v>28</v>
      </c>
      <c r="Q10" s="664"/>
      <c r="R10" s="666"/>
      <c r="S10" s="667"/>
      <c r="T10" s="666"/>
      <c r="U10" s="666"/>
      <c r="V10" s="666"/>
      <c r="W10" s="666"/>
      <c r="X10" s="667"/>
      <c r="Y10" s="666"/>
      <c r="Z10" s="666"/>
    </row>
    <row r="11" spans="1:30" s="5" customFormat="1" ht="158.4" x14ac:dyDescent="0.25">
      <c r="A11" s="22">
        <v>1</v>
      </c>
      <c r="B11" s="23" t="s">
        <v>29</v>
      </c>
      <c r="C11" s="23" t="s">
        <v>30</v>
      </c>
      <c r="D11" s="23" t="s">
        <v>31</v>
      </c>
      <c r="E11" s="24">
        <v>64</v>
      </c>
      <c r="F11" s="24" t="s">
        <v>3892</v>
      </c>
      <c r="G11" s="24">
        <v>3</v>
      </c>
      <c r="H11" s="23">
        <v>6</v>
      </c>
      <c r="I11" s="23">
        <v>33</v>
      </c>
      <c r="J11" s="24" t="s">
        <v>3893</v>
      </c>
      <c r="K11" s="106" t="s">
        <v>3894</v>
      </c>
      <c r="L11" s="23">
        <v>205</v>
      </c>
      <c r="M11" s="24" t="s">
        <v>3895</v>
      </c>
      <c r="N11" s="24" t="s">
        <v>3893</v>
      </c>
      <c r="O11" s="352" t="s">
        <v>3896</v>
      </c>
      <c r="P11" s="23">
        <v>98160</v>
      </c>
      <c r="Q11" s="198">
        <v>5000</v>
      </c>
      <c r="R11" s="198" t="s">
        <v>3897</v>
      </c>
      <c r="S11" s="311" t="s">
        <v>51</v>
      </c>
      <c r="T11" s="198" t="s">
        <v>3897</v>
      </c>
      <c r="U11" s="216" t="s">
        <v>484</v>
      </c>
      <c r="V11" s="23" t="s">
        <v>1095</v>
      </c>
      <c r="W11" s="229">
        <v>135994732.55000001</v>
      </c>
      <c r="X11" s="26" t="s">
        <v>333</v>
      </c>
      <c r="Y11" s="225">
        <v>45398</v>
      </c>
      <c r="Z11" s="23" t="s">
        <v>166</v>
      </c>
    </row>
    <row r="12" spans="1:30" s="5" customFormat="1" ht="79.2" x14ac:dyDescent="0.25">
      <c r="A12" s="22">
        <v>2</v>
      </c>
      <c r="B12" s="23" t="s">
        <v>29</v>
      </c>
      <c r="C12" s="23" t="s">
        <v>504</v>
      </c>
      <c r="D12" s="23" t="s">
        <v>889</v>
      </c>
      <c r="E12" s="23" t="s">
        <v>105</v>
      </c>
      <c r="F12" s="23" t="s">
        <v>105</v>
      </c>
      <c r="G12" s="24">
        <v>0</v>
      </c>
      <c r="H12" s="23">
        <v>0</v>
      </c>
      <c r="I12" s="23">
        <v>0</v>
      </c>
      <c r="J12" s="24" t="s">
        <v>3893</v>
      </c>
      <c r="K12" s="106" t="s">
        <v>3899</v>
      </c>
      <c r="L12" s="23">
        <v>1</v>
      </c>
      <c r="M12" s="24" t="s">
        <v>3900</v>
      </c>
      <c r="N12" s="24" t="s">
        <v>3901</v>
      </c>
      <c r="O12" s="352" t="s">
        <v>3902</v>
      </c>
      <c r="P12" s="23">
        <v>99960</v>
      </c>
      <c r="Q12" s="198">
        <v>3123</v>
      </c>
      <c r="R12" s="198">
        <v>0</v>
      </c>
      <c r="S12" s="311" t="s">
        <v>105</v>
      </c>
      <c r="T12" s="198" t="s">
        <v>3218</v>
      </c>
      <c r="U12" s="216" t="s">
        <v>484</v>
      </c>
      <c r="V12" s="23" t="s">
        <v>166</v>
      </c>
      <c r="W12" s="229">
        <v>2072048.04</v>
      </c>
      <c r="X12" s="26" t="s">
        <v>3898</v>
      </c>
      <c r="Y12" s="225">
        <v>44144</v>
      </c>
      <c r="Z12" s="23" t="s">
        <v>166</v>
      </c>
      <c r="AB12" s="28" t="s">
        <v>118</v>
      </c>
      <c r="AC12" s="28" t="s">
        <v>30</v>
      </c>
      <c r="AD12" s="28"/>
    </row>
    <row r="13" spans="1:30" s="5" customFormat="1" ht="26.4" x14ac:dyDescent="0.25">
      <c r="A13" s="22">
        <v>3</v>
      </c>
      <c r="B13" s="23" t="s">
        <v>60</v>
      </c>
      <c r="C13" s="23" t="s">
        <v>30</v>
      </c>
      <c r="D13" s="23" t="s">
        <v>31</v>
      </c>
      <c r="E13" s="24">
        <v>0</v>
      </c>
      <c r="F13" s="24">
        <v>0</v>
      </c>
      <c r="G13" s="24" t="s">
        <v>3903</v>
      </c>
      <c r="H13" s="23">
        <v>3</v>
      </c>
      <c r="I13" s="23">
        <v>0</v>
      </c>
      <c r="J13" s="24" t="s">
        <v>3893</v>
      </c>
      <c r="K13" s="106" t="s">
        <v>3904</v>
      </c>
      <c r="L13" s="23">
        <v>346</v>
      </c>
      <c r="M13" s="24" t="s">
        <v>2453</v>
      </c>
      <c r="N13" s="24" t="s">
        <v>3905</v>
      </c>
      <c r="O13" s="352" t="s">
        <v>3906</v>
      </c>
      <c r="P13" s="23">
        <v>99000</v>
      </c>
      <c r="Q13" s="198">
        <v>934</v>
      </c>
      <c r="R13" s="198">
        <v>1306</v>
      </c>
      <c r="S13" s="311" t="s">
        <v>3907</v>
      </c>
      <c r="T13" s="198">
        <v>1306</v>
      </c>
      <c r="U13" s="216" t="s">
        <v>484</v>
      </c>
      <c r="V13" s="23" t="s">
        <v>3908</v>
      </c>
      <c r="W13" s="216" t="s">
        <v>484</v>
      </c>
      <c r="X13" s="216" t="s">
        <v>484</v>
      </c>
      <c r="Y13" s="216" t="s">
        <v>484</v>
      </c>
      <c r="Z13" s="23" t="s">
        <v>166</v>
      </c>
      <c r="AB13" s="28"/>
      <c r="AC13" s="28"/>
      <c r="AD13" s="28"/>
    </row>
    <row r="14" spans="1:30" ht="26.4" x14ac:dyDescent="0.3">
      <c r="A14" s="22">
        <v>4</v>
      </c>
      <c r="B14" s="23" t="s">
        <v>60</v>
      </c>
      <c r="C14" s="23" t="s">
        <v>30</v>
      </c>
      <c r="D14" s="23" t="s">
        <v>1861</v>
      </c>
      <c r="E14" s="213">
        <v>11</v>
      </c>
      <c r="F14" s="353">
        <v>49500</v>
      </c>
      <c r="G14" s="23" t="s">
        <v>3909</v>
      </c>
      <c r="H14" s="23">
        <v>2</v>
      </c>
      <c r="I14" s="23">
        <v>4</v>
      </c>
      <c r="J14" s="23" t="s">
        <v>3893</v>
      </c>
      <c r="K14" s="105" t="s">
        <v>3910</v>
      </c>
      <c r="L14" s="23">
        <v>20</v>
      </c>
      <c r="M14" s="23" t="s">
        <v>3911</v>
      </c>
      <c r="N14" s="23" t="s">
        <v>3912</v>
      </c>
      <c r="O14" s="352" t="s">
        <v>3913</v>
      </c>
      <c r="P14" s="23">
        <v>99344</v>
      </c>
      <c r="Q14" s="198">
        <v>1084.6199999999999</v>
      </c>
      <c r="R14" s="198">
        <v>838.95</v>
      </c>
      <c r="S14" s="311" t="s">
        <v>3914</v>
      </c>
      <c r="T14" s="216" t="s">
        <v>484</v>
      </c>
      <c r="U14" s="216" t="s">
        <v>484</v>
      </c>
      <c r="V14" s="216" t="s">
        <v>484</v>
      </c>
      <c r="W14" s="216" t="s">
        <v>484</v>
      </c>
      <c r="X14" s="216" t="s">
        <v>484</v>
      </c>
      <c r="Y14" s="216" t="s">
        <v>484</v>
      </c>
      <c r="Z14" s="23" t="s">
        <v>166</v>
      </c>
      <c r="AB14" s="12" t="s">
        <v>95</v>
      </c>
      <c r="AC14" s="13" t="s">
        <v>138</v>
      </c>
    </row>
    <row r="15" spans="1:30" ht="39.6" x14ac:dyDescent="0.3">
      <c r="A15" s="22">
        <v>5</v>
      </c>
      <c r="B15" s="23" t="s">
        <v>60</v>
      </c>
      <c r="C15" s="23" t="s">
        <v>167</v>
      </c>
      <c r="D15" s="23" t="s">
        <v>1861</v>
      </c>
      <c r="E15" s="23">
        <v>0</v>
      </c>
      <c r="F15" s="23">
        <v>0</v>
      </c>
      <c r="G15" s="23" t="s">
        <v>485</v>
      </c>
      <c r="H15" s="23">
        <v>1</v>
      </c>
      <c r="I15" s="23">
        <v>15</v>
      </c>
      <c r="J15" s="23" t="s">
        <v>3893</v>
      </c>
      <c r="K15" s="105" t="s">
        <v>3912</v>
      </c>
      <c r="L15" s="23">
        <v>59</v>
      </c>
      <c r="M15" s="23" t="s">
        <v>3915</v>
      </c>
      <c r="N15" s="23" t="s">
        <v>3912</v>
      </c>
      <c r="O15" s="352" t="s">
        <v>3916</v>
      </c>
      <c r="P15" s="23">
        <v>99340</v>
      </c>
      <c r="Q15" s="198">
        <v>924.48</v>
      </c>
      <c r="R15" s="198">
        <v>261</v>
      </c>
      <c r="S15" s="311" t="s">
        <v>3914</v>
      </c>
      <c r="T15" s="216" t="s">
        <v>484</v>
      </c>
      <c r="U15" s="216" t="s">
        <v>484</v>
      </c>
      <c r="V15" s="216" t="s">
        <v>484</v>
      </c>
      <c r="W15" s="216" t="s">
        <v>484</v>
      </c>
      <c r="X15" s="216" t="s">
        <v>484</v>
      </c>
      <c r="Y15" s="216" t="s">
        <v>484</v>
      </c>
      <c r="Z15" s="23" t="s">
        <v>166</v>
      </c>
      <c r="AB15" s="12" t="s">
        <v>503</v>
      </c>
      <c r="AC15" s="13" t="s">
        <v>504</v>
      </c>
    </row>
    <row r="16" spans="1:30" ht="92.4" x14ac:dyDescent="0.25">
      <c r="A16" s="22">
        <v>6</v>
      </c>
      <c r="B16" s="23" t="s">
        <v>60</v>
      </c>
      <c r="C16" s="23" t="s">
        <v>30</v>
      </c>
      <c r="D16" s="23" t="s">
        <v>31</v>
      </c>
      <c r="E16" s="23">
        <v>0</v>
      </c>
      <c r="F16" s="23">
        <v>0</v>
      </c>
      <c r="G16" s="24" t="s">
        <v>2803</v>
      </c>
      <c r="H16" s="23">
        <v>3</v>
      </c>
      <c r="I16" s="23">
        <v>6</v>
      </c>
      <c r="J16" s="23" t="s">
        <v>3893</v>
      </c>
      <c r="K16" s="105" t="s">
        <v>3917</v>
      </c>
      <c r="L16" s="23">
        <v>304</v>
      </c>
      <c r="M16" s="23" t="s">
        <v>3918</v>
      </c>
      <c r="N16" s="23" t="s">
        <v>3893</v>
      </c>
      <c r="O16" s="175" t="s">
        <v>3919</v>
      </c>
      <c r="P16" s="23">
        <v>98099</v>
      </c>
      <c r="Q16" s="198">
        <v>394.56</v>
      </c>
      <c r="R16" s="198">
        <v>1032.27</v>
      </c>
      <c r="S16" s="311" t="s">
        <v>51</v>
      </c>
      <c r="T16" s="198">
        <v>1032.27</v>
      </c>
      <c r="U16" s="216" t="s">
        <v>484</v>
      </c>
      <c r="V16" s="23" t="s">
        <v>3908</v>
      </c>
      <c r="W16" s="216" t="s">
        <v>484</v>
      </c>
      <c r="X16" s="216" t="s">
        <v>484</v>
      </c>
      <c r="Y16" s="216" t="s">
        <v>484</v>
      </c>
      <c r="Z16" s="23" t="s">
        <v>166</v>
      </c>
    </row>
    <row r="17" spans="1:26" ht="66" x14ac:dyDescent="0.25">
      <c r="A17" s="22">
        <v>7</v>
      </c>
      <c r="B17" s="23" t="s">
        <v>60</v>
      </c>
      <c r="C17" s="23" t="s">
        <v>30</v>
      </c>
      <c r="D17" s="23" t="s">
        <v>505</v>
      </c>
      <c r="E17" s="23">
        <v>0</v>
      </c>
      <c r="F17" s="23">
        <v>0</v>
      </c>
      <c r="G17" s="24" t="s">
        <v>2795</v>
      </c>
      <c r="H17" s="23">
        <v>1</v>
      </c>
      <c r="I17" s="23">
        <v>6</v>
      </c>
      <c r="J17" s="23" t="s">
        <v>3893</v>
      </c>
      <c r="K17" s="105" t="s">
        <v>3920</v>
      </c>
      <c r="L17" s="23">
        <v>901</v>
      </c>
      <c r="M17" s="23" t="s">
        <v>2453</v>
      </c>
      <c r="N17" s="23" t="s">
        <v>3893</v>
      </c>
      <c r="O17" s="175" t="s">
        <v>3921</v>
      </c>
      <c r="P17" s="23">
        <v>98000</v>
      </c>
      <c r="Q17" s="198">
        <v>153.68</v>
      </c>
      <c r="R17" s="198">
        <v>153.68</v>
      </c>
      <c r="S17" s="311" t="s">
        <v>51</v>
      </c>
      <c r="T17" s="198">
        <v>153.68</v>
      </c>
      <c r="U17" s="216" t="s">
        <v>484</v>
      </c>
      <c r="V17" s="23" t="s">
        <v>3908</v>
      </c>
      <c r="W17" s="216" t="s">
        <v>484</v>
      </c>
      <c r="X17" s="216" t="s">
        <v>484</v>
      </c>
      <c r="Y17" s="216" t="s">
        <v>484</v>
      </c>
      <c r="Z17" s="23" t="s">
        <v>166</v>
      </c>
    </row>
    <row r="18" spans="1:26" ht="92.4" x14ac:dyDescent="0.25">
      <c r="A18" s="22">
        <v>8</v>
      </c>
      <c r="B18" s="23" t="s">
        <v>60</v>
      </c>
      <c r="C18" s="23" t="s">
        <v>30</v>
      </c>
      <c r="D18" s="23" t="s">
        <v>505</v>
      </c>
      <c r="E18" s="23">
        <v>0</v>
      </c>
      <c r="F18" s="23">
        <v>0</v>
      </c>
      <c r="G18" s="24" t="s">
        <v>3922</v>
      </c>
      <c r="H18" s="23">
        <v>1</v>
      </c>
      <c r="I18" s="23">
        <v>1</v>
      </c>
      <c r="J18" s="23" t="s">
        <v>3893</v>
      </c>
      <c r="K18" s="106" t="s">
        <v>3923</v>
      </c>
      <c r="L18" s="31">
        <v>35</v>
      </c>
      <c r="M18" s="23" t="s">
        <v>2804</v>
      </c>
      <c r="N18" s="23" t="s">
        <v>3924</v>
      </c>
      <c r="O18" s="175" t="s">
        <v>3925</v>
      </c>
      <c r="P18" s="23">
        <v>98420</v>
      </c>
      <c r="Q18" s="354">
        <v>64</v>
      </c>
      <c r="R18" s="354">
        <v>64</v>
      </c>
      <c r="S18" s="311" t="s">
        <v>51</v>
      </c>
      <c r="T18" s="354">
        <v>64</v>
      </c>
      <c r="U18" s="216" t="s">
        <v>484</v>
      </c>
      <c r="V18" s="23" t="s">
        <v>3908</v>
      </c>
      <c r="W18" s="216" t="s">
        <v>484</v>
      </c>
      <c r="X18" s="216" t="s">
        <v>484</v>
      </c>
      <c r="Y18" s="216" t="s">
        <v>484</v>
      </c>
      <c r="Z18" s="23" t="s">
        <v>166</v>
      </c>
    </row>
    <row r="19" spans="1:26" ht="26.4" x14ac:dyDescent="0.25">
      <c r="A19" s="22">
        <v>9</v>
      </c>
      <c r="B19" s="23" t="s">
        <v>60</v>
      </c>
      <c r="C19" s="23" t="s">
        <v>30</v>
      </c>
      <c r="D19" s="23" t="s">
        <v>31</v>
      </c>
      <c r="E19" s="23">
        <v>0</v>
      </c>
      <c r="F19" s="23">
        <v>0</v>
      </c>
      <c r="G19" s="24" t="s">
        <v>3926</v>
      </c>
      <c r="H19" s="23">
        <v>3</v>
      </c>
      <c r="I19" s="23">
        <v>5</v>
      </c>
      <c r="J19" s="23" t="s">
        <v>3893</v>
      </c>
      <c r="K19" s="106" t="s">
        <v>3927</v>
      </c>
      <c r="L19" s="31">
        <v>99</v>
      </c>
      <c r="M19" s="23" t="s">
        <v>1689</v>
      </c>
      <c r="N19" s="23" t="s">
        <v>2655</v>
      </c>
      <c r="O19" s="175" t="s">
        <v>3928</v>
      </c>
      <c r="P19" s="23">
        <v>98613</v>
      </c>
      <c r="Q19" s="354">
        <v>500</v>
      </c>
      <c r="R19" s="354" t="s">
        <v>3929</v>
      </c>
      <c r="S19" s="311" t="s">
        <v>3914</v>
      </c>
      <c r="T19" s="354" t="s">
        <v>3929</v>
      </c>
      <c r="U19" s="216" t="s">
        <v>484</v>
      </c>
      <c r="V19" s="23" t="s">
        <v>3908</v>
      </c>
      <c r="W19" s="216" t="s">
        <v>484</v>
      </c>
      <c r="X19" s="216" t="s">
        <v>484</v>
      </c>
      <c r="Y19" s="216" t="s">
        <v>484</v>
      </c>
      <c r="Z19" s="23" t="s">
        <v>166</v>
      </c>
    </row>
    <row r="20" spans="1:26" ht="18" customHeight="1" x14ac:dyDescent="0.25">
      <c r="A20" s="9"/>
      <c r="B20" s="10"/>
      <c r="C20" s="10"/>
      <c r="D20" s="10"/>
      <c r="E20" s="10"/>
      <c r="F20" s="10"/>
      <c r="G20" s="10"/>
      <c r="H20" s="10"/>
      <c r="I20" s="10"/>
      <c r="J20" s="10"/>
      <c r="K20" s="591"/>
      <c r="L20" s="10"/>
      <c r="M20" s="10"/>
      <c r="N20" s="10"/>
      <c r="O20" s="10"/>
      <c r="P20" s="10"/>
      <c r="Q20" s="10"/>
      <c r="R20" s="10"/>
      <c r="S20" s="10"/>
      <c r="T20" s="10"/>
      <c r="U20" s="10"/>
      <c r="V20" s="10"/>
      <c r="W20" s="10"/>
      <c r="X20" s="10"/>
      <c r="Y20" s="10"/>
      <c r="Z20" s="10"/>
    </row>
    <row r="21" spans="1:26" ht="18" customHeight="1" x14ac:dyDescent="0.25">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8" customHeight="1" x14ac:dyDescent="0.25">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8" customHeight="1" x14ac:dyDescent="0.25">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8" customHeight="1" x14ac:dyDescent="0.2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8" customHeight="1" x14ac:dyDescent="0.25">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8" customHeight="1" x14ac:dyDescent="0.2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8" customHeight="1" x14ac:dyDescent="0.2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8" customHeight="1" x14ac:dyDescent="0.25">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8" customHeight="1" x14ac:dyDescent="0.2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8" customHeight="1" x14ac:dyDescent="0.25">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8" customHeight="1" x14ac:dyDescent="0.25">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8" customHeight="1" x14ac:dyDescent="0.25">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8" customHeight="1" x14ac:dyDescent="0.25">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8" customHeight="1" x14ac:dyDescent="0.25">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8" customHeight="1" x14ac:dyDescent="0.25">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8" customHeight="1" x14ac:dyDescent="0.25">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8" customHeight="1" x14ac:dyDescent="0.25">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8" customHeight="1" x14ac:dyDescent="0.25">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8" customHeight="1" x14ac:dyDescent="0.25">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8" customHeight="1" x14ac:dyDescent="0.25">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8" customHeight="1" x14ac:dyDescent="0.2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sheetData>
  <mergeCells count="27">
    <mergeCell ref="X9:X10"/>
    <mergeCell ref="Y9:Y10"/>
    <mergeCell ref="Z9:Z10"/>
    <mergeCell ref="R9:R10"/>
    <mergeCell ref="S9:S10"/>
    <mergeCell ref="T9:T10"/>
    <mergeCell ref="U9:U10"/>
    <mergeCell ref="V9:V10"/>
    <mergeCell ref="W9:W10"/>
    <mergeCell ref="Q9:Q10"/>
    <mergeCell ref="A9:A10"/>
    <mergeCell ref="B9:B10"/>
    <mergeCell ref="C9:C10"/>
    <mergeCell ref="D9:D10"/>
    <mergeCell ref="E9:E10"/>
    <mergeCell ref="F9:F10"/>
    <mergeCell ref="G9:G10"/>
    <mergeCell ref="H9:H10"/>
    <mergeCell ref="I9:I10"/>
    <mergeCell ref="J9:J10"/>
    <mergeCell ref="K9:P9"/>
    <mergeCell ref="J8:L8"/>
    <mergeCell ref="L2:R2"/>
    <mergeCell ref="M3:R3"/>
    <mergeCell ref="M4:R4"/>
    <mergeCell ref="M6:R6"/>
    <mergeCell ref="M7:O7"/>
  </mergeCells>
  <dataValidations count="6">
    <dataValidation type="list" allowBlank="1" showInputMessage="1" showErrorMessage="1" sqref="C11:C41" xr:uid="{6F16A891-9BD2-4AD9-A061-212FDEA8ADFF}">
      <formula1>$AC$12:$AC$15</formula1>
    </dataValidation>
    <dataValidation type="list" allowBlank="1" showInputMessage="1" showErrorMessage="1" sqref="S11:S19" xr:uid="{C49B4377-237D-4993-A28D-8A11B0745286}">
      <formula1>"N/A, Concreto y Estructura de Acero, Estructura de Concreto, Muros y Losas de concreto, Muros y Cubierta de Lamina, Estructura de Acero, Lamina"</formula1>
    </dataValidation>
    <dataValidation type="list" allowBlank="1" showInputMessage="1" showErrorMessage="1" sqref="B11:B19" xr:uid="{B701B650-46C7-475C-AA3D-96DF1FC56FEB}">
      <formula1>"Propio, Arrendado, Comodato, Proceso de donación"</formula1>
    </dataValidation>
    <dataValidation type="list" allowBlank="1" showInputMessage="1" showErrorMessage="1" sqref="Z11:Z19 V11:V13 V16:V19" xr:uid="{7BE33D04-EB9D-4CB3-8F73-14147DB782A7}">
      <formula1>"Si, No"</formula1>
    </dataValidation>
    <dataValidation type="list" allowBlank="1" showInputMessage="1" showErrorMessage="1" sqref="D11:D13 D16:D19" xr:uid="{ECC1C2A3-EDDD-4260-ACE4-B651C4D76586}">
      <formula1>"Terreno, Edificio, Local Comercial, Casa, Bodega"</formula1>
    </dataValidation>
    <dataValidation type="list" allowBlank="1" showInputMessage="1" showErrorMessage="1" sqref="B20:B40" xr:uid="{1796D519-EF28-4DA5-BFB7-D3293715245B}">
      <formula1>$AB$12:$AB$15</formula1>
    </dataValidation>
  </dataValidations>
  <printOptions horizontalCentered="1"/>
  <pageMargins left="0.15748031496062992" right="0.15748031496062992" top="0.74803149606299213" bottom="0.74803149606299213" header="0.31496062992125984" footer="0.31496062992125984"/>
  <pageSetup scale="3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33</vt:i4>
      </vt:variant>
    </vt:vector>
  </HeadingPairs>
  <TitlesOfParts>
    <vt:vector size="68" baseType="lpstr">
      <vt:lpstr>OFICINAS CENTRALES</vt:lpstr>
      <vt:lpstr>CDMX</vt:lpstr>
      <vt:lpstr>Baja California</vt:lpstr>
      <vt:lpstr>Aguascalientes</vt:lpstr>
      <vt:lpstr>Baja California Sur</vt:lpstr>
      <vt:lpstr>Chihuahua</vt:lpstr>
      <vt:lpstr>Campeche</vt:lpstr>
      <vt:lpstr>Hoja2</vt:lpstr>
      <vt:lpstr>Hoja3</vt:lpstr>
      <vt:lpstr>Guerrero</vt:lpstr>
      <vt:lpstr>Coahuila</vt:lpstr>
      <vt:lpstr>Hidalgo</vt:lpstr>
      <vt:lpstr>Colima</vt:lpstr>
      <vt:lpstr>Durango</vt:lpstr>
      <vt:lpstr>Chiapas</vt:lpstr>
      <vt:lpstr>Guanajuato</vt:lpstr>
      <vt:lpstr>Edo. Mex</vt:lpstr>
      <vt:lpstr>Morelos</vt:lpstr>
      <vt:lpstr>Jalisco</vt:lpstr>
      <vt:lpstr>Michoacàn</vt:lpstr>
      <vt:lpstr>Nayarit</vt:lpstr>
      <vt:lpstr>Nuevo León</vt:lpstr>
      <vt:lpstr>Oaxaca</vt:lpstr>
      <vt:lpstr>Puebla</vt:lpstr>
      <vt:lpstr>Querétaro</vt:lpstr>
      <vt:lpstr>Quintana Roo</vt:lpstr>
      <vt:lpstr>San Luis Potosí</vt:lpstr>
      <vt:lpstr>Sinaloa</vt:lpstr>
      <vt:lpstr>Sonora</vt:lpstr>
      <vt:lpstr>Tabasco</vt:lpstr>
      <vt:lpstr>Tamaulipas</vt:lpstr>
      <vt:lpstr>Tlaxcala</vt:lpstr>
      <vt:lpstr>Veracrúz</vt:lpstr>
      <vt:lpstr>Yucatán</vt:lpstr>
      <vt:lpstr>Zacatecas</vt:lpstr>
      <vt:lpstr>Aguascalientes!Área_de_impresión</vt:lpstr>
      <vt:lpstr>'Baja California'!Área_de_impresión</vt:lpstr>
      <vt:lpstr>'Baja California Sur'!Área_de_impresión</vt:lpstr>
      <vt:lpstr>Campeche!Área_de_impresión</vt:lpstr>
      <vt:lpstr>CDMX!Área_de_impresión</vt:lpstr>
      <vt:lpstr>Chiapas!Área_de_impresión</vt:lpstr>
      <vt:lpstr>Chihuahua!Área_de_impresión</vt:lpstr>
      <vt:lpstr>Coahuila!Área_de_impresión</vt:lpstr>
      <vt:lpstr>Colima!Área_de_impresión</vt:lpstr>
      <vt:lpstr>Durango!Área_de_impresión</vt:lpstr>
      <vt:lpstr>'Edo. Mex'!Área_de_impresión</vt:lpstr>
      <vt:lpstr>Guanajuato!Área_de_impresión</vt:lpstr>
      <vt:lpstr>Guerrero!Área_de_impresión</vt:lpstr>
      <vt:lpstr>Hidalgo!Área_de_impresión</vt:lpstr>
      <vt:lpstr>Jalisco!Área_de_impresión</vt:lpstr>
      <vt:lpstr>Michoacàn!Área_de_impresión</vt:lpstr>
      <vt:lpstr>Morelos!Área_de_impresión</vt:lpstr>
      <vt:lpstr>Nayarit!Área_de_impresión</vt:lpstr>
      <vt:lpstr>Oaxaca!Área_de_impresión</vt:lpstr>
      <vt:lpstr>'OFICINAS CENTRALES'!Área_de_impresión</vt:lpstr>
      <vt:lpstr>Puebla!Área_de_impresión</vt:lpstr>
      <vt:lpstr>Querétaro!Área_de_impresión</vt:lpstr>
      <vt:lpstr>'Quintana Roo'!Área_de_impresión</vt:lpstr>
      <vt:lpstr>'San Luis Potosí'!Área_de_impresión</vt:lpstr>
      <vt:lpstr>Sinaloa!Área_de_impresión</vt:lpstr>
      <vt:lpstr>Sonora!Área_de_impresión</vt:lpstr>
      <vt:lpstr>Tabasco!Área_de_impresión</vt:lpstr>
      <vt:lpstr>Tamaulipas!Área_de_impresión</vt:lpstr>
      <vt:lpstr>Tlaxcala!Área_de_impresión</vt:lpstr>
      <vt:lpstr>Veracrúz!Área_de_impresión</vt:lpstr>
      <vt:lpstr>Yucatán!Área_de_impresión</vt:lpstr>
      <vt:lpstr>Zacatecas!Área_de_impresión</vt:lpstr>
      <vt:lpstr>'Nuevo León'!Títulos_a_imprimir</vt:lpstr>
    </vt:vector>
  </TitlesOfParts>
  <Manager/>
  <Company>I.F.E.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INSTITUTO FEDERAL ELECTORAL</dc:creator>
  <cp:keywords/>
  <dc:description/>
  <cp:lastModifiedBy>RAÚL HURTADO BARBA</cp:lastModifiedBy>
  <cp:revision/>
  <dcterms:created xsi:type="dcterms:W3CDTF">2005-09-26T17:29:14Z</dcterms:created>
  <dcterms:modified xsi:type="dcterms:W3CDTF">2024-07-26T20:25:13Z</dcterms:modified>
  <cp:category/>
  <cp:contentStatus/>
</cp:coreProperties>
</file>